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cript\results\FNL-MMA-cache16k2w\"/>
    </mc:Choice>
  </mc:AlternateContent>
  <bookViews>
    <workbookView xWindow="240" yWindow="12" windowWidth="16092" windowHeight="966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</workbook>
</file>

<file path=xl/calcChain.xml><?xml version="1.0" encoding="utf-8"?>
<calcChain xmlns="http://schemas.openxmlformats.org/spreadsheetml/2006/main">
  <c r="L4" i="6" l="1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3" i="6"/>
  <c r="I4" i="6"/>
  <c r="I5" i="6"/>
  <c r="M5" i="6" s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3" i="6"/>
  <c r="H4" i="6"/>
  <c r="H5" i="6"/>
  <c r="H6" i="6"/>
  <c r="H7" i="6"/>
  <c r="H8" i="6"/>
  <c r="H9" i="6"/>
  <c r="H10" i="6"/>
  <c r="H11" i="6"/>
  <c r="H12" i="6"/>
  <c r="H13" i="6"/>
  <c r="M13" i="6" s="1"/>
  <c r="H14" i="6"/>
  <c r="M14" i="6" s="1"/>
  <c r="H15" i="6"/>
  <c r="H16" i="6"/>
  <c r="M16" i="6" s="1"/>
  <c r="H17" i="6"/>
  <c r="M17" i="6" s="1"/>
  <c r="H18" i="6"/>
  <c r="H19" i="6"/>
  <c r="H20" i="6"/>
  <c r="H21" i="6"/>
  <c r="H22" i="6"/>
  <c r="H23" i="6"/>
  <c r="H24" i="6"/>
  <c r="H25" i="6"/>
  <c r="M25" i="6" s="1"/>
  <c r="H26" i="6"/>
  <c r="M26" i="6" s="1"/>
  <c r="H27" i="6"/>
  <c r="H28" i="6"/>
  <c r="H29" i="6"/>
  <c r="M29" i="6" s="1"/>
  <c r="H30" i="6"/>
  <c r="H31" i="6"/>
  <c r="H32" i="6"/>
  <c r="H33" i="6"/>
  <c r="H34" i="6"/>
  <c r="H35" i="6"/>
  <c r="H36" i="6"/>
  <c r="H37" i="6"/>
  <c r="M37" i="6" s="1"/>
  <c r="H38" i="6"/>
  <c r="M38" i="6" s="1"/>
  <c r="H39" i="6"/>
  <c r="H40" i="6"/>
  <c r="H41" i="6"/>
  <c r="M41" i="6" s="1"/>
  <c r="H42" i="6"/>
  <c r="H43" i="6"/>
  <c r="H44" i="6"/>
  <c r="H45" i="6"/>
  <c r="H46" i="6"/>
  <c r="H47" i="6"/>
  <c r="H48" i="6"/>
  <c r="H49" i="6"/>
  <c r="M49" i="6" s="1"/>
  <c r="H50" i="6"/>
  <c r="M50" i="6" s="1"/>
  <c r="H51" i="6"/>
  <c r="H52" i="6"/>
  <c r="H3" i="6"/>
  <c r="M48" i="6" l="1"/>
  <c r="M24" i="6"/>
  <c r="M12" i="6"/>
  <c r="M52" i="6"/>
  <c r="M36" i="6"/>
  <c r="M47" i="6"/>
  <c r="M35" i="6"/>
  <c r="M23" i="6"/>
  <c r="M11" i="6"/>
  <c r="M22" i="6"/>
  <c r="M4" i="6"/>
  <c r="M10" i="6"/>
  <c r="M33" i="6"/>
  <c r="M31" i="6"/>
  <c r="M19" i="6"/>
  <c r="M7" i="6"/>
  <c r="M34" i="6"/>
  <c r="M45" i="6"/>
  <c r="M9" i="6"/>
  <c r="M30" i="6"/>
  <c r="M18" i="6"/>
  <c r="M6" i="6"/>
  <c r="M44" i="6"/>
  <c r="M32" i="6"/>
  <c r="M20" i="6"/>
  <c r="M8" i="6"/>
  <c r="M46" i="6"/>
  <c r="M28" i="6"/>
  <c r="M21" i="6"/>
  <c r="M43" i="6"/>
  <c r="M42" i="6"/>
  <c r="M3" i="6"/>
  <c r="M40" i="6"/>
  <c r="M51" i="6"/>
  <c r="M39" i="6"/>
  <c r="M27" i="6"/>
  <c r="M15" i="6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3" i="3"/>
</calcChain>
</file>

<file path=xl/sharedStrings.xml><?xml version="1.0" encoding="utf-8"?>
<sst xmlns="http://schemas.openxmlformats.org/spreadsheetml/2006/main" count="400" uniqueCount="145">
  <si>
    <t xml:space="preserve">IPC </t>
  </si>
  <si>
    <t>client_001</t>
  </si>
  <si>
    <t>FNL-MMA-cache16k2w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</si>
  <si>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</si>
  <si>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</si>
  <si>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</si>
  <si>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</si>
  <si>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</si>
  <si>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</si>
  <si>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</si>
  <si>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</si>
  <si>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</si>
  <si>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</si>
  <si>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</si>
  <si>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</si>
  <si>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</si>
  <si>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</si>
  <si>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</si>
  <si>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</si>
  <si>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</si>
  <si>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</si>
  <si>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</si>
  <si>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</si>
  <si>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</si>
  <si>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</si>
  <si>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</si>
  <si>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</si>
  <si>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</si>
  <si>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</si>
  <si>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</si>
  <si>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</si>
  <si>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</si>
  <si>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</si>
  <si>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</si>
  <si>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</si>
  <si>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</si>
  <si>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</si>
  <si>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</si>
  <si>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</si>
  <si>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</si>
  <si>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</si>
  <si>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</si>
  <si>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</si>
  <si>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</si>
  <si>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</si>
  <si>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</si>
  <si>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</si>
  <si>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</si>
  <si>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</si>
  <si>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</si>
  <si>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</si>
  <si>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</si>
  <si>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</si>
  <si>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</si>
  <si>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</si>
  <si>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</si>
  <si>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</si>
  <si>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</si>
  <si>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</si>
  <si>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</si>
  <si>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</si>
  <si>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</si>
  <si>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</si>
  <si>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</si>
  <si>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</si>
  <si>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</si>
  <si>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</si>
  <si>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</si>
  <si>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</si>
  <si>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</si>
  <si>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</si>
  <si>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</si>
  <si>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</si>
  <si>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</si>
  <si>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</si>
  <si>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</si>
  <si>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</si>
  <si>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</si>
  <si>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</si>
  <si>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</si>
  <si>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</si>
  <si>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</si>
  <si>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</si>
  <si>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fnlfilter_access_cntr </t>
  </si>
  <si>
    <t xml:space="preserve">iShadow_access_cntr </t>
  </si>
  <si>
    <t xml:space="preserve">missahead_access_cntr </t>
  </si>
  <si>
    <t xml:space="preserve">mmafilter_access_cntr </t>
  </si>
  <si>
    <t xml:space="preserve">touched_access_cntr </t>
  </si>
  <si>
    <t xml:space="preserve">worthpf_access_cntr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</si>
  <si>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</si>
  <si>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</si>
  <si>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</si>
  <si>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</si>
  <si>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</si>
  <si>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</si>
  <si>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</si>
  <si>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</si>
  <si>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</si>
  <si>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</si>
  <si>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</si>
  <si>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</si>
  <si>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</si>
  <si>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</si>
  <si>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</si>
  <si>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</si>
  <si>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</si>
  <si>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</si>
  <si>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</si>
  <si>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</si>
  <si>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</si>
  <si>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</si>
  <si>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</si>
  <si>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</si>
  <si>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</si>
  <si>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</si>
  <si>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</si>
  <si>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</si>
  <si>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</si>
  <si>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</si>
  <si>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</si>
  <si>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</si>
  <si>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</si>
  <si>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</si>
  <si>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</si>
  <si>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</si>
  <si>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</si>
  <si>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</si>
  <si>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</si>
  <si>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</si>
  <si>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</si>
  <si>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</si>
  <si>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</si>
  <si>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</si>
  <si>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</si>
  <si>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</si>
  <si>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</si>
  <si>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</si>
  <si>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</si>
  <si>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external bw</t>
  </si>
  <si>
    <t>worthpf_energy</t>
  </si>
  <si>
    <t>fnlfilter_energy</t>
  </si>
  <si>
    <t>ishadow_energy</t>
  </si>
  <si>
    <t>missahead_energy</t>
  </si>
  <si>
    <t>touched_energy</t>
  </si>
  <si>
    <t>total_energy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</si>
</sst>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4" workbookViewId="0">
      <selection activeCell="B3" sqref="B3:B5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>
        <v>1.1755599999999999</v>
      </c>
    </row>
    <row r="4" spans="1:2" x14ac:dyDescent="0.3">
      <c r="A4" t="s">
        <v>89</v>
      </c>
      <c r="B4">
        <v>1.4280900000000001</v>
      </c>
    </row>
    <row r="5" spans="1:2" x14ac:dyDescent="0.3">
      <c r="A5" t="s">
        <v>90</v>
      </c>
      <c r="B5">
        <v>1.15612</v>
      </c>
    </row>
    <row r="6" spans="1:2" x14ac:dyDescent="0.3">
      <c r="A6" t="s">
        <v>91</v>
      </c>
      <c r="B6">
        <v>1.1658900000000001</v>
      </c>
    </row>
    <row r="7" spans="1:2" x14ac:dyDescent="0.3">
      <c r="A7" t="s">
        <v>92</v>
      </c>
      <c r="B7">
        <v>1.1257699999999999</v>
      </c>
    </row>
    <row r="8" spans="1:2" x14ac:dyDescent="0.3">
      <c r="A8" t="s">
        <v>93</v>
      </c>
      <c r="B8">
        <v>1.1292</v>
      </c>
    </row>
    <row r="9" spans="1:2" x14ac:dyDescent="0.3">
      <c r="A9" t="s">
        <v>94</v>
      </c>
      <c r="B9">
        <v>1.2859400000000001</v>
      </c>
    </row>
    <row r="10" spans="1:2" x14ac:dyDescent="0.3">
      <c r="A10" t="s">
        <v>95</v>
      </c>
      <c r="B10">
        <v>1.20034</v>
      </c>
    </row>
    <row r="11" spans="1:2" x14ac:dyDescent="0.3">
      <c r="A11" t="s">
        <v>96</v>
      </c>
      <c r="B11">
        <v>1.3008599999999999</v>
      </c>
    </row>
    <row r="12" spans="1:2" x14ac:dyDescent="0.3">
      <c r="A12" t="s">
        <v>97</v>
      </c>
      <c r="B12">
        <v>1.5384100000000001</v>
      </c>
    </row>
    <row r="13" spans="1:2" x14ac:dyDescent="0.3">
      <c r="A13" t="s">
        <v>98</v>
      </c>
      <c r="B13">
        <v>0.89845600000000003</v>
      </c>
    </row>
    <row r="14" spans="1:2" x14ac:dyDescent="0.3">
      <c r="A14" t="s">
        <v>99</v>
      </c>
      <c r="B14">
        <v>0.72323800000000005</v>
      </c>
    </row>
    <row r="15" spans="1:2" x14ac:dyDescent="0.3">
      <c r="A15" t="s">
        <v>100</v>
      </c>
      <c r="B15">
        <v>0.77579799999999999</v>
      </c>
    </row>
    <row r="16" spans="1:2" x14ac:dyDescent="0.3">
      <c r="A16" t="s">
        <v>101</v>
      </c>
      <c r="B16">
        <v>0.84565800000000002</v>
      </c>
    </row>
    <row r="17" spans="1:2" x14ac:dyDescent="0.3">
      <c r="A17" t="s">
        <v>102</v>
      </c>
      <c r="B17">
        <v>1.02349</v>
      </c>
    </row>
    <row r="18" spans="1:2" x14ac:dyDescent="0.3">
      <c r="A18" t="s">
        <v>103</v>
      </c>
      <c r="B18">
        <v>1.10632</v>
      </c>
    </row>
    <row r="19" spans="1:2" x14ac:dyDescent="0.3">
      <c r="A19" t="s">
        <v>104</v>
      </c>
      <c r="B19">
        <v>1.06247</v>
      </c>
    </row>
    <row r="20" spans="1:2" x14ac:dyDescent="0.3">
      <c r="A20" t="s">
        <v>105</v>
      </c>
      <c r="B20">
        <v>1.4793700000000001</v>
      </c>
    </row>
    <row r="21" spans="1:2" x14ac:dyDescent="0.3">
      <c r="A21" t="s">
        <v>106</v>
      </c>
      <c r="B21">
        <v>1.5462400000000001</v>
      </c>
    </row>
    <row r="22" spans="1:2" x14ac:dyDescent="0.3">
      <c r="A22" t="s">
        <v>107</v>
      </c>
      <c r="B22">
        <v>1.23533</v>
      </c>
    </row>
    <row r="23" spans="1:2" x14ac:dyDescent="0.3">
      <c r="A23" t="s">
        <v>108</v>
      </c>
      <c r="B23">
        <v>0.52984799999999999</v>
      </c>
    </row>
    <row r="24" spans="1:2" x14ac:dyDescent="0.3">
      <c r="A24" t="s">
        <v>109</v>
      </c>
      <c r="B24">
        <v>0.585229</v>
      </c>
    </row>
    <row r="25" spans="1:2" x14ac:dyDescent="0.3">
      <c r="A25" t="s">
        <v>110</v>
      </c>
      <c r="B25">
        <v>0.51460899999999998</v>
      </c>
    </row>
    <row r="26" spans="1:2" x14ac:dyDescent="0.3">
      <c r="A26" t="s">
        <v>111</v>
      </c>
      <c r="B26">
        <v>0.586283</v>
      </c>
    </row>
    <row r="27" spans="1:2" x14ac:dyDescent="0.3">
      <c r="A27" t="s">
        <v>112</v>
      </c>
      <c r="B27">
        <v>0.61050000000000004</v>
      </c>
    </row>
    <row r="28" spans="1:2" x14ac:dyDescent="0.3">
      <c r="A28" t="s">
        <v>113</v>
      </c>
      <c r="B28">
        <v>0.606576</v>
      </c>
    </row>
    <row r="29" spans="1:2" x14ac:dyDescent="0.3">
      <c r="A29" t="s">
        <v>114</v>
      </c>
      <c r="B29">
        <v>1.2352099999999999</v>
      </c>
    </row>
    <row r="30" spans="1:2" x14ac:dyDescent="0.3">
      <c r="A30" t="s">
        <v>115</v>
      </c>
      <c r="B30">
        <v>1.23617</v>
      </c>
    </row>
    <row r="31" spans="1:2" x14ac:dyDescent="0.3">
      <c r="A31" t="s">
        <v>116</v>
      </c>
      <c r="B31">
        <v>1.2658700000000001</v>
      </c>
    </row>
    <row r="32" spans="1:2" x14ac:dyDescent="0.3">
      <c r="A32" t="s">
        <v>117</v>
      </c>
      <c r="B32">
        <v>1.21133</v>
      </c>
    </row>
    <row r="33" spans="1:2" x14ac:dyDescent="0.3">
      <c r="A33" t="s">
        <v>118</v>
      </c>
      <c r="B33">
        <v>1.2141999999999999</v>
      </c>
    </row>
    <row r="34" spans="1:2" x14ac:dyDescent="0.3">
      <c r="A34" t="s">
        <v>119</v>
      </c>
      <c r="B34">
        <v>1.18157</v>
      </c>
    </row>
    <row r="35" spans="1:2" x14ac:dyDescent="0.3">
      <c r="A35" t="s">
        <v>120</v>
      </c>
      <c r="B35">
        <v>1.1711400000000001</v>
      </c>
    </row>
    <row r="36" spans="1:2" x14ac:dyDescent="0.3">
      <c r="A36" t="s">
        <v>121</v>
      </c>
      <c r="B36">
        <v>1.2398899999999999</v>
      </c>
    </row>
    <row r="37" spans="1:2" x14ac:dyDescent="0.3">
      <c r="A37" t="s">
        <v>122</v>
      </c>
      <c r="B37">
        <v>1.1877</v>
      </c>
    </row>
    <row r="38" spans="1:2" x14ac:dyDescent="0.3">
      <c r="A38" t="s">
        <v>123</v>
      </c>
      <c r="B38">
        <v>1.3089</v>
      </c>
    </row>
    <row r="39" spans="1:2" x14ac:dyDescent="0.3">
      <c r="A39" t="s">
        <v>124</v>
      </c>
      <c r="B39">
        <v>1.4358900000000001</v>
      </c>
    </row>
    <row r="40" spans="1:2" x14ac:dyDescent="0.3">
      <c r="A40" t="s">
        <v>125</v>
      </c>
      <c r="B40">
        <v>1.5748</v>
      </c>
    </row>
    <row r="41" spans="1:2" x14ac:dyDescent="0.3">
      <c r="A41" t="s">
        <v>126</v>
      </c>
      <c r="B41">
        <v>1.22597</v>
      </c>
    </row>
    <row r="42" spans="1:2" x14ac:dyDescent="0.3">
      <c r="A42" t="s">
        <v>127</v>
      </c>
      <c r="B42">
        <v>1.7537199999999999</v>
      </c>
    </row>
    <row r="43" spans="1:2" x14ac:dyDescent="0.3">
      <c r="A43" t="s">
        <v>128</v>
      </c>
      <c r="B43">
        <v>1.5527</v>
      </c>
    </row>
    <row r="44" spans="1:2" x14ac:dyDescent="0.3">
      <c r="A44" t="s">
        <v>129</v>
      </c>
      <c r="B44">
        <v>1.54636</v>
      </c>
    </row>
    <row r="45" spans="1:2" x14ac:dyDescent="0.3">
      <c r="A45" t="s">
        <v>130</v>
      </c>
      <c r="B45">
        <v>1.7041500000000001</v>
      </c>
    </row>
    <row r="46" spans="1:2" x14ac:dyDescent="0.3">
      <c r="A46" t="s">
        <v>131</v>
      </c>
      <c r="B46">
        <v>1.18611</v>
      </c>
    </row>
    <row r="47" spans="1:2" x14ac:dyDescent="0.3">
      <c r="A47" t="s">
        <v>132</v>
      </c>
      <c r="B47">
        <v>0.24954599999999999</v>
      </c>
    </row>
    <row r="48" spans="1:2" x14ac:dyDescent="0.3">
      <c r="A48" t="s">
        <v>133</v>
      </c>
      <c r="B48">
        <v>0.22743099999999999</v>
      </c>
    </row>
    <row r="49" spans="1:2" x14ac:dyDescent="0.3">
      <c r="A49" t="s">
        <v>134</v>
      </c>
      <c r="B49">
        <v>1.0341100000000001</v>
      </c>
    </row>
    <row r="50" spans="1:2" x14ac:dyDescent="0.3">
      <c r="A50" t="s">
        <v>135</v>
      </c>
      <c r="B50">
        <v>1.15018</v>
      </c>
    </row>
    <row r="51" spans="1:2" x14ac:dyDescent="0.3">
      <c r="A51" t="s">
        <v>136</v>
      </c>
      <c r="B51">
        <v>1.2969900000000001</v>
      </c>
    </row>
    <row r="52" spans="1:2" x14ac:dyDescent="0.3">
      <c r="A52" t="s">
        <v>137</v>
      </c>
      <c r="B52">
        <v>1.6666099999999999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/>
  </sheetViews>
  <sheetFormatPr defaultRowHeight="14.4" x14ac:dyDescent="0.3"/>
  <sheetData>
    <row r="1" spans="1:21" x14ac:dyDescent="0.3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3">
      <c r="A3" t="s">
        <v>1</v>
      </c>
      <c r="B3">
        <v>21550487</v>
      </c>
      <c r="C3">
        <v>20713840</v>
      </c>
      <c r="D3">
        <v>836647</v>
      </c>
      <c r="E3">
        <v>8974270</v>
      </c>
      <c r="F3">
        <v>8579671</v>
      </c>
      <c r="G3">
        <v>394599</v>
      </c>
      <c r="H3">
        <v>4046613</v>
      </c>
      <c r="I3">
        <v>3987727</v>
      </c>
      <c r="J3">
        <v>58886</v>
      </c>
      <c r="K3">
        <v>8529604</v>
      </c>
      <c r="L3">
        <v>8146442</v>
      </c>
      <c r="M3">
        <v>383162</v>
      </c>
      <c r="N3">
        <v>0</v>
      </c>
      <c r="O3">
        <v>0</v>
      </c>
      <c r="P3">
        <v>0</v>
      </c>
      <c r="Q3">
        <v>9022112</v>
      </c>
      <c r="R3">
        <v>8712514</v>
      </c>
      <c r="S3">
        <v>130044</v>
      </c>
      <c r="T3">
        <v>253091</v>
      </c>
      <c r="U3">
        <v>47.902000000000001</v>
      </c>
    </row>
    <row r="4" spans="1:21" x14ac:dyDescent="0.3">
      <c r="A4" t="s">
        <v>89</v>
      </c>
      <c r="B4">
        <v>20187044</v>
      </c>
      <c r="C4">
        <v>19847483</v>
      </c>
      <c r="D4">
        <v>339561</v>
      </c>
      <c r="E4">
        <v>7016016</v>
      </c>
      <c r="F4">
        <v>6900492</v>
      </c>
      <c r="G4">
        <v>115524</v>
      </c>
      <c r="H4">
        <v>6436531</v>
      </c>
      <c r="I4">
        <v>6346976</v>
      </c>
      <c r="J4">
        <v>89555</v>
      </c>
      <c r="K4">
        <v>6734497</v>
      </c>
      <c r="L4">
        <v>6600015</v>
      </c>
      <c r="M4">
        <v>134482</v>
      </c>
      <c r="N4">
        <v>0</v>
      </c>
      <c r="O4">
        <v>0</v>
      </c>
      <c r="P4">
        <v>0</v>
      </c>
      <c r="Q4">
        <v>7027451</v>
      </c>
      <c r="R4">
        <v>6809245</v>
      </c>
      <c r="S4">
        <v>55444</v>
      </c>
      <c r="T4">
        <v>79181</v>
      </c>
      <c r="U4">
        <v>48.297199999999997</v>
      </c>
    </row>
    <row r="5" spans="1:21" x14ac:dyDescent="0.3">
      <c r="A5" t="s">
        <v>90</v>
      </c>
      <c r="B5">
        <v>18554272</v>
      </c>
      <c r="C5">
        <v>18057925</v>
      </c>
      <c r="D5">
        <v>496347</v>
      </c>
      <c r="E5">
        <v>6488422</v>
      </c>
      <c r="F5">
        <v>6364959</v>
      </c>
      <c r="G5">
        <v>123463</v>
      </c>
      <c r="H5">
        <v>5968047</v>
      </c>
      <c r="I5">
        <v>5734408</v>
      </c>
      <c r="J5">
        <v>233639</v>
      </c>
      <c r="K5">
        <v>6097803</v>
      </c>
      <c r="L5">
        <v>5958558</v>
      </c>
      <c r="M5">
        <v>139245</v>
      </c>
      <c r="N5">
        <v>0</v>
      </c>
      <c r="O5">
        <v>0</v>
      </c>
      <c r="P5">
        <v>0</v>
      </c>
      <c r="Q5">
        <v>6531704</v>
      </c>
      <c r="R5">
        <v>6380814</v>
      </c>
      <c r="S5">
        <v>70889</v>
      </c>
      <c r="T5">
        <v>68403</v>
      </c>
      <c r="U5">
        <v>119.038</v>
      </c>
    </row>
    <row r="6" spans="1:21" x14ac:dyDescent="0.3">
      <c r="A6" t="s">
        <v>91</v>
      </c>
      <c r="B6">
        <v>22329082</v>
      </c>
      <c r="C6">
        <v>21439928</v>
      </c>
      <c r="D6">
        <v>889154</v>
      </c>
      <c r="E6">
        <v>8899866</v>
      </c>
      <c r="F6">
        <v>8504922</v>
      </c>
      <c r="G6">
        <v>394944</v>
      </c>
      <c r="H6">
        <v>4821026</v>
      </c>
      <c r="I6">
        <v>4699803</v>
      </c>
      <c r="J6">
        <v>121223</v>
      </c>
      <c r="K6">
        <v>8608190</v>
      </c>
      <c r="L6">
        <v>8235203</v>
      </c>
      <c r="M6">
        <v>372987</v>
      </c>
      <c r="N6">
        <v>0</v>
      </c>
      <c r="O6">
        <v>0</v>
      </c>
      <c r="P6">
        <v>0</v>
      </c>
      <c r="Q6">
        <v>8940014</v>
      </c>
      <c r="R6">
        <v>8781829</v>
      </c>
      <c r="S6">
        <v>134388</v>
      </c>
      <c r="T6">
        <v>238607</v>
      </c>
      <c r="U6">
        <v>30.484500000000001</v>
      </c>
    </row>
    <row r="7" spans="1:21" x14ac:dyDescent="0.3">
      <c r="A7" t="s">
        <v>92</v>
      </c>
      <c r="B7">
        <v>20687379</v>
      </c>
      <c r="C7">
        <v>20150990</v>
      </c>
      <c r="D7">
        <v>536389</v>
      </c>
      <c r="E7">
        <v>7171478</v>
      </c>
      <c r="F7">
        <v>7000836</v>
      </c>
      <c r="G7">
        <v>170642</v>
      </c>
      <c r="H7">
        <v>6832465</v>
      </c>
      <c r="I7">
        <v>6648729</v>
      </c>
      <c r="J7">
        <v>183736</v>
      </c>
      <c r="K7">
        <v>6683436</v>
      </c>
      <c r="L7">
        <v>6501425</v>
      </c>
      <c r="M7">
        <v>182011</v>
      </c>
      <c r="N7">
        <v>0</v>
      </c>
      <c r="O7">
        <v>0</v>
      </c>
      <c r="P7">
        <v>0</v>
      </c>
      <c r="Q7">
        <v>7196647</v>
      </c>
      <c r="R7">
        <v>6796973</v>
      </c>
      <c r="S7">
        <v>61044</v>
      </c>
      <c r="T7">
        <v>120854</v>
      </c>
      <c r="U7">
        <v>91.465900000000005</v>
      </c>
    </row>
    <row r="8" spans="1:21" x14ac:dyDescent="0.3">
      <c r="A8" t="s">
        <v>93</v>
      </c>
      <c r="B8">
        <v>16838652</v>
      </c>
      <c r="C8">
        <v>16111589</v>
      </c>
      <c r="D8">
        <v>727063</v>
      </c>
      <c r="E8">
        <v>6486237</v>
      </c>
      <c r="F8">
        <v>6079706</v>
      </c>
      <c r="G8">
        <v>406531</v>
      </c>
      <c r="H8">
        <v>4340361</v>
      </c>
      <c r="I8">
        <v>4297741</v>
      </c>
      <c r="J8">
        <v>42620</v>
      </c>
      <c r="K8">
        <v>6012054</v>
      </c>
      <c r="L8">
        <v>5734142</v>
      </c>
      <c r="M8">
        <v>277912</v>
      </c>
      <c r="N8">
        <v>0</v>
      </c>
      <c r="O8">
        <v>0</v>
      </c>
      <c r="P8">
        <v>0</v>
      </c>
      <c r="Q8">
        <v>6529635</v>
      </c>
      <c r="R8">
        <v>6346985</v>
      </c>
      <c r="S8">
        <v>116839</v>
      </c>
      <c r="T8">
        <v>160947</v>
      </c>
      <c r="U8">
        <v>81.498099999999994</v>
      </c>
    </row>
    <row r="9" spans="1:21" x14ac:dyDescent="0.3">
      <c r="A9" t="s">
        <v>94</v>
      </c>
      <c r="B9">
        <v>21480691</v>
      </c>
      <c r="C9">
        <v>20310954</v>
      </c>
      <c r="D9">
        <v>1169737</v>
      </c>
      <c r="E9">
        <v>8504232</v>
      </c>
      <c r="F9">
        <v>7968153</v>
      </c>
      <c r="G9">
        <v>536079</v>
      </c>
      <c r="H9">
        <v>4875999</v>
      </c>
      <c r="I9">
        <v>4785010</v>
      </c>
      <c r="J9">
        <v>90989</v>
      </c>
      <c r="K9">
        <v>8100460</v>
      </c>
      <c r="L9">
        <v>7557791</v>
      </c>
      <c r="M9">
        <v>542669</v>
      </c>
      <c r="N9">
        <v>0</v>
      </c>
      <c r="O9">
        <v>0</v>
      </c>
      <c r="P9">
        <v>0</v>
      </c>
      <c r="Q9">
        <v>8557706</v>
      </c>
      <c r="R9">
        <v>8316851</v>
      </c>
      <c r="S9">
        <v>161706</v>
      </c>
      <c r="T9">
        <v>380978</v>
      </c>
      <c r="U9">
        <v>34.329500000000003</v>
      </c>
    </row>
    <row r="10" spans="1:21" x14ac:dyDescent="0.3">
      <c r="A10" t="s">
        <v>95</v>
      </c>
      <c r="B10">
        <v>20711790</v>
      </c>
      <c r="C10">
        <v>19082899</v>
      </c>
      <c r="D10">
        <v>1628891</v>
      </c>
      <c r="E10">
        <v>8167110</v>
      </c>
      <c r="F10">
        <v>7368966</v>
      </c>
      <c r="G10">
        <v>798144</v>
      </c>
      <c r="H10">
        <v>4831604</v>
      </c>
      <c r="I10">
        <v>4722748</v>
      </c>
      <c r="J10">
        <v>108856</v>
      </c>
      <c r="K10">
        <v>7713076</v>
      </c>
      <c r="L10">
        <v>6991185</v>
      </c>
      <c r="M10">
        <v>721891</v>
      </c>
      <c r="N10">
        <v>0</v>
      </c>
      <c r="O10">
        <v>0</v>
      </c>
      <c r="P10">
        <v>0</v>
      </c>
      <c r="Q10">
        <v>8236435</v>
      </c>
      <c r="R10">
        <v>8068619</v>
      </c>
      <c r="S10">
        <v>201569</v>
      </c>
      <c r="T10">
        <v>520327</v>
      </c>
      <c r="U10">
        <v>32.584400000000002</v>
      </c>
    </row>
    <row r="11" spans="1:21" x14ac:dyDescent="0.3">
      <c r="A11" t="s">
        <v>96</v>
      </c>
      <c r="B11">
        <v>17944918</v>
      </c>
      <c r="C11">
        <v>17433627</v>
      </c>
      <c r="D11">
        <v>511291</v>
      </c>
      <c r="E11">
        <v>6603484</v>
      </c>
      <c r="F11">
        <v>6397744</v>
      </c>
      <c r="G11">
        <v>205740</v>
      </c>
      <c r="H11">
        <v>5066116</v>
      </c>
      <c r="I11">
        <v>4983476</v>
      </c>
      <c r="J11">
        <v>82640</v>
      </c>
      <c r="K11">
        <v>6275318</v>
      </c>
      <c r="L11">
        <v>6052407</v>
      </c>
      <c r="M11">
        <v>222911</v>
      </c>
      <c r="N11">
        <v>0</v>
      </c>
      <c r="O11">
        <v>0</v>
      </c>
      <c r="P11">
        <v>0</v>
      </c>
      <c r="Q11">
        <v>6633953</v>
      </c>
      <c r="R11">
        <v>6455015</v>
      </c>
      <c r="S11">
        <v>131043</v>
      </c>
      <c r="T11">
        <v>91996</v>
      </c>
      <c r="U11">
        <v>94.360500000000002</v>
      </c>
    </row>
    <row r="12" spans="1:21" x14ac:dyDescent="0.3">
      <c r="A12" t="s">
        <v>97</v>
      </c>
      <c r="B12">
        <v>21613467</v>
      </c>
      <c r="C12">
        <v>21612657</v>
      </c>
      <c r="D12">
        <v>810</v>
      </c>
      <c r="E12">
        <v>6646219</v>
      </c>
      <c r="F12">
        <v>6645845</v>
      </c>
      <c r="G12">
        <v>374</v>
      </c>
      <c r="H12">
        <v>8432886</v>
      </c>
      <c r="I12">
        <v>8432773</v>
      </c>
      <c r="J12">
        <v>113</v>
      </c>
      <c r="K12">
        <v>6534362</v>
      </c>
      <c r="L12">
        <v>6534039</v>
      </c>
      <c r="M12">
        <v>323</v>
      </c>
      <c r="N12">
        <v>0</v>
      </c>
      <c r="O12">
        <v>0</v>
      </c>
      <c r="P12">
        <v>0</v>
      </c>
      <c r="Q12">
        <v>6646274</v>
      </c>
      <c r="R12">
        <v>6542389</v>
      </c>
      <c r="S12">
        <v>93</v>
      </c>
      <c r="T12">
        <v>231</v>
      </c>
      <c r="U12">
        <v>43.820999999999998</v>
      </c>
    </row>
    <row r="13" spans="1:21" x14ac:dyDescent="0.3">
      <c r="A13" t="s">
        <v>98</v>
      </c>
      <c r="B13">
        <v>20430932</v>
      </c>
      <c r="C13">
        <v>19289537</v>
      </c>
      <c r="D13">
        <v>1141395</v>
      </c>
      <c r="E13">
        <v>8058969</v>
      </c>
      <c r="F13">
        <v>7530273</v>
      </c>
      <c r="G13">
        <v>528696</v>
      </c>
      <c r="H13">
        <v>4572552</v>
      </c>
      <c r="I13">
        <v>4455437</v>
      </c>
      <c r="J13">
        <v>117115</v>
      </c>
      <c r="K13">
        <v>7799411</v>
      </c>
      <c r="L13">
        <v>7303827</v>
      </c>
      <c r="M13">
        <v>495584</v>
      </c>
      <c r="N13">
        <v>0</v>
      </c>
      <c r="O13">
        <v>0</v>
      </c>
      <c r="P13">
        <v>0</v>
      </c>
      <c r="Q13">
        <v>8120722</v>
      </c>
      <c r="R13">
        <v>8029529</v>
      </c>
      <c r="S13">
        <v>157197</v>
      </c>
      <c r="T13">
        <v>338346</v>
      </c>
      <c r="U13">
        <v>58.763399999999997</v>
      </c>
    </row>
    <row r="14" spans="1:21" x14ac:dyDescent="0.3">
      <c r="A14" t="s">
        <v>99</v>
      </c>
      <c r="B14">
        <v>22136624</v>
      </c>
      <c r="C14">
        <v>18065031</v>
      </c>
      <c r="D14">
        <v>4071593</v>
      </c>
      <c r="E14">
        <v>8840771</v>
      </c>
      <c r="F14">
        <v>6824336</v>
      </c>
      <c r="G14">
        <v>2016435</v>
      </c>
      <c r="H14">
        <v>4661447</v>
      </c>
      <c r="I14">
        <v>4554634</v>
      </c>
      <c r="J14">
        <v>106813</v>
      </c>
      <c r="K14">
        <v>8634406</v>
      </c>
      <c r="L14">
        <v>6686061</v>
      </c>
      <c r="M14">
        <v>1948345</v>
      </c>
      <c r="N14">
        <v>0</v>
      </c>
      <c r="O14">
        <v>0</v>
      </c>
      <c r="P14">
        <v>0</v>
      </c>
      <c r="Q14">
        <v>8878607</v>
      </c>
      <c r="R14">
        <v>8789615</v>
      </c>
      <c r="S14">
        <v>108568</v>
      </c>
      <c r="T14">
        <v>1839771</v>
      </c>
      <c r="U14">
        <v>24.297899999999998</v>
      </c>
    </row>
    <row r="15" spans="1:21" x14ac:dyDescent="0.3">
      <c r="A15" t="s">
        <v>100</v>
      </c>
      <c r="B15">
        <v>22136358</v>
      </c>
      <c r="C15">
        <v>17556244</v>
      </c>
      <c r="D15">
        <v>4580114</v>
      </c>
      <c r="E15">
        <v>8868523</v>
      </c>
      <c r="F15">
        <v>6590474</v>
      </c>
      <c r="G15">
        <v>2278049</v>
      </c>
      <c r="H15">
        <v>4609403</v>
      </c>
      <c r="I15">
        <v>4504903</v>
      </c>
      <c r="J15">
        <v>104500</v>
      </c>
      <c r="K15">
        <v>8658432</v>
      </c>
      <c r="L15">
        <v>6460867</v>
      </c>
      <c r="M15">
        <v>2197565</v>
      </c>
      <c r="N15">
        <v>0</v>
      </c>
      <c r="O15">
        <v>0</v>
      </c>
      <c r="P15">
        <v>0</v>
      </c>
      <c r="Q15">
        <v>8902684</v>
      </c>
      <c r="R15">
        <v>8805038</v>
      </c>
      <c r="S15">
        <v>108878</v>
      </c>
      <c r="T15">
        <v>2088686</v>
      </c>
      <c r="U15">
        <v>21.029599999999999</v>
      </c>
    </row>
    <row r="16" spans="1:21" x14ac:dyDescent="0.3">
      <c r="A16" t="s">
        <v>101</v>
      </c>
      <c r="B16">
        <v>20739528</v>
      </c>
      <c r="C16">
        <v>17513494</v>
      </c>
      <c r="D16">
        <v>3226034</v>
      </c>
      <c r="E16">
        <v>8111395</v>
      </c>
      <c r="F16">
        <v>6520670</v>
      </c>
      <c r="G16">
        <v>1590725</v>
      </c>
      <c r="H16">
        <v>4738309</v>
      </c>
      <c r="I16">
        <v>4643831</v>
      </c>
      <c r="J16">
        <v>94478</v>
      </c>
      <c r="K16">
        <v>7889824</v>
      </c>
      <c r="L16">
        <v>6348993</v>
      </c>
      <c r="M16">
        <v>1540831</v>
      </c>
      <c r="N16">
        <v>0</v>
      </c>
      <c r="O16">
        <v>0</v>
      </c>
      <c r="P16">
        <v>0</v>
      </c>
      <c r="Q16">
        <v>8146281</v>
      </c>
      <c r="R16">
        <v>8049768</v>
      </c>
      <c r="S16">
        <v>119989</v>
      </c>
      <c r="T16">
        <v>1420814</v>
      </c>
      <c r="U16">
        <v>23.976500000000001</v>
      </c>
    </row>
    <row r="17" spans="1:21" x14ac:dyDescent="0.3">
      <c r="A17" t="s">
        <v>102</v>
      </c>
      <c r="B17">
        <v>19009927</v>
      </c>
      <c r="C17">
        <v>17977790</v>
      </c>
      <c r="D17">
        <v>1032137</v>
      </c>
      <c r="E17">
        <v>7192791</v>
      </c>
      <c r="F17">
        <v>6714103</v>
      </c>
      <c r="G17">
        <v>478688</v>
      </c>
      <c r="H17">
        <v>4860096</v>
      </c>
      <c r="I17">
        <v>4777984</v>
      </c>
      <c r="J17">
        <v>82112</v>
      </c>
      <c r="K17">
        <v>6957040</v>
      </c>
      <c r="L17">
        <v>6485703</v>
      </c>
      <c r="M17">
        <v>471337</v>
      </c>
      <c r="N17">
        <v>0</v>
      </c>
      <c r="O17">
        <v>0</v>
      </c>
      <c r="P17">
        <v>0</v>
      </c>
      <c r="Q17">
        <v>7232861</v>
      </c>
      <c r="R17">
        <v>7141024</v>
      </c>
      <c r="S17">
        <v>140790</v>
      </c>
      <c r="T17">
        <v>330542</v>
      </c>
      <c r="U17">
        <v>44.811</v>
      </c>
    </row>
    <row r="18" spans="1:21" x14ac:dyDescent="0.3">
      <c r="A18" t="s">
        <v>103</v>
      </c>
      <c r="B18">
        <v>18073504</v>
      </c>
      <c r="C18">
        <v>17029727</v>
      </c>
      <c r="D18">
        <v>1043777</v>
      </c>
      <c r="E18">
        <v>6667694</v>
      </c>
      <c r="F18">
        <v>6182933</v>
      </c>
      <c r="G18">
        <v>484761</v>
      </c>
      <c r="H18">
        <v>4978373</v>
      </c>
      <c r="I18">
        <v>4896374</v>
      </c>
      <c r="J18">
        <v>81999</v>
      </c>
      <c r="K18">
        <v>6427437</v>
      </c>
      <c r="L18">
        <v>5950420</v>
      </c>
      <c r="M18">
        <v>477017</v>
      </c>
      <c r="N18">
        <v>0</v>
      </c>
      <c r="O18">
        <v>0</v>
      </c>
      <c r="P18">
        <v>0</v>
      </c>
      <c r="Q18">
        <v>6705263</v>
      </c>
      <c r="R18">
        <v>6606520</v>
      </c>
      <c r="S18">
        <v>136123</v>
      </c>
      <c r="T18">
        <v>340913</v>
      </c>
      <c r="U18">
        <v>44.385899999999999</v>
      </c>
    </row>
    <row r="19" spans="1:21" x14ac:dyDescent="0.3">
      <c r="A19" t="s">
        <v>104</v>
      </c>
      <c r="B19">
        <v>18096685</v>
      </c>
      <c r="C19">
        <v>17029123</v>
      </c>
      <c r="D19">
        <v>1067562</v>
      </c>
      <c r="E19">
        <v>6687029</v>
      </c>
      <c r="F19">
        <v>6189229</v>
      </c>
      <c r="G19">
        <v>497800</v>
      </c>
      <c r="H19">
        <v>4961635</v>
      </c>
      <c r="I19">
        <v>4881244</v>
      </c>
      <c r="J19">
        <v>80391</v>
      </c>
      <c r="K19">
        <v>6448021</v>
      </c>
      <c r="L19">
        <v>5958650</v>
      </c>
      <c r="M19">
        <v>489371</v>
      </c>
      <c r="N19">
        <v>0</v>
      </c>
      <c r="O19">
        <v>0</v>
      </c>
      <c r="P19">
        <v>0</v>
      </c>
      <c r="Q19">
        <v>6724257</v>
      </c>
      <c r="R19">
        <v>6629221</v>
      </c>
      <c r="S19">
        <v>137414</v>
      </c>
      <c r="T19">
        <v>351966</v>
      </c>
      <c r="U19">
        <v>46.3001</v>
      </c>
    </row>
    <row r="20" spans="1:21" x14ac:dyDescent="0.3">
      <c r="A20" t="s">
        <v>105</v>
      </c>
      <c r="B20">
        <v>21774263</v>
      </c>
      <c r="C20">
        <v>21703393</v>
      </c>
      <c r="D20">
        <v>70870</v>
      </c>
      <c r="E20">
        <v>6744993</v>
      </c>
      <c r="F20">
        <v>6718131</v>
      </c>
      <c r="G20">
        <v>26862</v>
      </c>
      <c r="H20">
        <v>8415233</v>
      </c>
      <c r="I20">
        <v>8383152</v>
      </c>
      <c r="J20">
        <v>32081</v>
      </c>
      <c r="K20">
        <v>6614037</v>
      </c>
      <c r="L20">
        <v>6602110</v>
      </c>
      <c r="M20">
        <v>11927</v>
      </c>
      <c r="N20">
        <v>0</v>
      </c>
      <c r="O20">
        <v>0</v>
      </c>
      <c r="P20">
        <v>0</v>
      </c>
      <c r="Q20">
        <v>6749467</v>
      </c>
      <c r="R20">
        <v>6641896</v>
      </c>
      <c r="S20">
        <v>3369</v>
      </c>
      <c r="T20">
        <v>8558</v>
      </c>
      <c r="U20">
        <v>225.03800000000001</v>
      </c>
    </row>
    <row r="21" spans="1:21" x14ac:dyDescent="0.3">
      <c r="A21" t="s">
        <v>106</v>
      </c>
      <c r="B21">
        <v>22107078</v>
      </c>
      <c r="C21">
        <v>22089686</v>
      </c>
      <c r="D21">
        <v>17392</v>
      </c>
      <c r="E21">
        <v>6825701</v>
      </c>
      <c r="F21">
        <v>6825172</v>
      </c>
      <c r="G21">
        <v>529</v>
      </c>
      <c r="H21">
        <v>8567457</v>
      </c>
      <c r="I21">
        <v>8567360</v>
      </c>
      <c r="J21">
        <v>97</v>
      </c>
      <c r="K21">
        <v>6713920</v>
      </c>
      <c r="L21">
        <v>6697154</v>
      </c>
      <c r="M21">
        <v>16766</v>
      </c>
      <c r="N21">
        <v>0</v>
      </c>
      <c r="O21">
        <v>0</v>
      </c>
      <c r="P21">
        <v>0</v>
      </c>
      <c r="Q21">
        <v>6825765</v>
      </c>
      <c r="R21">
        <v>6717822</v>
      </c>
      <c r="S21">
        <v>88</v>
      </c>
      <c r="T21">
        <v>16676</v>
      </c>
      <c r="U21">
        <v>16.254899999999999</v>
      </c>
    </row>
    <row r="22" spans="1:21" x14ac:dyDescent="0.3">
      <c r="A22" t="s">
        <v>107</v>
      </c>
      <c r="B22">
        <v>18815475</v>
      </c>
      <c r="C22">
        <v>17547199</v>
      </c>
      <c r="D22">
        <v>1268276</v>
      </c>
      <c r="E22">
        <v>6942664</v>
      </c>
      <c r="F22">
        <v>6372110</v>
      </c>
      <c r="G22">
        <v>570554</v>
      </c>
      <c r="H22">
        <v>5211190</v>
      </c>
      <c r="I22">
        <v>4988046</v>
      </c>
      <c r="J22">
        <v>223144</v>
      </c>
      <c r="K22">
        <v>6661621</v>
      </c>
      <c r="L22">
        <v>6187043</v>
      </c>
      <c r="M22">
        <v>474578</v>
      </c>
      <c r="N22">
        <v>0</v>
      </c>
      <c r="O22">
        <v>0</v>
      </c>
      <c r="P22">
        <v>0</v>
      </c>
      <c r="Q22">
        <v>6988523</v>
      </c>
      <c r="R22">
        <v>6888227</v>
      </c>
      <c r="S22">
        <v>114940</v>
      </c>
      <c r="T22">
        <v>359656</v>
      </c>
      <c r="U22">
        <v>25.7117</v>
      </c>
    </row>
    <row r="23" spans="1:21" x14ac:dyDescent="0.3">
      <c r="A23" t="s">
        <v>108</v>
      </c>
      <c r="B23">
        <v>18384931</v>
      </c>
      <c r="C23">
        <v>16219341</v>
      </c>
      <c r="D23">
        <v>2165590</v>
      </c>
      <c r="E23">
        <v>7036360</v>
      </c>
      <c r="F23">
        <v>6295588</v>
      </c>
      <c r="G23">
        <v>740772</v>
      </c>
      <c r="H23">
        <v>5500639</v>
      </c>
      <c r="I23">
        <v>4641546</v>
      </c>
      <c r="J23">
        <v>859093</v>
      </c>
      <c r="K23">
        <v>5847932</v>
      </c>
      <c r="L23">
        <v>5282207</v>
      </c>
      <c r="M23">
        <v>565725</v>
      </c>
      <c r="N23">
        <v>0</v>
      </c>
      <c r="O23">
        <v>0</v>
      </c>
      <c r="P23">
        <v>0</v>
      </c>
      <c r="Q23">
        <v>7074840</v>
      </c>
      <c r="R23">
        <v>6884867</v>
      </c>
      <c r="S23">
        <v>203289</v>
      </c>
      <c r="T23">
        <v>362497</v>
      </c>
      <c r="U23">
        <v>175.512</v>
      </c>
    </row>
    <row r="24" spans="1:21" x14ac:dyDescent="0.3">
      <c r="A24" t="s">
        <v>109</v>
      </c>
      <c r="B24">
        <v>18641787</v>
      </c>
      <c r="C24">
        <v>16424021</v>
      </c>
      <c r="D24">
        <v>2217766</v>
      </c>
      <c r="E24">
        <v>7067033</v>
      </c>
      <c r="F24">
        <v>6348358</v>
      </c>
      <c r="G24">
        <v>718675</v>
      </c>
      <c r="H24">
        <v>5782826</v>
      </c>
      <c r="I24">
        <v>4830606</v>
      </c>
      <c r="J24">
        <v>952220</v>
      </c>
      <c r="K24">
        <v>5791928</v>
      </c>
      <c r="L24">
        <v>5245057</v>
      </c>
      <c r="M24">
        <v>546871</v>
      </c>
      <c r="N24">
        <v>0</v>
      </c>
      <c r="O24">
        <v>0</v>
      </c>
      <c r="P24">
        <v>0</v>
      </c>
      <c r="Q24">
        <v>7110085</v>
      </c>
      <c r="R24">
        <v>6906784</v>
      </c>
      <c r="S24">
        <v>207112</v>
      </c>
      <c r="T24">
        <v>339848</v>
      </c>
      <c r="U24">
        <v>174.54300000000001</v>
      </c>
    </row>
    <row r="25" spans="1:21" x14ac:dyDescent="0.3">
      <c r="A25" t="s">
        <v>110</v>
      </c>
      <c r="B25">
        <v>18332140</v>
      </c>
      <c r="C25">
        <v>16108571</v>
      </c>
      <c r="D25">
        <v>2223569</v>
      </c>
      <c r="E25">
        <v>6997421</v>
      </c>
      <c r="F25">
        <v>6249904</v>
      </c>
      <c r="G25">
        <v>747517</v>
      </c>
      <c r="H25">
        <v>5496264</v>
      </c>
      <c r="I25">
        <v>4594383</v>
      </c>
      <c r="J25">
        <v>901881</v>
      </c>
      <c r="K25">
        <v>5838455</v>
      </c>
      <c r="L25">
        <v>5264284</v>
      </c>
      <c r="M25">
        <v>574171</v>
      </c>
      <c r="N25">
        <v>0</v>
      </c>
      <c r="O25">
        <v>0</v>
      </c>
      <c r="P25">
        <v>0</v>
      </c>
      <c r="Q25">
        <v>7035390</v>
      </c>
      <c r="R25">
        <v>6849142</v>
      </c>
      <c r="S25">
        <v>205010</v>
      </c>
      <c r="T25">
        <v>369069</v>
      </c>
      <c r="U25">
        <v>184.74700000000001</v>
      </c>
    </row>
    <row r="26" spans="1:21" x14ac:dyDescent="0.3">
      <c r="A26" t="s">
        <v>111</v>
      </c>
      <c r="B26">
        <v>18641284</v>
      </c>
      <c r="C26">
        <v>16436981</v>
      </c>
      <c r="D26">
        <v>2204303</v>
      </c>
      <c r="E26">
        <v>7063987</v>
      </c>
      <c r="F26">
        <v>6349353</v>
      </c>
      <c r="G26">
        <v>714634</v>
      </c>
      <c r="H26">
        <v>5783841</v>
      </c>
      <c r="I26">
        <v>4837931</v>
      </c>
      <c r="J26">
        <v>945910</v>
      </c>
      <c r="K26">
        <v>5793456</v>
      </c>
      <c r="L26">
        <v>5249697</v>
      </c>
      <c r="M26">
        <v>543759</v>
      </c>
      <c r="N26">
        <v>0</v>
      </c>
      <c r="O26">
        <v>0</v>
      </c>
      <c r="P26">
        <v>0</v>
      </c>
      <c r="Q26">
        <v>7106655</v>
      </c>
      <c r="R26">
        <v>6906083</v>
      </c>
      <c r="S26">
        <v>204400</v>
      </c>
      <c r="T26">
        <v>339278</v>
      </c>
      <c r="U26">
        <v>175.636</v>
      </c>
    </row>
    <row r="27" spans="1:21" x14ac:dyDescent="0.3">
      <c r="A27" t="s">
        <v>112</v>
      </c>
      <c r="B27">
        <v>18729121</v>
      </c>
      <c r="C27">
        <v>16525677</v>
      </c>
      <c r="D27">
        <v>2203444</v>
      </c>
      <c r="E27">
        <v>7084813</v>
      </c>
      <c r="F27">
        <v>6386851</v>
      </c>
      <c r="G27">
        <v>697962</v>
      </c>
      <c r="H27">
        <v>5852022</v>
      </c>
      <c r="I27">
        <v>4876464</v>
      </c>
      <c r="J27">
        <v>975558</v>
      </c>
      <c r="K27">
        <v>5792286</v>
      </c>
      <c r="L27">
        <v>5262362</v>
      </c>
      <c r="M27">
        <v>529924</v>
      </c>
      <c r="N27">
        <v>0</v>
      </c>
      <c r="O27">
        <v>0</v>
      </c>
      <c r="P27">
        <v>0</v>
      </c>
      <c r="Q27">
        <v>7129179</v>
      </c>
      <c r="R27">
        <v>6923134</v>
      </c>
      <c r="S27">
        <v>208632</v>
      </c>
      <c r="T27">
        <v>321286</v>
      </c>
      <c r="U27">
        <v>178.25200000000001</v>
      </c>
    </row>
    <row r="28" spans="1:21" x14ac:dyDescent="0.3">
      <c r="A28" t="s">
        <v>113</v>
      </c>
      <c r="B28">
        <v>18743832</v>
      </c>
      <c r="C28">
        <v>16533051</v>
      </c>
      <c r="D28">
        <v>2210781</v>
      </c>
      <c r="E28">
        <v>7085051</v>
      </c>
      <c r="F28">
        <v>6386353</v>
      </c>
      <c r="G28">
        <v>698698</v>
      </c>
      <c r="H28">
        <v>5867599</v>
      </c>
      <c r="I28">
        <v>4888150</v>
      </c>
      <c r="J28">
        <v>979449</v>
      </c>
      <c r="K28">
        <v>5791182</v>
      </c>
      <c r="L28">
        <v>5258548</v>
      </c>
      <c r="M28">
        <v>532634</v>
      </c>
      <c r="N28">
        <v>0</v>
      </c>
      <c r="O28">
        <v>0</v>
      </c>
      <c r="P28">
        <v>0</v>
      </c>
      <c r="Q28">
        <v>7128609</v>
      </c>
      <c r="R28">
        <v>6921202</v>
      </c>
      <c r="S28">
        <v>211391</v>
      </c>
      <c r="T28">
        <v>321248</v>
      </c>
      <c r="U28">
        <v>179.10900000000001</v>
      </c>
    </row>
    <row r="29" spans="1:21" x14ac:dyDescent="0.3">
      <c r="A29" t="s">
        <v>114</v>
      </c>
      <c r="B29">
        <v>20346990</v>
      </c>
      <c r="C29">
        <v>18879284</v>
      </c>
      <c r="D29">
        <v>1467706</v>
      </c>
      <c r="E29">
        <v>7333942</v>
      </c>
      <c r="F29">
        <v>6675785</v>
      </c>
      <c r="G29">
        <v>658157</v>
      </c>
      <c r="H29">
        <v>5997554</v>
      </c>
      <c r="I29">
        <v>5735354</v>
      </c>
      <c r="J29">
        <v>262200</v>
      </c>
      <c r="K29">
        <v>7015494</v>
      </c>
      <c r="L29">
        <v>6468145</v>
      </c>
      <c r="M29">
        <v>547349</v>
      </c>
      <c r="N29">
        <v>0</v>
      </c>
      <c r="O29">
        <v>0</v>
      </c>
      <c r="P29">
        <v>0</v>
      </c>
      <c r="Q29">
        <v>7390268</v>
      </c>
      <c r="R29">
        <v>7273250</v>
      </c>
      <c r="S29">
        <v>132228</v>
      </c>
      <c r="T29">
        <v>415130</v>
      </c>
      <c r="U29">
        <v>26.656300000000002</v>
      </c>
    </row>
    <row r="30" spans="1:21" x14ac:dyDescent="0.3">
      <c r="A30" t="s">
        <v>115</v>
      </c>
      <c r="B30">
        <v>20705111</v>
      </c>
      <c r="C30">
        <v>19186825</v>
      </c>
      <c r="D30">
        <v>1518286</v>
      </c>
      <c r="E30">
        <v>7431938</v>
      </c>
      <c r="F30">
        <v>6753829</v>
      </c>
      <c r="G30">
        <v>678109</v>
      </c>
      <c r="H30">
        <v>6169784</v>
      </c>
      <c r="I30">
        <v>5895050</v>
      </c>
      <c r="J30">
        <v>274734</v>
      </c>
      <c r="K30">
        <v>7103389</v>
      </c>
      <c r="L30">
        <v>6537946</v>
      </c>
      <c r="M30">
        <v>565443</v>
      </c>
      <c r="N30">
        <v>0</v>
      </c>
      <c r="O30">
        <v>0</v>
      </c>
      <c r="P30">
        <v>0</v>
      </c>
      <c r="Q30">
        <v>7490416</v>
      </c>
      <c r="R30">
        <v>7374551</v>
      </c>
      <c r="S30">
        <v>137930</v>
      </c>
      <c r="T30">
        <v>427519</v>
      </c>
      <c r="U30">
        <v>27.605599999999999</v>
      </c>
    </row>
    <row r="31" spans="1:21" x14ac:dyDescent="0.3">
      <c r="A31" t="s">
        <v>116</v>
      </c>
      <c r="B31">
        <v>20894584</v>
      </c>
      <c r="C31">
        <v>19468443</v>
      </c>
      <c r="D31">
        <v>1426141</v>
      </c>
      <c r="E31">
        <v>7404162</v>
      </c>
      <c r="F31">
        <v>6786560</v>
      </c>
      <c r="G31">
        <v>617602</v>
      </c>
      <c r="H31">
        <v>6398802</v>
      </c>
      <c r="I31">
        <v>6149967</v>
      </c>
      <c r="J31">
        <v>248835</v>
      </c>
      <c r="K31">
        <v>7091620</v>
      </c>
      <c r="L31">
        <v>6531916</v>
      </c>
      <c r="M31">
        <v>559704</v>
      </c>
      <c r="N31">
        <v>0</v>
      </c>
      <c r="O31">
        <v>0</v>
      </c>
      <c r="P31">
        <v>0</v>
      </c>
      <c r="Q31">
        <v>7446828</v>
      </c>
      <c r="R31">
        <v>7276993</v>
      </c>
      <c r="S31">
        <v>132149</v>
      </c>
      <c r="T31">
        <v>427549</v>
      </c>
      <c r="U31">
        <v>25.599799999999998</v>
      </c>
    </row>
    <row r="32" spans="1:21" x14ac:dyDescent="0.3">
      <c r="A32" t="s">
        <v>117</v>
      </c>
      <c r="B32">
        <v>20790723</v>
      </c>
      <c r="C32">
        <v>19144972</v>
      </c>
      <c r="D32">
        <v>1645751</v>
      </c>
      <c r="E32">
        <v>7433316</v>
      </c>
      <c r="F32">
        <v>6705439</v>
      </c>
      <c r="G32">
        <v>727877</v>
      </c>
      <c r="H32">
        <v>6260357</v>
      </c>
      <c r="I32">
        <v>5972995</v>
      </c>
      <c r="J32">
        <v>287362</v>
      </c>
      <c r="K32">
        <v>7097050</v>
      </c>
      <c r="L32">
        <v>6466538</v>
      </c>
      <c r="M32">
        <v>630512</v>
      </c>
      <c r="N32">
        <v>0</v>
      </c>
      <c r="O32">
        <v>0</v>
      </c>
      <c r="P32">
        <v>0</v>
      </c>
      <c r="Q32">
        <v>7485382</v>
      </c>
      <c r="R32">
        <v>7349417</v>
      </c>
      <c r="S32">
        <v>152722</v>
      </c>
      <c r="T32">
        <v>477800</v>
      </c>
      <c r="U32">
        <v>26.859000000000002</v>
      </c>
    </row>
    <row r="33" spans="1:21" x14ac:dyDescent="0.3">
      <c r="A33" t="s">
        <v>118</v>
      </c>
      <c r="B33">
        <v>20943549</v>
      </c>
      <c r="C33">
        <v>19340545</v>
      </c>
      <c r="D33">
        <v>1603004</v>
      </c>
      <c r="E33">
        <v>7460939</v>
      </c>
      <c r="F33">
        <v>6771763</v>
      </c>
      <c r="G33">
        <v>689176</v>
      </c>
      <c r="H33">
        <v>6306398</v>
      </c>
      <c r="I33">
        <v>6019582</v>
      </c>
      <c r="J33">
        <v>286816</v>
      </c>
      <c r="K33">
        <v>7176212</v>
      </c>
      <c r="L33">
        <v>6549200</v>
      </c>
      <c r="M33">
        <v>627012</v>
      </c>
      <c r="N33">
        <v>0</v>
      </c>
      <c r="O33">
        <v>0</v>
      </c>
      <c r="P33">
        <v>0</v>
      </c>
      <c r="Q33">
        <v>7511649</v>
      </c>
      <c r="R33">
        <v>7392171</v>
      </c>
      <c r="S33">
        <v>151607</v>
      </c>
      <c r="T33">
        <v>475417</v>
      </c>
      <c r="U33">
        <v>26.269300000000001</v>
      </c>
    </row>
    <row r="34" spans="1:21" x14ac:dyDescent="0.3">
      <c r="A34" t="s">
        <v>119</v>
      </c>
      <c r="B34">
        <v>19802292</v>
      </c>
      <c r="C34">
        <v>17727681</v>
      </c>
      <c r="D34">
        <v>2074611</v>
      </c>
      <c r="E34">
        <v>7092785</v>
      </c>
      <c r="F34">
        <v>6046935</v>
      </c>
      <c r="G34">
        <v>1045850</v>
      </c>
      <c r="H34">
        <v>6121267</v>
      </c>
      <c r="I34">
        <v>5836304</v>
      </c>
      <c r="J34">
        <v>284963</v>
      </c>
      <c r="K34">
        <v>6588240</v>
      </c>
      <c r="L34">
        <v>5844442</v>
      </c>
      <c r="M34">
        <v>743798</v>
      </c>
      <c r="N34">
        <v>0</v>
      </c>
      <c r="O34">
        <v>0</v>
      </c>
      <c r="P34">
        <v>0</v>
      </c>
      <c r="Q34">
        <v>7157121</v>
      </c>
      <c r="R34">
        <v>7060891</v>
      </c>
      <c r="S34">
        <v>176890</v>
      </c>
      <c r="T34">
        <v>566909</v>
      </c>
      <c r="U34">
        <v>23.282499999999999</v>
      </c>
    </row>
    <row r="35" spans="1:21" x14ac:dyDescent="0.3">
      <c r="A35" t="s">
        <v>120</v>
      </c>
      <c r="B35">
        <v>19747251</v>
      </c>
      <c r="C35">
        <v>17650593</v>
      </c>
      <c r="D35">
        <v>2096658</v>
      </c>
      <c r="E35">
        <v>7071118</v>
      </c>
      <c r="F35">
        <v>6004243</v>
      </c>
      <c r="G35">
        <v>1066875</v>
      </c>
      <c r="H35">
        <v>6123818</v>
      </c>
      <c r="I35">
        <v>5837441</v>
      </c>
      <c r="J35">
        <v>286377</v>
      </c>
      <c r="K35">
        <v>6552315</v>
      </c>
      <c r="L35">
        <v>5808909</v>
      </c>
      <c r="M35">
        <v>743406</v>
      </c>
      <c r="N35">
        <v>0</v>
      </c>
      <c r="O35">
        <v>0</v>
      </c>
      <c r="P35">
        <v>0</v>
      </c>
      <c r="Q35">
        <v>7139257</v>
      </c>
      <c r="R35">
        <v>7043110</v>
      </c>
      <c r="S35">
        <v>173653</v>
      </c>
      <c r="T35">
        <v>569742</v>
      </c>
      <c r="U35">
        <v>24.0107</v>
      </c>
    </row>
    <row r="36" spans="1:21" x14ac:dyDescent="0.3">
      <c r="A36" t="s">
        <v>121</v>
      </c>
      <c r="B36">
        <v>19949568</v>
      </c>
      <c r="C36">
        <v>17872680</v>
      </c>
      <c r="D36">
        <v>2076888</v>
      </c>
      <c r="E36">
        <v>7150927</v>
      </c>
      <c r="F36">
        <v>6098415</v>
      </c>
      <c r="G36">
        <v>1052512</v>
      </c>
      <c r="H36">
        <v>6189375</v>
      </c>
      <c r="I36">
        <v>5901781</v>
      </c>
      <c r="J36">
        <v>287594</v>
      </c>
      <c r="K36">
        <v>6609266</v>
      </c>
      <c r="L36">
        <v>5872484</v>
      </c>
      <c r="M36">
        <v>736782</v>
      </c>
      <c r="N36">
        <v>0</v>
      </c>
      <c r="O36">
        <v>0</v>
      </c>
      <c r="P36">
        <v>0</v>
      </c>
      <c r="Q36">
        <v>7204844</v>
      </c>
      <c r="R36">
        <v>7082622</v>
      </c>
      <c r="S36">
        <v>180894</v>
      </c>
      <c r="T36">
        <v>555982</v>
      </c>
      <c r="U36">
        <v>20.346</v>
      </c>
    </row>
    <row r="37" spans="1:21" x14ac:dyDescent="0.3">
      <c r="A37" t="s">
        <v>122</v>
      </c>
      <c r="B37">
        <v>20236890</v>
      </c>
      <c r="C37">
        <v>18331895</v>
      </c>
      <c r="D37">
        <v>1904995</v>
      </c>
      <c r="E37">
        <v>7120172</v>
      </c>
      <c r="F37">
        <v>6248121</v>
      </c>
      <c r="G37">
        <v>872051</v>
      </c>
      <c r="H37">
        <v>6334036</v>
      </c>
      <c r="I37">
        <v>6041455</v>
      </c>
      <c r="J37">
        <v>292581</v>
      </c>
      <c r="K37">
        <v>6782682</v>
      </c>
      <c r="L37">
        <v>6042319</v>
      </c>
      <c r="M37">
        <v>740363</v>
      </c>
      <c r="N37">
        <v>0</v>
      </c>
      <c r="O37">
        <v>0</v>
      </c>
      <c r="P37">
        <v>0</v>
      </c>
      <c r="Q37">
        <v>7184460</v>
      </c>
      <c r="R37">
        <v>7081757</v>
      </c>
      <c r="S37">
        <v>174766</v>
      </c>
      <c r="T37">
        <v>565601</v>
      </c>
      <c r="U37">
        <v>24.644600000000001</v>
      </c>
    </row>
    <row r="38" spans="1:21" x14ac:dyDescent="0.3">
      <c r="A38" t="s">
        <v>123</v>
      </c>
      <c r="B38">
        <v>20676024</v>
      </c>
      <c r="C38">
        <v>18847191</v>
      </c>
      <c r="D38">
        <v>1828833</v>
      </c>
      <c r="E38">
        <v>7191858</v>
      </c>
      <c r="F38">
        <v>6397917</v>
      </c>
      <c r="G38">
        <v>793941</v>
      </c>
      <c r="H38">
        <v>6561108</v>
      </c>
      <c r="I38">
        <v>6265524</v>
      </c>
      <c r="J38">
        <v>295584</v>
      </c>
      <c r="K38">
        <v>6923058</v>
      </c>
      <c r="L38">
        <v>6183750</v>
      </c>
      <c r="M38">
        <v>739308</v>
      </c>
      <c r="N38">
        <v>0</v>
      </c>
      <c r="O38">
        <v>0</v>
      </c>
      <c r="P38">
        <v>0</v>
      </c>
      <c r="Q38">
        <v>7247549</v>
      </c>
      <c r="R38">
        <v>7122446</v>
      </c>
      <c r="S38">
        <v>169701</v>
      </c>
      <c r="T38">
        <v>569608</v>
      </c>
      <c r="U38">
        <v>20.3688</v>
      </c>
    </row>
    <row r="39" spans="1:21" x14ac:dyDescent="0.3">
      <c r="A39" t="s">
        <v>124</v>
      </c>
      <c r="B39">
        <v>18488482</v>
      </c>
      <c r="C39">
        <v>17005724</v>
      </c>
      <c r="D39">
        <v>1482758</v>
      </c>
      <c r="E39">
        <v>6266006</v>
      </c>
      <c r="F39">
        <v>5583355</v>
      </c>
      <c r="G39">
        <v>682651</v>
      </c>
      <c r="H39">
        <v>6166783</v>
      </c>
      <c r="I39">
        <v>6016932</v>
      </c>
      <c r="J39">
        <v>149851</v>
      </c>
      <c r="K39">
        <v>6055693</v>
      </c>
      <c r="L39">
        <v>5405437</v>
      </c>
      <c r="M39">
        <v>650256</v>
      </c>
      <c r="N39">
        <v>0</v>
      </c>
      <c r="O39">
        <v>0</v>
      </c>
      <c r="P39">
        <v>0</v>
      </c>
      <c r="Q39">
        <v>6309100</v>
      </c>
      <c r="R39">
        <v>6195947</v>
      </c>
      <c r="S39">
        <v>141766</v>
      </c>
      <c r="T39">
        <v>508497</v>
      </c>
      <c r="U39">
        <v>24.2925</v>
      </c>
    </row>
    <row r="40" spans="1:21" x14ac:dyDescent="0.3">
      <c r="A40" t="s">
        <v>125</v>
      </c>
      <c r="B40">
        <v>18535046</v>
      </c>
      <c r="C40">
        <v>17110591</v>
      </c>
      <c r="D40">
        <v>1424455</v>
      </c>
      <c r="E40">
        <v>6277434</v>
      </c>
      <c r="F40">
        <v>5621167</v>
      </c>
      <c r="G40">
        <v>656267</v>
      </c>
      <c r="H40">
        <v>6155810</v>
      </c>
      <c r="I40">
        <v>6012778</v>
      </c>
      <c r="J40">
        <v>143032</v>
      </c>
      <c r="K40">
        <v>6101802</v>
      </c>
      <c r="L40">
        <v>5476646</v>
      </c>
      <c r="M40">
        <v>625156</v>
      </c>
      <c r="N40">
        <v>0</v>
      </c>
      <c r="O40">
        <v>0</v>
      </c>
      <c r="P40">
        <v>0</v>
      </c>
      <c r="Q40">
        <v>6315294</v>
      </c>
      <c r="R40">
        <v>6234203</v>
      </c>
      <c r="S40">
        <v>140468</v>
      </c>
      <c r="T40">
        <v>484655</v>
      </c>
      <c r="U40">
        <v>18.702400000000001</v>
      </c>
    </row>
    <row r="41" spans="1:21" x14ac:dyDescent="0.3">
      <c r="A41" t="s">
        <v>126</v>
      </c>
      <c r="B41">
        <v>18459177</v>
      </c>
      <c r="C41">
        <v>16954761</v>
      </c>
      <c r="D41">
        <v>1504416</v>
      </c>
      <c r="E41">
        <v>6254880</v>
      </c>
      <c r="F41">
        <v>5553941</v>
      </c>
      <c r="G41">
        <v>700939</v>
      </c>
      <c r="H41">
        <v>6159866</v>
      </c>
      <c r="I41">
        <v>6007504</v>
      </c>
      <c r="J41">
        <v>152362</v>
      </c>
      <c r="K41">
        <v>6044431</v>
      </c>
      <c r="L41">
        <v>5393316</v>
      </c>
      <c r="M41">
        <v>651115</v>
      </c>
      <c r="N41">
        <v>0</v>
      </c>
      <c r="O41">
        <v>0</v>
      </c>
      <c r="P41">
        <v>0</v>
      </c>
      <c r="Q41">
        <v>6300363</v>
      </c>
      <c r="R41">
        <v>6208824</v>
      </c>
      <c r="S41">
        <v>139151</v>
      </c>
      <c r="T41">
        <v>511969</v>
      </c>
      <c r="U41">
        <v>42.347700000000003</v>
      </c>
    </row>
    <row r="42" spans="1:21" x14ac:dyDescent="0.3">
      <c r="A42" t="s">
        <v>127</v>
      </c>
      <c r="B42">
        <v>20865888</v>
      </c>
      <c r="C42">
        <v>20806019</v>
      </c>
      <c r="D42">
        <v>59869</v>
      </c>
      <c r="E42">
        <v>6855443</v>
      </c>
      <c r="F42">
        <v>6820792</v>
      </c>
      <c r="G42">
        <v>34651</v>
      </c>
      <c r="H42">
        <v>7349519</v>
      </c>
      <c r="I42">
        <v>7342330</v>
      </c>
      <c r="J42">
        <v>7189</v>
      </c>
      <c r="K42">
        <v>6660926</v>
      </c>
      <c r="L42">
        <v>6642897</v>
      </c>
      <c r="M42">
        <v>18029</v>
      </c>
      <c r="N42">
        <v>0</v>
      </c>
      <c r="O42">
        <v>0</v>
      </c>
      <c r="P42">
        <v>0</v>
      </c>
      <c r="Q42">
        <v>6856396</v>
      </c>
      <c r="R42">
        <v>6702900</v>
      </c>
      <c r="S42">
        <v>5465</v>
      </c>
      <c r="T42">
        <v>12565</v>
      </c>
      <c r="U42">
        <v>17.737200000000001</v>
      </c>
    </row>
    <row r="43" spans="1:21" x14ac:dyDescent="0.3">
      <c r="A43" t="s">
        <v>128</v>
      </c>
      <c r="B43">
        <v>18709437</v>
      </c>
      <c r="C43">
        <v>17731504</v>
      </c>
      <c r="D43">
        <v>977933</v>
      </c>
      <c r="E43">
        <v>6369823</v>
      </c>
      <c r="F43">
        <v>5878641</v>
      </c>
      <c r="G43">
        <v>491182</v>
      </c>
      <c r="H43">
        <v>6205070</v>
      </c>
      <c r="I43">
        <v>6141053</v>
      </c>
      <c r="J43">
        <v>64017</v>
      </c>
      <c r="K43">
        <v>6134544</v>
      </c>
      <c r="L43">
        <v>5711810</v>
      </c>
      <c r="M43">
        <v>422734</v>
      </c>
      <c r="N43">
        <v>0</v>
      </c>
      <c r="O43">
        <v>0</v>
      </c>
      <c r="P43">
        <v>0</v>
      </c>
      <c r="Q43">
        <v>6407020</v>
      </c>
      <c r="R43">
        <v>6254381</v>
      </c>
      <c r="S43">
        <v>117590</v>
      </c>
      <c r="T43">
        <v>305148</v>
      </c>
      <c r="U43">
        <v>29.311599999999999</v>
      </c>
    </row>
    <row r="44" spans="1:21" x14ac:dyDescent="0.3">
      <c r="A44" t="s">
        <v>129</v>
      </c>
      <c r="B44">
        <v>18787519</v>
      </c>
      <c r="C44">
        <v>17804526</v>
      </c>
      <c r="D44">
        <v>982993</v>
      </c>
      <c r="E44">
        <v>6408250</v>
      </c>
      <c r="F44">
        <v>5914805</v>
      </c>
      <c r="G44">
        <v>493445</v>
      </c>
      <c r="H44">
        <v>6206644</v>
      </c>
      <c r="I44">
        <v>6142349</v>
      </c>
      <c r="J44">
        <v>64295</v>
      </c>
      <c r="K44">
        <v>6172625</v>
      </c>
      <c r="L44">
        <v>5747372</v>
      </c>
      <c r="M44">
        <v>425253</v>
      </c>
      <c r="N44">
        <v>0</v>
      </c>
      <c r="O44">
        <v>0</v>
      </c>
      <c r="P44">
        <v>0</v>
      </c>
      <c r="Q44">
        <v>6443123</v>
      </c>
      <c r="R44">
        <v>6291318</v>
      </c>
      <c r="S44">
        <v>117824</v>
      </c>
      <c r="T44">
        <v>307431</v>
      </c>
      <c r="U44">
        <v>29.1813</v>
      </c>
    </row>
    <row r="45" spans="1:21" x14ac:dyDescent="0.3">
      <c r="A45" t="s">
        <v>130</v>
      </c>
      <c r="B45">
        <v>20046795</v>
      </c>
      <c r="C45">
        <v>19552529</v>
      </c>
      <c r="D45">
        <v>494266</v>
      </c>
      <c r="E45">
        <v>6566249</v>
      </c>
      <c r="F45">
        <v>6344714</v>
      </c>
      <c r="G45">
        <v>221535</v>
      </c>
      <c r="H45">
        <v>7094445</v>
      </c>
      <c r="I45">
        <v>7027607</v>
      </c>
      <c r="J45">
        <v>66838</v>
      </c>
      <c r="K45">
        <v>6386101</v>
      </c>
      <c r="L45">
        <v>6180208</v>
      </c>
      <c r="M45">
        <v>205893</v>
      </c>
      <c r="N45">
        <v>0</v>
      </c>
      <c r="O45">
        <v>0</v>
      </c>
      <c r="P45">
        <v>0</v>
      </c>
      <c r="Q45">
        <v>6582017</v>
      </c>
      <c r="R45">
        <v>6460430</v>
      </c>
      <c r="S45">
        <v>50082</v>
      </c>
      <c r="T45">
        <v>155815</v>
      </c>
      <c r="U45">
        <v>15.1622</v>
      </c>
    </row>
    <row r="46" spans="1:21" x14ac:dyDescent="0.3">
      <c r="A46" t="s">
        <v>131</v>
      </c>
      <c r="B46">
        <v>19769562</v>
      </c>
      <c r="C46">
        <v>18664354</v>
      </c>
      <c r="D46">
        <v>1105208</v>
      </c>
      <c r="E46">
        <v>7450292</v>
      </c>
      <c r="F46">
        <v>6971299</v>
      </c>
      <c r="G46">
        <v>478993</v>
      </c>
      <c r="H46">
        <v>5136248</v>
      </c>
      <c r="I46">
        <v>5056821</v>
      </c>
      <c r="J46">
        <v>79427</v>
      </c>
      <c r="K46">
        <v>7183022</v>
      </c>
      <c r="L46">
        <v>6636234</v>
      </c>
      <c r="M46">
        <v>546788</v>
      </c>
      <c r="N46">
        <v>0</v>
      </c>
      <c r="O46">
        <v>0</v>
      </c>
      <c r="P46">
        <v>0</v>
      </c>
      <c r="Q46">
        <v>7495021</v>
      </c>
      <c r="R46">
        <v>7389658</v>
      </c>
      <c r="S46">
        <v>276524</v>
      </c>
      <c r="T46">
        <v>270275</v>
      </c>
      <c r="U46">
        <v>25.939599999999999</v>
      </c>
    </row>
    <row r="47" spans="1:21" x14ac:dyDescent="0.3">
      <c r="A47" t="s">
        <v>132</v>
      </c>
      <c r="B47">
        <v>18584139</v>
      </c>
      <c r="C47">
        <v>13350272</v>
      </c>
      <c r="D47">
        <v>5233867</v>
      </c>
      <c r="E47">
        <v>6516144</v>
      </c>
      <c r="F47">
        <v>5460675</v>
      </c>
      <c r="G47">
        <v>1055469</v>
      </c>
      <c r="H47">
        <v>7057753</v>
      </c>
      <c r="I47">
        <v>3456986</v>
      </c>
      <c r="J47">
        <v>3600767</v>
      </c>
      <c r="K47">
        <v>5010242</v>
      </c>
      <c r="L47">
        <v>4432611</v>
      </c>
      <c r="M47">
        <v>577631</v>
      </c>
      <c r="N47">
        <v>0</v>
      </c>
      <c r="O47">
        <v>0</v>
      </c>
      <c r="P47">
        <v>0</v>
      </c>
      <c r="Q47">
        <v>6537051</v>
      </c>
      <c r="R47">
        <v>6470405</v>
      </c>
      <c r="S47">
        <v>417699</v>
      </c>
      <c r="T47">
        <v>160148</v>
      </c>
      <c r="U47">
        <v>334.38499999999999</v>
      </c>
    </row>
    <row r="48" spans="1:21" x14ac:dyDescent="0.3">
      <c r="A48" t="s">
        <v>133</v>
      </c>
      <c r="B48">
        <v>17275134</v>
      </c>
      <c r="C48">
        <v>11550754</v>
      </c>
      <c r="D48">
        <v>5724380</v>
      </c>
      <c r="E48">
        <v>4755746</v>
      </c>
      <c r="F48">
        <v>4373064</v>
      </c>
      <c r="G48">
        <v>382682</v>
      </c>
      <c r="H48">
        <v>8247467</v>
      </c>
      <c r="I48">
        <v>3195901</v>
      </c>
      <c r="J48">
        <v>5051566</v>
      </c>
      <c r="K48">
        <v>4271921</v>
      </c>
      <c r="L48">
        <v>3981789</v>
      </c>
      <c r="M48">
        <v>290132</v>
      </c>
      <c r="N48">
        <v>0</v>
      </c>
      <c r="O48">
        <v>0</v>
      </c>
      <c r="P48">
        <v>0</v>
      </c>
      <c r="Q48">
        <v>4774687</v>
      </c>
      <c r="R48">
        <v>4718243</v>
      </c>
      <c r="S48">
        <v>152546</v>
      </c>
      <c r="T48">
        <v>137766</v>
      </c>
      <c r="U48">
        <v>514.83600000000001</v>
      </c>
    </row>
    <row r="49" spans="1:21" x14ac:dyDescent="0.3">
      <c r="A49" t="s">
        <v>134</v>
      </c>
      <c r="B49">
        <v>18327528</v>
      </c>
      <c r="C49">
        <v>17947857</v>
      </c>
      <c r="D49">
        <v>379671</v>
      </c>
      <c r="E49">
        <v>7377405</v>
      </c>
      <c r="F49">
        <v>7243830</v>
      </c>
      <c r="G49">
        <v>133575</v>
      </c>
      <c r="H49">
        <v>3711091</v>
      </c>
      <c r="I49">
        <v>3606742</v>
      </c>
      <c r="J49">
        <v>104349</v>
      </c>
      <c r="K49">
        <v>7239032</v>
      </c>
      <c r="L49">
        <v>7097285</v>
      </c>
      <c r="M49">
        <v>141747</v>
      </c>
      <c r="N49">
        <v>0</v>
      </c>
      <c r="O49">
        <v>0</v>
      </c>
      <c r="P49">
        <v>0</v>
      </c>
      <c r="Q49">
        <v>7382357</v>
      </c>
      <c r="R49">
        <v>7299077</v>
      </c>
      <c r="S49">
        <v>47004</v>
      </c>
      <c r="T49">
        <v>94749</v>
      </c>
      <c r="U49">
        <v>34.082799999999999</v>
      </c>
    </row>
    <row r="50" spans="1:21" x14ac:dyDescent="0.3">
      <c r="A50" t="s">
        <v>135</v>
      </c>
      <c r="B50">
        <v>18088935</v>
      </c>
      <c r="C50">
        <v>17965796</v>
      </c>
      <c r="D50">
        <v>123139</v>
      </c>
      <c r="E50">
        <v>6886693</v>
      </c>
      <c r="F50">
        <v>6852519</v>
      </c>
      <c r="G50">
        <v>34174</v>
      </c>
      <c r="H50">
        <v>4395528</v>
      </c>
      <c r="I50">
        <v>4352848</v>
      </c>
      <c r="J50">
        <v>42680</v>
      </c>
      <c r="K50">
        <v>6806714</v>
      </c>
      <c r="L50">
        <v>6760429</v>
      </c>
      <c r="M50">
        <v>46285</v>
      </c>
      <c r="N50">
        <v>0</v>
      </c>
      <c r="O50">
        <v>0</v>
      </c>
      <c r="P50">
        <v>0</v>
      </c>
      <c r="Q50">
        <v>6888836</v>
      </c>
      <c r="R50">
        <v>6820703</v>
      </c>
      <c r="S50">
        <v>17236</v>
      </c>
      <c r="T50">
        <v>29232</v>
      </c>
      <c r="U50">
        <v>49.3249</v>
      </c>
    </row>
    <row r="51" spans="1:21" x14ac:dyDescent="0.3">
      <c r="A51" t="s">
        <v>136</v>
      </c>
      <c r="B51">
        <v>21141109</v>
      </c>
      <c r="C51">
        <v>20725955</v>
      </c>
      <c r="D51">
        <v>415154</v>
      </c>
      <c r="E51">
        <v>7394809</v>
      </c>
      <c r="F51">
        <v>7181244</v>
      </c>
      <c r="G51">
        <v>213565</v>
      </c>
      <c r="H51">
        <v>6548602</v>
      </c>
      <c r="I51">
        <v>6530083</v>
      </c>
      <c r="J51">
        <v>18519</v>
      </c>
      <c r="K51">
        <v>7197698</v>
      </c>
      <c r="L51">
        <v>7014628</v>
      </c>
      <c r="M51">
        <v>183070</v>
      </c>
      <c r="N51">
        <v>0</v>
      </c>
      <c r="O51">
        <v>0</v>
      </c>
      <c r="P51">
        <v>0</v>
      </c>
      <c r="Q51">
        <v>7412289</v>
      </c>
      <c r="R51">
        <v>7298284</v>
      </c>
      <c r="S51">
        <v>55379</v>
      </c>
      <c r="T51">
        <v>127686</v>
      </c>
      <c r="U51">
        <v>57.697600000000001</v>
      </c>
    </row>
    <row r="52" spans="1:21" x14ac:dyDescent="0.3">
      <c r="A52" t="s">
        <v>137</v>
      </c>
      <c r="B52">
        <v>12982721</v>
      </c>
      <c r="C52">
        <v>12821602</v>
      </c>
      <c r="D52">
        <v>161119</v>
      </c>
      <c r="E52">
        <v>5103338</v>
      </c>
      <c r="F52">
        <v>5048199</v>
      </c>
      <c r="G52">
        <v>55139</v>
      </c>
      <c r="H52">
        <v>2880454</v>
      </c>
      <c r="I52">
        <v>2846253</v>
      </c>
      <c r="J52">
        <v>34201</v>
      </c>
      <c r="K52">
        <v>4998929</v>
      </c>
      <c r="L52">
        <v>4927150</v>
      </c>
      <c r="M52">
        <v>71779</v>
      </c>
      <c r="N52">
        <v>0</v>
      </c>
      <c r="O52">
        <v>0</v>
      </c>
      <c r="P52">
        <v>0</v>
      </c>
      <c r="Q52">
        <v>5119797</v>
      </c>
      <c r="R52">
        <v>5053149</v>
      </c>
      <c r="S52">
        <v>25865</v>
      </c>
      <c r="T52">
        <v>45723</v>
      </c>
      <c r="U52">
        <v>39.743899999999996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24" workbookViewId="0">
      <selection activeCell="B2" sqref="B2:B52"/>
    </sheetView>
  </sheetViews>
  <sheetFormatPr defaultRowHeight="14.4" x14ac:dyDescent="0.3"/>
  <sheetData>
    <row r="1" spans="1:23" x14ac:dyDescent="0.3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3" x14ac:dyDescent="0.3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W2" t="s">
        <v>138</v>
      </c>
    </row>
    <row r="3" spans="1:23" x14ac:dyDescent="0.3">
      <c r="A3" t="s">
        <v>1</v>
      </c>
      <c r="B3">
        <v>10055918</v>
      </c>
      <c r="C3">
        <v>8996884</v>
      </c>
      <c r="D3">
        <v>1059034</v>
      </c>
      <c r="E3">
        <v>8970035</v>
      </c>
      <c r="F3">
        <v>8650918</v>
      </c>
      <c r="G3">
        <v>319117</v>
      </c>
      <c r="H3">
        <v>0</v>
      </c>
      <c r="I3">
        <v>0</v>
      </c>
      <c r="J3">
        <v>0</v>
      </c>
      <c r="K3">
        <v>1085883</v>
      </c>
      <c r="L3">
        <v>345966</v>
      </c>
      <c r="M3">
        <v>739917</v>
      </c>
      <c r="N3">
        <v>0</v>
      </c>
      <c r="O3">
        <v>0</v>
      </c>
      <c r="P3">
        <v>0</v>
      </c>
      <c r="Q3">
        <v>1124595</v>
      </c>
      <c r="R3">
        <v>1124595</v>
      </c>
      <c r="S3">
        <v>512818</v>
      </c>
      <c r="T3">
        <v>227099</v>
      </c>
      <c r="U3">
        <v>16.922699999999999</v>
      </c>
      <c r="W3">
        <f>G3+M3</f>
        <v>1059034</v>
      </c>
    </row>
    <row r="4" spans="1:23" x14ac:dyDescent="0.3">
      <c r="A4" t="s">
        <v>89</v>
      </c>
      <c r="B4">
        <v>12254950</v>
      </c>
      <c r="C4">
        <v>9704415</v>
      </c>
      <c r="D4">
        <v>2550535</v>
      </c>
      <c r="E4">
        <v>9651965</v>
      </c>
      <c r="F4">
        <v>8825850</v>
      </c>
      <c r="G4">
        <v>826115</v>
      </c>
      <c r="H4">
        <v>0</v>
      </c>
      <c r="I4">
        <v>0</v>
      </c>
      <c r="J4">
        <v>0</v>
      </c>
      <c r="K4">
        <v>2602985</v>
      </c>
      <c r="L4">
        <v>878565</v>
      </c>
      <c r="M4">
        <v>1724420</v>
      </c>
      <c r="N4">
        <v>0</v>
      </c>
      <c r="O4">
        <v>0</v>
      </c>
      <c r="P4">
        <v>0</v>
      </c>
      <c r="Q4">
        <v>2836869</v>
      </c>
      <c r="R4">
        <v>2836869</v>
      </c>
      <c r="S4">
        <v>945040</v>
      </c>
      <c r="T4">
        <v>779384</v>
      </c>
      <c r="U4">
        <v>16.138100000000001</v>
      </c>
      <c r="W4">
        <f t="shared" ref="W4:W52" si="0">G4+M4</f>
        <v>2550535</v>
      </c>
    </row>
    <row r="5" spans="1:23" x14ac:dyDescent="0.3">
      <c r="A5" t="s">
        <v>90</v>
      </c>
      <c r="B5">
        <v>11217783</v>
      </c>
      <c r="C5">
        <v>9374891</v>
      </c>
      <c r="D5">
        <v>1842892</v>
      </c>
      <c r="E5">
        <v>9573331</v>
      </c>
      <c r="F5">
        <v>8731287</v>
      </c>
      <c r="G5">
        <v>842044</v>
      </c>
      <c r="H5">
        <v>0</v>
      </c>
      <c r="I5">
        <v>0</v>
      </c>
      <c r="J5">
        <v>0</v>
      </c>
      <c r="K5">
        <v>1644452</v>
      </c>
      <c r="L5">
        <v>643604</v>
      </c>
      <c r="M5">
        <v>1000848</v>
      </c>
      <c r="N5">
        <v>0</v>
      </c>
      <c r="O5">
        <v>0</v>
      </c>
      <c r="P5">
        <v>0</v>
      </c>
      <c r="Q5">
        <v>1837418</v>
      </c>
      <c r="R5">
        <v>1837418</v>
      </c>
      <c r="S5">
        <v>500567</v>
      </c>
      <c r="T5">
        <v>500279</v>
      </c>
      <c r="U5">
        <v>17.2517</v>
      </c>
      <c r="W5">
        <f t="shared" si="0"/>
        <v>1842892</v>
      </c>
    </row>
    <row r="6" spans="1:23" x14ac:dyDescent="0.3">
      <c r="A6" t="s">
        <v>91</v>
      </c>
      <c r="B6">
        <v>10908660</v>
      </c>
      <c r="C6">
        <v>9308416</v>
      </c>
      <c r="D6">
        <v>1600244</v>
      </c>
      <c r="E6">
        <v>9456996</v>
      </c>
      <c r="F6">
        <v>8915524</v>
      </c>
      <c r="G6">
        <v>541472</v>
      </c>
      <c r="H6">
        <v>0</v>
      </c>
      <c r="I6">
        <v>0</v>
      </c>
      <c r="J6">
        <v>0</v>
      </c>
      <c r="K6">
        <v>1451664</v>
      </c>
      <c r="L6">
        <v>392892</v>
      </c>
      <c r="M6">
        <v>1058772</v>
      </c>
      <c r="N6">
        <v>0</v>
      </c>
      <c r="O6">
        <v>0</v>
      </c>
      <c r="P6">
        <v>0</v>
      </c>
      <c r="Q6">
        <v>1601368</v>
      </c>
      <c r="R6">
        <v>1601366</v>
      </c>
      <c r="S6">
        <v>521026</v>
      </c>
      <c r="T6">
        <v>537761</v>
      </c>
      <c r="U6">
        <v>22.823799999999999</v>
      </c>
      <c r="W6">
        <f t="shared" si="0"/>
        <v>1600244</v>
      </c>
    </row>
    <row r="7" spans="1:23" x14ac:dyDescent="0.3">
      <c r="A7" t="s">
        <v>92</v>
      </c>
      <c r="B7">
        <v>11984865</v>
      </c>
      <c r="C7">
        <v>9212597</v>
      </c>
      <c r="D7">
        <v>2772268</v>
      </c>
      <c r="E7">
        <v>9476789</v>
      </c>
      <c r="F7">
        <v>8273886</v>
      </c>
      <c r="G7">
        <v>1202903</v>
      </c>
      <c r="H7">
        <v>0</v>
      </c>
      <c r="I7">
        <v>0</v>
      </c>
      <c r="J7">
        <v>0</v>
      </c>
      <c r="K7">
        <v>2508076</v>
      </c>
      <c r="L7">
        <v>938711</v>
      </c>
      <c r="M7">
        <v>1569365</v>
      </c>
      <c r="N7">
        <v>0</v>
      </c>
      <c r="O7">
        <v>0</v>
      </c>
      <c r="P7">
        <v>0</v>
      </c>
      <c r="Q7">
        <v>2808161</v>
      </c>
      <c r="R7">
        <v>2808161</v>
      </c>
      <c r="S7">
        <v>765363</v>
      </c>
      <c r="T7">
        <v>803981</v>
      </c>
      <c r="U7">
        <v>17.179200000000002</v>
      </c>
      <c r="W7">
        <f t="shared" si="0"/>
        <v>2772268</v>
      </c>
    </row>
    <row r="8" spans="1:23" x14ac:dyDescent="0.3">
      <c r="A8" t="s">
        <v>93</v>
      </c>
      <c r="B8">
        <v>10481261</v>
      </c>
      <c r="C8">
        <v>8837706</v>
      </c>
      <c r="D8">
        <v>1643555</v>
      </c>
      <c r="E8">
        <v>8513797</v>
      </c>
      <c r="F8">
        <v>8252172</v>
      </c>
      <c r="G8">
        <v>261625</v>
      </c>
      <c r="H8">
        <v>0</v>
      </c>
      <c r="I8">
        <v>0</v>
      </c>
      <c r="J8">
        <v>0</v>
      </c>
      <c r="K8">
        <v>1967464</v>
      </c>
      <c r="L8">
        <v>585534</v>
      </c>
      <c r="M8">
        <v>1381930</v>
      </c>
      <c r="N8">
        <v>0</v>
      </c>
      <c r="O8">
        <v>0</v>
      </c>
      <c r="P8">
        <v>0</v>
      </c>
      <c r="Q8">
        <v>2026926</v>
      </c>
      <c r="R8">
        <v>2026921</v>
      </c>
      <c r="S8">
        <v>1040757</v>
      </c>
      <c r="T8">
        <v>341195</v>
      </c>
      <c r="U8">
        <v>19.469000000000001</v>
      </c>
      <c r="W8">
        <f t="shared" si="0"/>
        <v>1643555</v>
      </c>
    </row>
    <row r="9" spans="1:23" x14ac:dyDescent="0.3">
      <c r="A9" t="s">
        <v>94</v>
      </c>
      <c r="B9">
        <v>10438861</v>
      </c>
      <c r="C9">
        <v>8989541</v>
      </c>
      <c r="D9">
        <v>1449320</v>
      </c>
      <c r="E9">
        <v>9107047</v>
      </c>
      <c r="F9">
        <v>8811632</v>
      </c>
      <c r="G9">
        <v>295415</v>
      </c>
      <c r="H9">
        <v>0</v>
      </c>
      <c r="I9">
        <v>0</v>
      </c>
      <c r="J9">
        <v>0</v>
      </c>
      <c r="K9">
        <v>1331814</v>
      </c>
      <c r="L9">
        <v>177909</v>
      </c>
      <c r="M9">
        <v>1153905</v>
      </c>
      <c r="N9">
        <v>0</v>
      </c>
      <c r="O9">
        <v>0</v>
      </c>
      <c r="P9">
        <v>0</v>
      </c>
      <c r="Q9">
        <v>1415987</v>
      </c>
      <c r="R9">
        <v>1415983</v>
      </c>
      <c r="S9">
        <v>810643</v>
      </c>
      <c r="T9">
        <v>343238</v>
      </c>
      <c r="U9">
        <v>15.9703</v>
      </c>
      <c r="W9">
        <f t="shared" si="0"/>
        <v>1449320</v>
      </c>
    </row>
    <row r="10" spans="1:23" x14ac:dyDescent="0.3">
      <c r="A10" t="s">
        <v>95</v>
      </c>
      <c r="B10">
        <v>11187014</v>
      </c>
      <c r="C10">
        <v>9566021</v>
      </c>
      <c r="D10">
        <v>1620993</v>
      </c>
      <c r="E10">
        <v>9721613</v>
      </c>
      <c r="F10">
        <v>9242342</v>
      </c>
      <c r="G10">
        <v>479271</v>
      </c>
      <c r="H10">
        <v>0</v>
      </c>
      <c r="I10">
        <v>0</v>
      </c>
      <c r="J10">
        <v>0</v>
      </c>
      <c r="K10">
        <v>1465401</v>
      </c>
      <c r="L10">
        <v>323679</v>
      </c>
      <c r="M10">
        <v>1141722</v>
      </c>
      <c r="N10">
        <v>0</v>
      </c>
      <c r="O10">
        <v>0</v>
      </c>
      <c r="P10">
        <v>0</v>
      </c>
      <c r="Q10">
        <v>1581282</v>
      </c>
      <c r="R10">
        <v>1581282</v>
      </c>
      <c r="S10">
        <v>713524</v>
      </c>
      <c r="T10">
        <v>428269</v>
      </c>
      <c r="U10">
        <v>17.121099999999998</v>
      </c>
      <c r="W10">
        <f t="shared" si="0"/>
        <v>1620993</v>
      </c>
    </row>
    <row r="11" spans="1:23" x14ac:dyDescent="0.3">
      <c r="A11" t="s">
        <v>96</v>
      </c>
      <c r="B11">
        <v>10182560</v>
      </c>
      <c r="C11">
        <v>8361825</v>
      </c>
      <c r="D11">
        <v>1820735</v>
      </c>
      <c r="E11">
        <v>8274102</v>
      </c>
      <c r="F11">
        <v>7861166</v>
      </c>
      <c r="G11">
        <v>412936</v>
      </c>
      <c r="H11">
        <v>0</v>
      </c>
      <c r="I11">
        <v>0</v>
      </c>
      <c r="J11">
        <v>0</v>
      </c>
      <c r="K11">
        <v>1908458</v>
      </c>
      <c r="L11">
        <v>500659</v>
      </c>
      <c r="M11">
        <v>1407799</v>
      </c>
      <c r="N11">
        <v>0</v>
      </c>
      <c r="O11">
        <v>0</v>
      </c>
      <c r="P11">
        <v>0</v>
      </c>
      <c r="Q11">
        <v>2008916</v>
      </c>
      <c r="R11">
        <v>2008875</v>
      </c>
      <c r="S11">
        <v>892895</v>
      </c>
      <c r="T11">
        <v>514927</v>
      </c>
      <c r="U11">
        <v>24.278600000000001</v>
      </c>
      <c r="W11">
        <f t="shared" si="0"/>
        <v>1820735</v>
      </c>
    </row>
    <row r="12" spans="1:23" x14ac:dyDescent="0.3">
      <c r="A12" t="s">
        <v>97</v>
      </c>
      <c r="B12">
        <v>15595889</v>
      </c>
      <c r="C12">
        <v>11317162</v>
      </c>
      <c r="D12">
        <v>4278727</v>
      </c>
      <c r="E12">
        <v>9800070</v>
      </c>
      <c r="F12">
        <v>9589381</v>
      </c>
      <c r="G12">
        <v>210689</v>
      </c>
      <c r="H12">
        <v>0</v>
      </c>
      <c r="I12">
        <v>0</v>
      </c>
      <c r="J12">
        <v>0</v>
      </c>
      <c r="K12">
        <v>5795819</v>
      </c>
      <c r="L12">
        <v>1727781</v>
      </c>
      <c r="M12">
        <v>4068038</v>
      </c>
      <c r="N12">
        <v>0</v>
      </c>
      <c r="O12">
        <v>0</v>
      </c>
      <c r="P12">
        <v>0</v>
      </c>
      <c r="Q12">
        <v>5962176</v>
      </c>
      <c r="R12">
        <v>5962176</v>
      </c>
      <c r="S12">
        <v>3291332</v>
      </c>
      <c r="T12">
        <v>776706</v>
      </c>
      <c r="U12">
        <v>14.5122</v>
      </c>
      <c r="W12">
        <f t="shared" si="0"/>
        <v>4278727</v>
      </c>
    </row>
    <row r="13" spans="1:23" x14ac:dyDescent="0.3">
      <c r="A13" t="s">
        <v>98</v>
      </c>
      <c r="B13">
        <v>11488172</v>
      </c>
      <c r="C13">
        <v>9212831</v>
      </c>
      <c r="D13">
        <v>2275341</v>
      </c>
      <c r="E13">
        <v>9393212</v>
      </c>
      <c r="F13">
        <v>8678828</v>
      </c>
      <c r="G13">
        <v>714384</v>
      </c>
      <c r="H13">
        <v>0</v>
      </c>
      <c r="I13">
        <v>0</v>
      </c>
      <c r="J13">
        <v>0</v>
      </c>
      <c r="K13">
        <v>2094960</v>
      </c>
      <c r="L13">
        <v>534003</v>
      </c>
      <c r="M13">
        <v>1560957</v>
      </c>
      <c r="N13">
        <v>0</v>
      </c>
      <c r="O13">
        <v>0</v>
      </c>
      <c r="P13">
        <v>0</v>
      </c>
      <c r="Q13">
        <v>2362366</v>
      </c>
      <c r="R13">
        <v>2362004</v>
      </c>
      <c r="S13">
        <v>730026</v>
      </c>
      <c r="T13">
        <v>830897</v>
      </c>
      <c r="U13">
        <v>33.273400000000002</v>
      </c>
      <c r="W13">
        <f t="shared" si="0"/>
        <v>2275341</v>
      </c>
    </row>
    <row r="14" spans="1:23" x14ac:dyDescent="0.3">
      <c r="A14" t="s">
        <v>99</v>
      </c>
      <c r="B14">
        <v>13094628</v>
      </c>
      <c r="C14">
        <v>10320974</v>
      </c>
      <c r="D14">
        <v>2773654</v>
      </c>
      <c r="E14">
        <v>10728337</v>
      </c>
      <c r="F14">
        <v>9795380</v>
      </c>
      <c r="G14">
        <v>932957</v>
      </c>
      <c r="H14">
        <v>0</v>
      </c>
      <c r="I14">
        <v>0</v>
      </c>
      <c r="J14">
        <v>0</v>
      </c>
      <c r="K14">
        <v>2366291</v>
      </c>
      <c r="L14">
        <v>525594</v>
      </c>
      <c r="M14">
        <v>1840697</v>
      </c>
      <c r="N14">
        <v>0</v>
      </c>
      <c r="O14">
        <v>0</v>
      </c>
      <c r="P14">
        <v>0</v>
      </c>
      <c r="Q14">
        <v>2685006</v>
      </c>
      <c r="R14">
        <v>2684468</v>
      </c>
      <c r="S14">
        <v>823749</v>
      </c>
      <c r="T14">
        <v>1016937</v>
      </c>
      <c r="U14">
        <v>30.206900000000001</v>
      </c>
      <c r="W14">
        <f t="shared" si="0"/>
        <v>2773654</v>
      </c>
    </row>
    <row r="15" spans="1:23" x14ac:dyDescent="0.3">
      <c r="A15" t="s">
        <v>100</v>
      </c>
      <c r="B15">
        <v>13007068</v>
      </c>
      <c r="C15">
        <v>10445723</v>
      </c>
      <c r="D15">
        <v>2561345</v>
      </c>
      <c r="E15">
        <v>10770985</v>
      </c>
      <c r="F15">
        <v>9943048</v>
      </c>
      <c r="G15">
        <v>827937</v>
      </c>
      <c r="H15">
        <v>0</v>
      </c>
      <c r="I15">
        <v>0</v>
      </c>
      <c r="J15">
        <v>0</v>
      </c>
      <c r="K15">
        <v>2236083</v>
      </c>
      <c r="L15">
        <v>502675</v>
      </c>
      <c r="M15">
        <v>1733408</v>
      </c>
      <c r="N15">
        <v>0</v>
      </c>
      <c r="O15">
        <v>0</v>
      </c>
      <c r="P15">
        <v>0</v>
      </c>
      <c r="Q15">
        <v>2554277</v>
      </c>
      <c r="R15">
        <v>2554233</v>
      </c>
      <c r="S15">
        <v>818551</v>
      </c>
      <c r="T15">
        <v>914813</v>
      </c>
      <c r="U15">
        <v>27.319900000000001</v>
      </c>
      <c r="W15">
        <f t="shared" si="0"/>
        <v>2561345</v>
      </c>
    </row>
    <row r="16" spans="1:23" x14ac:dyDescent="0.3">
      <c r="A16" t="s">
        <v>101</v>
      </c>
      <c r="B16">
        <v>12514430</v>
      </c>
      <c r="C16">
        <v>9369481</v>
      </c>
      <c r="D16">
        <v>3144949</v>
      </c>
      <c r="E16">
        <v>9960842</v>
      </c>
      <c r="F16">
        <v>8778951</v>
      </c>
      <c r="G16">
        <v>1181891</v>
      </c>
      <c r="H16">
        <v>0</v>
      </c>
      <c r="I16">
        <v>0</v>
      </c>
      <c r="J16">
        <v>0</v>
      </c>
      <c r="K16">
        <v>2553588</v>
      </c>
      <c r="L16">
        <v>590530</v>
      </c>
      <c r="M16">
        <v>1963058</v>
      </c>
      <c r="N16">
        <v>0</v>
      </c>
      <c r="O16">
        <v>0</v>
      </c>
      <c r="P16">
        <v>0</v>
      </c>
      <c r="Q16">
        <v>2923314</v>
      </c>
      <c r="R16">
        <v>2923132</v>
      </c>
      <c r="S16">
        <v>931540</v>
      </c>
      <c r="T16">
        <v>1031491</v>
      </c>
      <c r="U16">
        <v>25.851199999999999</v>
      </c>
      <c r="W16">
        <f t="shared" si="0"/>
        <v>3144949</v>
      </c>
    </row>
    <row r="17" spans="1:23" x14ac:dyDescent="0.3">
      <c r="A17" t="s">
        <v>102</v>
      </c>
      <c r="B17">
        <v>11631895</v>
      </c>
      <c r="C17">
        <v>8478627</v>
      </c>
      <c r="D17">
        <v>3153268</v>
      </c>
      <c r="E17">
        <v>8917785</v>
      </c>
      <c r="F17">
        <v>7836603</v>
      </c>
      <c r="G17">
        <v>1081182</v>
      </c>
      <c r="H17">
        <v>0</v>
      </c>
      <c r="I17">
        <v>0</v>
      </c>
      <c r="J17">
        <v>0</v>
      </c>
      <c r="K17">
        <v>2714110</v>
      </c>
      <c r="L17">
        <v>642024</v>
      </c>
      <c r="M17">
        <v>2072086</v>
      </c>
      <c r="N17">
        <v>0</v>
      </c>
      <c r="O17">
        <v>0</v>
      </c>
      <c r="P17">
        <v>0</v>
      </c>
      <c r="Q17">
        <v>3086325</v>
      </c>
      <c r="R17">
        <v>3085989</v>
      </c>
      <c r="S17">
        <v>952290</v>
      </c>
      <c r="T17">
        <v>1119775</v>
      </c>
      <c r="U17">
        <v>27.793800000000001</v>
      </c>
      <c r="W17">
        <f t="shared" si="0"/>
        <v>3153268</v>
      </c>
    </row>
    <row r="18" spans="1:23" x14ac:dyDescent="0.3">
      <c r="A18" t="s">
        <v>103</v>
      </c>
      <c r="B18">
        <v>11774316</v>
      </c>
      <c r="C18">
        <v>8442843</v>
      </c>
      <c r="D18">
        <v>3331473</v>
      </c>
      <c r="E18">
        <v>8776365</v>
      </c>
      <c r="F18">
        <v>7733564</v>
      </c>
      <c r="G18">
        <v>1042801</v>
      </c>
      <c r="H18">
        <v>0</v>
      </c>
      <c r="I18">
        <v>0</v>
      </c>
      <c r="J18">
        <v>0</v>
      </c>
      <c r="K18">
        <v>2997951</v>
      </c>
      <c r="L18">
        <v>709279</v>
      </c>
      <c r="M18">
        <v>2288672</v>
      </c>
      <c r="N18">
        <v>0</v>
      </c>
      <c r="O18">
        <v>0</v>
      </c>
      <c r="P18">
        <v>0</v>
      </c>
      <c r="Q18">
        <v>3382963</v>
      </c>
      <c r="R18">
        <v>3382760</v>
      </c>
      <c r="S18">
        <v>1061723</v>
      </c>
      <c r="T18">
        <v>1226955</v>
      </c>
      <c r="U18">
        <v>26.716000000000001</v>
      </c>
      <c r="W18">
        <f t="shared" si="0"/>
        <v>3331473</v>
      </c>
    </row>
    <row r="19" spans="1:23" x14ac:dyDescent="0.3">
      <c r="A19" t="s">
        <v>104</v>
      </c>
      <c r="B19">
        <v>11704720</v>
      </c>
      <c r="C19">
        <v>8283272</v>
      </c>
      <c r="D19">
        <v>3421448</v>
      </c>
      <c r="E19">
        <v>8726184</v>
      </c>
      <c r="F19">
        <v>7608523</v>
      </c>
      <c r="G19">
        <v>1117661</v>
      </c>
      <c r="H19">
        <v>0</v>
      </c>
      <c r="I19">
        <v>0</v>
      </c>
      <c r="J19">
        <v>0</v>
      </c>
      <c r="K19">
        <v>2978536</v>
      </c>
      <c r="L19">
        <v>674749</v>
      </c>
      <c r="M19">
        <v>2303787</v>
      </c>
      <c r="N19">
        <v>0</v>
      </c>
      <c r="O19">
        <v>0</v>
      </c>
      <c r="P19">
        <v>0</v>
      </c>
      <c r="Q19">
        <v>3408040</v>
      </c>
      <c r="R19">
        <v>3407517</v>
      </c>
      <c r="S19">
        <v>1052658</v>
      </c>
      <c r="T19">
        <v>1251103</v>
      </c>
      <c r="U19">
        <v>27.519500000000001</v>
      </c>
      <c r="W19">
        <f t="shared" si="0"/>
        <v>3421448</v>
      </c>
    </row>
    <row r="20" spans="1:23" x14ac:dyDescent="0.3">
      <c r="A20" t="s">
        <v>105</v>
      </c>
      <c r="B20">
        <v>15944583</v>
      </c>
      <c r="C20">
        <v>11189272</v>
      </c>
      <c r="D20">
        <v>4755311</v>
      </c>
      <c r="E20">
        <v>9657966</v>
      </c>
      <c r="F20">
        <v>9413277</v>
      </c>
      <c r="G20">
        <v>244689</v>
      </c>
      <c r="H20">
        <v>0</v>
      </c>
      <c r="I20">
        <v>0</v>
      </c>
      <c r="J20">
        <v>0</v>
      </c>
      <c r="K20">
        <v>6286617</v>
      </c>
      <c r="L20">
        <v>1775995</v>
      </c>
      <c r="M20">
        <v>4510622</v>
      </c>
      <c r="N20">
        <v>0</v>
      </c>
      <c r="O20">
        <v>0</v>
      </c>
      <c r="P20">
        <v>0</v>
      </c>
      <c r="Q20">
        <v>6514304</v>
      </c>
      <c r="R20">
        <v>6514287</v>
      </c>
      <c r="S20">
        <v>3612984</v>
      </c>
      <c r="T20">
        <v>897639</v>
      </c>
      <c r="U20">
        <v>14.973000000000001</v>
      </c>
      <c r="W20">
        <f t="shared" si="0"/>
        <v>4755311</v>
      </c>
    </row>
    <row r="21" spans="1:23" x14ac:dyDescent="0.3">
      <c r="A21" t="s">
        <v>106</v>
      </c>
      <c r="B21">
        <v>16022632</v>
      </c>
      <c r="C21">
        <v>11035602</v>
      </c>
      <c r="D21">
        <v>4987030</v>
      </c>
      <c r="E21">
        <v>9673588</v>
      </c>
      <c r="F21">
        <v>9406604</v>
      </c>
      <c r="G21">
        <v>266984</v>
      </c>
      <c r="H21">
        <v>0</v>
      </c>
      <c r="I21">
        <v>0</v>
      </c>
      <c r="J21">
        <v>0</v>
      </c>
      <c r="K21">
        <v>6349044</v>
      </c>
      <c r="L21">
        <v>1628998</v>
      </c>
      <c r="M21">
        <v>4720046</v>
      </c>
      <c r="N21">
        <v>0</v>
      </c>
      <c r="O21">
        <v>0</v>
      </c>
      <c r="P21">
        <v>0</v>
      </c>
      <c r="Q21">
        <v>6615959</v>
      </c>
      <c r="R21">
        <v>6615959</v>
      </c>
      <c r="S21">
        <v>3806736</v>
      </c>
      <c r="T21">
        <v>913309</v>
      </c>
      <c r="U21">
        <v>14.535500000000001</v>
      </c>
      <c r="W21">
        <f t="shared" si="0"/>
        <v>4987030</v>
      </c>
    </row>
    <row r="22" spans="1:23" x14ac:dyDescent="0.3">
      <c r="A22" t="s">
        <v>107</v>
      </c>
      <c r="B22">
        <v>13502636</v>
      </c>
      <c r="C22">
        <v>9485673</v>
      </c>
      <c r="D22">
        <v>4016963</v>
      </c>
      <c r="E22">
        <v>9758129</v>
      </c>
      <c r="F22">
        <v>8747922</v>
      </c>
      <c r="G22">
        <v>1010207</v>
      </c>
      <c r="H22">
        <v>0</v>
      </c>
      <c r="I22">
        <v>0</v>
      </c>
      <c r="J22">
        <v>0</v>
      </c>
      <c r="K22">
        <v>3744507</v>
      </c>
      <c r="L22">
        <v>737751</v>
      </c>
      <c r="M22">
        <v>3006756</v>
      </c>
      <c r="N22">
        <v>0</v>
      </c>
      <c r="O22">
        <v>0</v>
      </c>
      <c r="P22">
        <v>0</v>
      </c>
      <c r="Q22">
        <v>4201790</v>
      </c>
      <c r="R22">
        <v>4201790</v>
      </c>
      <c r="S22">
        <v>1557666</v>
      </c>
      <c r="T22">
        <v>1449077</v>
      </c>
      <c r="U22">
        <v>18.8231</v>
      </c>
      <c r="W22">
        <f t="shared" si="0"/>
        <v>4016963</v>
      </c>
    </row>
    <row r="23" spans="1:23" x14ac:dyDescent="0.3">
      <c r="A23" t="s">
        <v>108</v>
      </c>
      <c r="B23">
        <v>14693728</v>
      </c>
      <c r="C23">
        <v>10619973</v>
      </c>
      <c r="D23">
        <v>4073755</v>
      </c>
      <c r="E23">
        <v>9874573</v>
      </c>
      <c r="F23">
        <v>9710249</v>
      </c>
      <c r="G23">
        <v>164324</v>
      </c>
      <c r="H23">
        <v>0</v>
      </c>
      <c r="I23">
        <v>0</v>
      </c>
      <c r="J23">
        <v>0</v>
      </c>
      <c r="K23">
        <v>4819155</v>
      </c>
      <c r="L23">
        <v>909724</v>
      </c>
      <c r="M23">
        <v>3909431</v>
      </c>
      <c r="N23">
        <v>0</v>
      </c>
      <c r="O23">
        <v>0</v>
      </c>
      <c r="P23">
        <v>0</v>
      </c>
      <c r="Q23">
        <v>5006353</v>
      </c>
      <c r="R23">
        <v>5006281</v>
      </c>
      <c r="S23">
        <v>2830724</v>
      </c>
      <c r="T23">
        <v>1078695</v>
      </c>
      <c r="U23">
        <v>17.315200000000001</v>
      </c>
      <c r="W23">
        <f t="shared" si="0"/>
        <v>4073755</v>
      </c>
    </row>
    <row r="24" spans="1:23" x14ac:dyDescent="0.3">
      <c r="A24" t="s">
        <v>109</v>
      </c>
      <c r="B24">
        <v>15404342</v>
      </c>
      <c r="C24">
        <v>10871484</v>
      </c>
      <c r="D24">
        <v>4532858</v>
      </c>
      <c r="E24">
        <v>10079435</v>
      </c>
      <c r="F24">
        <v>9840336</v>
      </c>
      <c r="G24">
        <v>239099</v>
      </c>
      <c r="H24">
        <v>0</v>
      </c>
      <c r="I24">
        <v>0</v>
      </c>
      <c r="J24">
        <v>0</v>
      </c>
      <c r="K24">
        <v>5324907</v>
      </c>
      <c r="L24">
        <v>1031148</v>
      </c>
      <c r="M24">
        <v>4293759</v>
      </c>
      <c r="N24">
        <v>0</v>
      </c>
      <c r="O24">
        <v>0</v>
      </c>
      <c r="P24">
        <v>0</v>
      </c>
      <c r="Q24">
        <v>5497186</v>
      </c>
      <c r="R24">
        <v>5497161</v>
      </c>
      <c r="S24">
        <v>3041502</v>
      </c>
      <c r="T24">
        <v>1252221</v>
      </c>
      <c r="U24">
        <v>17.170999999999999</v>
      </c>
      <c r="W24">
        <f t="shared" si="0"/>
        <v>4532858</v>
      </c>
    </row>
    <row r="25" spans="1:23" x14ac:dyDescent="0.3">
      <c r="A25" t="s">
        <v>110</v>
      </c>
      <c r="B25">
        <v>14706106</v>
      </c>
      <c r="C25">
        <v>10623445</v>
      </c>
      <c r="D25">
        <v>4082661</v>
      </c>
      <c r="E25">
        <v>9850235</v>
      </c>
      <c r="F25">
        <v>9669540</v>
      </c>
      <c r="G25">
        <v>180695</v>
      </c>
      <c r="H25">
        <v>0</v>
      </c>
      <c r="I25">
        <v>0</v>
      </c>
      <c r="J25">
        <v>0</v>
      </c>
      <c r="K25">
        <v>4855871</v>
      </c>
      <c r="L25">
        <v>953905</v>
      </c>
      <c r="M25">
        <v>3901966</v>
      </c>
      <c r="N25">
        <v>0</v>
      </c>
      <c r="O25">
        <v>0</v>
      </c>
      <c r="P25">
        <v>0</v>
      </c>
      <c r="Q25">
        <v>5071105</v>
      </c>
      <c r="R25">
        <v>5071071</v>
      </c>
      <c r="S25">
        <v>2783109</v>
      </c>
      <c r="T25">
        <v>1118869</v>
      </c>
      <c r="U25">
        <v>17.6174</v>
      </c>
      <c r="W25">
        <f t="shared" si="0"/>
        <v>4082661</v>
      </c>
    </row>
    <row r="26" spans="1:23" x14ac:dyDescent="0.3">
      <c r="A26" t="s">
        <v>111</v>
      </c>
      <c r="B26">
        <v>15361538</v>
      </c>
      <c r="C26">
        <v>10951631</v>
      </c>
      <c r="D26">
        <v>4409907</v>
      </c>
      <c r="E26">
        <v>10091671</v>
      </c>
      <c r="F26">
        <v>9905272</v>
      </c>
      <c r="G26">
        <v>186399</v>
      </c>
      <c r="H26">
        <v>0</v>
      </c>
      <c r="I26">
        <v>0</v>
      </c>
      <c r="J26">
        <v>0</v>
      </c>
      <c r="K26">
        <v>5269867</v>
      </c>
      <c r="L26">
        <v>1046359</v>
      </c>
      <c r="M26">
        <v>4223508</v>
      </c>
      <c r="N26">
        <v>0</v>
      </c>
      <c r="O26">
        <v>0</v>
      </c>
      <c r="P26">
        <v>0</v>
      </c>
      <c r="Q26">
        <v>5459921</v>
      </c>
      <c r="R26">
        <v>5459648</v>
      </c>
      <c r="S26">
        <v>3058752</v>
      </c>
      <c r="T26">
        <v>1164804</v>
      </c>
      <c r="U26">
        <v>17.165500000000002</v>
      </c>
      <c r="W26">
        <f t="shared" si="0"/>
        <v>4409907</v>
      </c>
    </row>
    <row r="27" spans="1:23" x14ac:dyDescent="0.3">
      <c r="A27" t="s">
        <v>112</v>
      </c>
      <c r="B27">
        <v>15696664</v>
      </c>
      <c r="C27">
        <v>11019510</v>
      </c>
      <c r="D27">
        <v>4677154</v>
      </c>
      <c r="E27">
        <v>10095662</v>
      </c>
      <c r="F27">
        <v>9882770</v>
      </c>
      <c r="G27">
        <v>212892</v>
      </c>
      <c r="H27">
        <v>0</v>
      </c>
      <c r="I27">
        <v>0</v>
      </c>
      <c r="J27">
        <v>0</v>
      </c>
      <c r="K27">
        <v>5601002</v>
      </c>
      <c r="L27">
        <v>1136740</v>
      </c>
      <c r="M27">
        <v>4464262</v>
      </c>
      <c r="N27">
        <v>0</v>
      </c>
      <c r="O27">
        <v>0</v>
      </c>
      <c r="P27">
        <v>0</v>
      </c>
      <c r="Q27">
        <v>5805680</v>
      </c>
      <c r="R27">
        <v>5805614</v>
      </c>
      <c r="S27">
        <v>3167308</v>
      </c>
      <c r="T27">
        <v>1296946</v>
      </c>
      <c r="U27">
        <v>16.572299999999998</v>
      </c>
      <c r="W27">
        <f t="shared" si="0"/>
        <v>4677154</v>
      </c>
    </row>
    <row r="28" spans="1:23" x14ac:dyDescent="0.3">
      <c r="A28" t="s">
        <v>113</v>
      </c>
      <c r="B28">
        <v>15574707</v>
      </c>
      <c r="C28">
        <v>10882458</v>
      </c>
      <c r="D28">
        <v>4692249</v>
      </c>
      <c r="E28">
        <v>10111986</v>
      </c>
      <c r="F28">
        <v>9852841</v>
      </c>
      <c r="G28">
        <v>259145</v>
      </c>
      <c r="H28">
        <v>0</v>
      </c>
      <c r="I28">
        <v>0</v>
      </c>
      <c r="J28">
        <v>0</v>
      </c>
      <c r="K28">
        <v>5462721</v>
      </c>
      <c r="L28">
        <v>1029617</v>
      </c>
      <c r="M28">
        <v>4433104</v>
      </c>
      <c r="N28">
        <v>0</v>
      </c>
      <c r="O28">
        <v>0</v>
      </c>
      <c r="P28">
        <v>0</v>
      </c>
      <c r="Q28">
        <v>5689482</v>
      </c>
      <c r="R28">
        <v>5689478</v>
      </c>
      <c r="S28">
        <v>3165690</v>
      </c>
      <c r="T28">
        <v>1267404</v>
      </c>
      <c r="U28">
        <v>16.553599999999999</v>
      </c>
      <c r="W28">
        <f t="shared" si="0"/>
        <v>4692249</v>
      </c>
    </row>
    <row r="29" spans="1:23" x14ac:dyDescent="0.3">
      <c r="A29" t="s">
        <v>114</v>
      </c>
      <c r="B29">
        <v>13581423</v>
      </c>
      <c r="C29">
        <v>8942000</v>
      </c>
      <c r="D29">
        <v>4639423</v>
      </c>
      <c r="E29">
        <v>9298671</v>
      </c>
      <c r="F29">
        <v>8122733</v>
      </c>
      <c r="G29">
        <v>1175938</v>
      </c>
      <c r="H29">
        <v>0</v>
      </c>
      <c r="I29">
        <v>0</v>
      </c>
      <c r="J29">
        <v>0</v>
      </c>
      <c r="K29">
        <v>4282752</v>
      </c>
      <c r="L29">
        <v>819267</v>
      </c>
      <c r="M29">
        <v>3463485</v>
      </c>
      <c r="N29">
        <v>0</v>
      </c>
      <c r="O29">
        <v>0</v>
      </c>
      <c r="P29">
        <v>0</v>
      </c>
      <c r="Q29">
        <v>4816626</v>
      </c>
      <c r="R29">
        <v>4816617</v>
      </c>
      <c r="S29">
        <v>1787053</v>
      </c>
      <c r="T29">
        <v>1676459</v>
      </c>
      <c r="U29">
        <v>18.981000000000002</v>
      </c>
      <c r="W29">
        <f t="shared" si="0"/>
        <v>4639423</v>
      </c>
    </row>
    <row r="30" spans="1:23" x14ac:dyDescent="0.3">
      <c r="A30" t="s">
        <v>115</v>
      </c>
      <c r="B30">
        <v>13663092</v>
      </c>
      <c r="C30">
        <v>8841014</v>
      </c>
      <c r="D30">
        <v>4822078</v>
      </c>
      <c r="E30">
        <v>9191842</v>
      </c>
      <c r="F30">
        <v>7981941</v>
      </c>
      <c r="G30">
        <v>1209901</v>
      </c>
      <c r="H30">
        <v>0</v>
      </c>
      <c r="I30">
        <v>0</v>
      </c>
      <c r="J30">
        <v>0</v>
      </c>
      <c r="K30">
        <v>4471250</v>
      </c>
      <c r="L30">
        <v>859073</v>
      </c>
      <c r="M30">
        <v>3612177</v>
      </c>
      <c r="N30">
        <v>0</v>
      </c>
      <c r="O30">
        <v>0</v>
      </c>
      <c r="P30">
        <v>0</v>
      </c>
      <c r="Q30">
        <v>5052500</v>
      </c>
      <c r="R30">
        <v>5052500</v>
      </c>
      <c r="S30">
        <v>1864613</v>
      </c>
      <c r="T30">
        <v>1747546</v>
      </c>
      <c r="U30">
        <v>18.877700000000001</v>
      </c>
      <c r="W30">
        <f t="shared" si="0"/>
        <v>4822078</v>
      </c>
    </row>
    <row r="31" spans="1:23" x14ac:dyDescent="0.3">
      <c r="A31" t="s">
        <v>116</v>
      </c>
      <c r="B31">
        <v>13787217</v>
      </c>
      <c r="C31">
        <v>9087039</v>
      </c>
      <c r="D31">
        <v>4700178</v>
      </c>
      <c r="E31">
        <v>9360488</v>
      </c>
      <c r="F31">
        <v>8200298</v>
      </c>
      <c r="G31">
        <v>1160190</v>
      </c>
      <c r="H31">
        <v>0</v>
      </c>
      <c r="I31">
        <v>0</v>
      </c>
      <c r="J31">
        <v>0</v>
      </c>
      <c r="K31">
        <v>4426729</v>
      </c>
      <c r="L31">
        <v>886741</v>
      </c>
      <c r="M31">
        <v>3539988</v>
      </c>
      <c r="N31">
        <v>0</v>
      </c>
      <c r="O31">
        <v>0</v>
      </c>
      <c r="P31">
        <v>0</v>
      </c>
      <c r="Q31">
        <v>4940927</v>
      </c>
      <c r="R31">
        <v>4940927</v>
      </c>
      <c r="S31">
        <v>1882047</v>
      </c>
      <c r="T31">
        <v>1657926</v>
      </c>
      <c r="U31">
        <v>19.3093</v>
      </c>
      <c r="W31">
        <f t="shared" si="0"/>
        <v>4700178</v>
      </c>
    </row>
    <row r="32" spans="1:23" x14ac:dyDescent="0.3">
      <c r="A32" t="s">
        <v>117</v>
      </c>
      <c r="B32">
        <v>14361818</v>
      </c>
      <c r="C32">
        <v>9048202</v>
      </c>
      <c r="D32">
        <v>5313616</v>
      </c>
      <c r="E32">
        <v>9342095</v>
      </c>
      <c r="F32">
        <v>8090692</v>
      </c>
      <c r="G32">
        <v>1251403</v>
      </c>
      <c r="H32">
        <v>0</v>
      </c>
      <c r="I32">
        <v>0</v>
      </c>
      <c r="J32">
        <v>0</v>
      </c>
      <c r="K32">
        <v>5019723</v>
      </c>
      <c r="L32">
        <v>957510</v>
      </c>
      <c r="M32">
        <v>4062213</v>
      </c>
      <c r="N32">
        <v>0</v>
      </c>
      <c r="O32">
        <v>0</v>
      </c>
      <c r="P32">
        <v>0</v>
      </c>
      <c r="Q32">
        <v>5615626</v>
      </c>
      <c r="R32">
        <v>5615626</v>
      </c>
      <c r="S32">
        <v>2112653</v>
      </c>
      <c r="T32">
        <v>1949538</v>
      </c>
      <c r="U32">
        <v>19.651</v>
      </c>
      <c r="W32">
        <f t="shared" si="0"/>
        <v>5313616</v>
      </c>
    </row>
    <row r="33" spans="1:23" x14ac:dyDescent="0.3">
      <c r="A33" t="s">
        <v>118</v>
      </c>
      <c r="B33">
        <v>14278689</v>
      </c>
      <c r="C33">
        <v>8989492</v>
      </c>
      <c r="D33">
        <v>5289197</v>
      </c>
      <c r="E33">
        <v>9308479</v>
      </c>
      <c r="F33">
        <v>8046056</v>
      </c>
      <c r="G33">
        <v>1262423</v>
      </c>
      <c r="H33">
        <v>0</v>
      </c>
      <c r="I33">
        <v>0</v>
      </c>
      <c r="J33">
        <v>0</v>
      </c>
      <c r="K33">
        <v>4970210</v>
      </c>
      <c r="L33">
        <v>943436</v>
      </c>
      <c r="M33">
        <v>4026774</v>
      </c>
      <c r="N33">
        <v>0</v>
      </c>
      <c r="O33">
        <v>0</v>
      </c>
      <c r="P33">
        <v>0</v>
      </c>
      <c r="Q33">
        <v>5574974</v>
      </c>
      <c r="R33">
        <v>5574968</v>
      </c>
      <c r="S33">
        <v>2108545</v>
      </c>
      <c r="T33">
        <v>1918225</v>
      </c>
      <c r="U33">
        <v>19.4434</v>
      </c>
      <c r="W33">
        <f t="shared" si="0"/>
        <v>5289197</v>
      </c>
    </row>
    <row r="34" spans="1:23" x14ac:dyDescent="0.3">
      <c r="A34" t="s">
        <v>119</v>
      </c>
      <c r="B34">
        <v>14569767</v>
      </c>
      <c r="C34">
        <v>9402235</v>
      </c>
      <c r="D34">
        <v>5167532</v>
      </c>
      <c r="E34">
        <v>9586115</v>
      </c>
      <c r="F34">
        <v>8479644</v>
      </c>
      <c r="G34">
        <v>1106471</v>
      </c>
      <c r="H34">
        <v>0</v>
      </c>
      <c r="I34">
        <v>0</v>
      </c>
      <c r="J34">
        <v>0</v>
      </c>
      <c r="K34">
        <v>4983652</v>
      </c>
      <c r="L34">
        <v>922591</v>
      </c>
      <c r="M34">
        <v>4061061</v>
      </c>
      <c r="N34">
        <v>0</v>
      </c>
      <c r="O34">
        <v>0</v>
      </c>
      <c r="P34">
        <v>0</v>
      </c>
      <c r="Q34">
        <v>5504161</v>
      </c>
      <c r="R34">
        <v>5504161</v>
      </c>
      <c r="S34">
        <v>2385635</v>
      </c>
      <c r="T34">
        <v>1675408</v>
      </c>
      <c r="U34">
        <v>18.641100000000002</v>
      </c>
      <c r="W34">
        <f t="shared" si="0"/>
        <v>5167532</v>
      </c>
    </row>
    <row r="35" spans="1:23" x14ac:dyDescent="0.3">
      <c r="A35" t="s">
        <v>120</v>
      </c>
      <c r="B35">
        <v>14617801</v>
      </c>
      <c r="C35">
        <v>9467506</v>
      </c>
      <c r="D35">
        <v>5150295</v>
      </c>
      <c r="E35">
        <v>9617548</v>
      </c>
      <c r="F35">
        <v>8495547</v>
      </c>
      <c r="G35">
        <v>1122001</v>
      </c>
      <c r="H35">
        <v>0</v>
      </c>
      <c r="I35">
        <v>0</v>
      </c>
      <c r="J35">
        <v>0</v>
      </c>
      <c r="K35">
        <v>5000253</v>
      </c>
      <c r="L35">
        <v>971959</v>
      </c>
      <c r="M35">
        <v>4028294</v>
      </c>
      <c r="N35">
        <v>0</v>
      </c>
      <c r="O35">
        <v>0</v>
      </c>
      <c r="P35">
        <v>0</v>
      </c>
      <c r="Q35">
        <v>5535874</v>
      </c>
      <c r="R35">
        <v>5535869</v>
      </c>
      <c r="S35">
        <v>2407169</v>
      </c>
      <c r="T35">
        <v>1621163</v>
      </c>
      <c r="U35">
        <v>18.845199999999998</v>
      </c>
      <c r="W35">
        <f t="shared" si="0"/>
        <v>5150295</v>
      </c>
    </row>
    <row r="36" spans="1:23" x14ac:dyDescent="0.3">
      <c r="A36" t="s">
        <v>121</v>
      </c>
      <c r="B36">
        <v>14744234</v>
      </c>
      <c r="C36">
        <v>9442218</v>
      </c>
      <c r="D36">
        <v>5302016</v>
      </c>
      <c r="E36">
        <v>9624474</v>
      </c>
      <c r="F36">
        <v>8480969</v>
      </c>
      <c r="G36">
        <v>1143505</v>
      </c>
      <c r="H36">
        <v>0</v>
      </c>
      <c r="I36">
        <v>0</v>
      </c>
      <c r="J36">
        <v>0</v>
      </c>
      <c r="K36">
        <v>5119760</v>
      </c>
      <c r="L36">
        <v>961249</v>
      </c>
      <c r="M36">
        <v>4158511</v>
      </c>
      <c r="N36">
        <v>0</v>
      </c>
      <c r="O36">
        <v>0</v>
      </c>
      <c r="P36">
        <v>0</v>
      </c>
      <c r="Q36">
        <v>5674821</v>
      </c>
      <c r="R36">
        <v>5674774</v>
      </c>
      <c r="S36">
        <v>2429431</v>
      </c>
      <c r="T36">
        <v>1729098</v>
      </c>
      <c r="U36">
        <v>18.391500000000001</v>
      </c>
      <c r="W36">
        <f t="shared" si="0"/>
        <v>5302016</v>
      </c>
    </row>
    <row r="37" spans="1:23" x14ac:dyDescent="0.3">
      <c r="A37" t="s">
        <v>122</v>
      </c>
      <c r="B37">
        <v>14725239</v>
      </c>
      <c r="C37">
        <v>9385308</v>
      </c>
      <c r="D37">
        <v>5339931</v>
      </c>
      <c r="E37">
        <v>9514026</v>
      </c>
      <c r="F37">
        <v>8370193</v>
      </c>
      <c r="G37">
        <v>1143833</v>
      </c>
      <c r="H37">
        <v>0</v>
      </c>
      <c r="I37">
        <v>0</v>
      </c>
      <c r="J37">
        <v>0</v>
      </c>
      <c r="K37">
        <v>5211213</v>
      </c>
      <c r="L37">
        <v>1015115</v>
      </c>
      <c r="M37">
        <v>4196098</v>
      </c>
      <c r="N37">
        <v>0</v>
      </c>
      <c r="O37">
        <v>0</v>
      </c>
      <c r="P37">
        <v>0</v>
      </c>
      <c r="Q37">
        <v>5744010</v>
      </c>
      <c r="R37">
        <v>5744006</v>
      </c>
      <c r="S37">
        <v>2480885</v>
      </c>
      <c r="T37">
        <v>1715213</v>
      </c>
      <c r="U37">
        <v>18.214700000000001</v>
      </c>
      <c r="W37">
        <f t="shared" si="0"/>
        <v>5339931</v>
      </c>
    </row>
    <row r="38" spans="1:23" x14ac:dyDescent="0.3">
      <c r="A38" t="s">
        <v>123</v>
      </c>
      <c r="B38">
        <v>15092093</v>
      </c>
      <c r="C38">
        <v>9507897</v>
      </c>
      <c r="D38">
        <v>5584196</v>
      </c>
      <c r="E38">
        <v>9499110</v>
      </c>
      <c r="F38">
        <v>8382124</v>
      </c>
      <c r="G38">
        <v>1116986</v>
      </c>
      <c r="H38">
        <v>0</v>
      </c>
      <c r="I38">
        <v>0</v>
      </c>
      <c r="J38">
        <v>0</v>
      </c>
      <c r="K38">
        <v>5592983</v>
      </c>
      <c r="L38">
        <v>1125773</v>
      </c>
      <c r="M38">
        <v>4467210</v>
      </c>
      <c r="N38">
        <v>0</v>
      </c>
      <c r="O38">
        <v>0</v>
      </c>
      <c r="P38">
        <v>0</v>
      </c>
      <c r="Q38">
        <v>6099272</v>
      </c>
      <c r="R38">
        <v>6099272</v>
      </c>
      <c r="S38">
        <v>2694192</v>
      </c>
      <c r="T38">
        <v>1773018</v>
      </c>
      <c r="U38">
        <v>17.957899999999999</v>
      </c>
      <c r="W38">
        <f t="shared" si="0"/>
        <v>5584196</v>
      </c>
    </row>
    <row r="39" spans="1:23" x14ac:dyDescent="0.3">
      <c r="A39" t="s">
        <v>124</v>
      </c>
      <c r="B39">
        <v>15778854</v>
      </c>
      <c r="C39">
        <v>10146947</v>
      </c>
      <c r="D39">
        <v>5631907</v>
      </c>
      <c r="E39">
        <v>9598507</v>
      </c>
      <c r="F39">
        <v>9080098</v>
      </c>
      <c r="G39">
        <v>518409</v>
      </c>
      <c r="H39">
        <v>0</v>
      </c>
      <c r="I39">
        <v>0</v>
      </c>
      <c r="J39">
        <v>0</v>
      </c>
      <c r="K39">
        <v>6180347</v>
      </c>
      <c r="L39">
        <v>1066849</v>
      </c>
      <c r="M39">
        <v>5113498</v>
      </c>
      <c r="N39">
        <v>0</v>
      </c>
      <c r="O39">
        <v>0</v>
      </c>
      <c r="P39">
        <v>0</v>
      </c>
      <c r="Q39">
        <v>6454690</v>
      </c>
      <c r="R39">
        <v>6454317</v>
      </c>
      <c r="S39">
        <v>3385587</v>
      </c>
      <c r="T39">
        <v>1727892</v>
      </c>
      <c r="U39">
        <v>15.4414</v>
      </c>
      <c r="W39">
        <f t="shared" si="0"/>
        <v>5631907</v>
      </c>
    </row>
    <row r="40" spans="1:23" x14ac:dyDescent="0.3">
      <c r="A40" t="s">
        <v>125</v>
      </c>
      <c r="B40">
        <v>15784642</v>
      </c>
      <c r="C40">
        <v>10165420</v>
      </c>
      <c r="D40">
        <v>5619222</v>
      </c>
      <c r="E40">
        <v>9596287</v>
      </c>
      <c r="F40">
        <v>9083191</v>
      </c>
      <c r="G40">
        <v>513096</v>
      </c>
      <c r="H40">
        <v>0</v>
      </c>
      <c r="I40">
        <v>0</v>
      </c>
      <c r="J40">
        <v>0</v>
      </c>
      <c r="K40">
        <v>6188355</v>
      </c>
      <c r="L40">
        <v>1082229</v>
      </c>
      <c r="M40">
        <v>5106126</v>
      </c>
      <c r="N40">
        <v>0</v>
      </c>
      <c r="O40">
        <v>0</v>
      </c>
      <c r="P40">
        <v>0</v>
      </c>
      <c r="Q40">
        <v>6453031</v>
      </c>
      <c r="R40">
        <v>6452988</v>
      </c>
      <c r="S40">
        <v>3350237</v>
      </c>
      <c r="T40">
        <v>1755896</v>
      </c>
      <c r="U40">
        <v>15.4498</v>
      </c>
      <c r="W40">
        <f t="shared" si="0"/>
        <v>5619222</v>
      </c>
    </row>
    <row r="41" spans="1:23" x14ac:dyDescent="0.3">
      <c r="A41" t="s">
        <v>126</v>
      </c>
      <c r="B41">
        <v>15885349</v>
      </c>
      <c r="C41">
        <v>10157402</v>
      </c>
      <c r="D41">
        <v>5727947</v>
      </c>
      <c r="E41">
        <v>9638713</v>
      </c>
      <c r="F41">
        <v>9128577</v>
      </c>
      <c r="G41">
        <v>510136</v>
      </c>
      <c r="H41">
        <v>0</v>
      </c>
      <c r="I41">
        <v>0</v>
      </c>
      <c r="J41">
        <v>0</v>
      </c>
      <c r="K41">
        <v>6246636</v>
      </c>
      <c r="L41">
        <v>1028825</v>
      </c>
      <c r="M41">
        <v>5217811</v>
      </c>
      <c r="N41">
        <v>0</v>
      </c>
      <c r="O41">
        <v>0</v>
      </c>
      <c r="P41">
        <v>0</v>
      </c>
      <c r="Q41">
        <v>6514232</v>
      </c>
      <c r="R41">
        <v>6513546</v>
      </c>
      <c r="S41">
        <v>3391876</v>
      </c>
      <c r="T41">
        <v>1825886</v>
      </c>
      <c r="U41">
        <v>15.9307</v>
      </c>
      <c r="W41">
        <f t="shared" si="0"/>
        <v>5727947</v>
      </c>
    </row>
    <row r="42" spans="1:23" x14ac:dyDescent="0.3">
      <c r="A42" t="s">
        <v>127</v>
      </c>
      <c r="B42">
        <v>15726794</v>
      </c>
      <c r="C42">
        <v>10026834</v>
      </c>
      <c r="D42">
        <v>5699960</v>
      </c>
      <c r="E42">
        <v>8952651</v>
      </c>
      <c r="F42">
        <v>8800078</v>
      </c>
      <c r="G42">
        <v>152573</v>
      </c>
      <c r="H42">
        <v>0</v>
      </c>
      <c r="I42">
        <v>0</v>
      </c>
      <c r="J42">
        <v>0</v>
      </c>
      <c r="K42">
        <v>6774143</v>
      </c>
      <c r="L42">
        <v>1226756</v>
      </c>
      <c r="M42">
        <v>5547387</v>
      </c>
      <c r="N42">
        <v>0</v>
      </c>
      <c r="O42">
        <v>0</v>
      </c>
      <c r="P42">
        <v>0</v>
      </c>
      <c r="Q42">
        <v>7020490</v>
      </c>
      <c r="R42">
        <v>7016643</v>
      </c>
      <c r="S42">
        <v>4291758</v>
      </c>
      <c r="T42">
        <v>1255630</v>
      </c>
      <c r="U42">
        <v>14.675599999999999</v>
      </c>
      <c r="W42">
        <f t="shared" si="0"/>
        <v>5699960</v>
      </c>
    </row>
    <row r="43" spans="1:23" x14ac:dyDescent="0.3">
      <c r="A43" t="s">
        <v>128</v>
      </c>
      <c r="B43">
        <v>16747370</v>
      </c>
      <c r="C43">
        <v>10544497</v>
      </c>
      <c r="D43">
        <v>6202873</v>
      </c>
      <c r="E43">
        <v>9431948</v>
      </c>
      <c r="F43">
        <v>9245314</v>
      </c>
      <c r="G43">
        <v>186634</v>
      </c>
      <c r="H43">
        <v>0</v>
      </c>
      <c r="I43">
        <v>0</v>
      </c>
      <c r="J43">
        <v>0</v>
      </c>
      <c r="K43">
        <v>7315422</v>
      </c>
      <c r="L43">
        <v>1299183</v>
      </c>
      <c r="M43">
        <v>6016239</v>
      </c>
      <c r="N43">
        <v>0</v>
      </c>
      <c r="O43">
        <v>0</v>
      </c>
      <c r="P43">
        <v>0</v>
      </c>
      <c r="Q43">
        <v>7553818</v>
      </c>
      <c r="R43">
        <v>7553814</v>
      </c>
      <c r="S43">
        <v>4449083</v>
      </c>
      <c r="T43">
        <v>1567160</v>
      </c>
      <c r="U43">
        <v>15.0244</v>
      </c>
      <c r="W43">
        <f t="shared" si="0"/>
        <v>6202873</v>
      </c>
    </row>
    <row r="44" spans="1:23" x14ac:dyDescent="0.3">
      <c r="A44" t="s">
        <v>129</v>
      </c>
      <c r="B44">
        <v>16736586</v>
      </c>
      <c r="C44">
        <v>10419779</v>
      </c>
      <c r="D44">
        <v>6316807</v>
      </c>
      <c r="E44">
        <v>9399982</v>
      </c>
      <c r="F44">
        <v>9138853</v>
      </c>
      <c r="G44">
        <v>261129</v>
      </c>
      <c r="H44">
        <v>0</v>
      </c>
      <c r="I44">
        <v>0</v>
      </c>
      <c r="J44">
        <v>0</v>
      </c>
      <c r="K44">
        <v>7336604</v>
      </c>
      <c r="L44">
        <v>1280926</v>
      </c>
      <c r="M44">
        <v>6055678</v>
      </c>
      <c r="N44">
        <v>0</v>
      </c>
      <c r="O44">
        <v>0</v>
      </c>
      <c r="P44">
        <v>0</v>
      </c>
      <c r="Q44">
        <v>7586512</v>
      </c>
      <c r="R44">
        <v>7586512</v>
      </c>
      <c r="S44">
        <v>4440394</v>
      </c>
      <c r="T44">
        <v>1615309</v>
      </c>
      <c r="U44">
        <v>14.943199999999999</v>
      </c>
      <c r="W44">
        <f t="shared" si="0"/>
        <v>6316807</v>
      </c>
    </row>
    <row r="45" spans="1:23" x14ac:dyDescent="0.3">
      <c r="A45" t="s">
        <v>130</v>
      </c>
      <c r="B45">
        <v>16748067</v>
      </c>
      <c r="C45">
        <v>10553712</v>
      </c>
      <c r="D45">
        <v>6194355</v>
      </c>
      <c r="E45">
        <v>9310492</v>
      </c>
      <c r="F45">
        <v>9097552</v>
      </c>
      <c r="G45">
        <v>212940</v>
      </c>
      <c r="H45">
        <v>0</v>
      </c>
      <c r="I45">
        <v>0</v>
      </c>
      <c r="J45">
        <v>0</v>
      </c>
      <c r="K45">
        <v>7437575</v>
      </c>
      <c r="L45">
        <v>1456160</v>
      </c>
      <c r="M45">
        <v>5981415</v>
      </c>
      <c r="N45">
        <v>0</v>
      </c>
      <c r="O45">
        <v>0</v>
      </c>
      <c r="P45">
        <v>0</v>
      </c>
      <c r="Q45">
        <v>7702656</v>
      </c>
      <c r="R45">
        <v>7702639</v>
      </c>
      <c r="S45">
        <v>4477739</v>
      </c>
      <c r="T45">
        <v>1503692</v>
      </c>
      <c r="U45">
        <v>14.736499999999999</v>
      </c>
      <c r="W45">
        <f t="shared" si="0"/>
        <v>6194355</v>
      </c>
    </row>
    <row r="46" spans="1:23" x14ac:dyDescent="0.3">
      <c r="A46" t="s">
        <v>131</v>
      </c>
      <c r="B46">
        <v>10869045</v>
      </c>
      <c r="C46">
        <v>9345602</v>
      </c>
      <c r="D46">
        <v>1523443</v>
      </c>
      <c r="E46">
        <v>9404928</v>
      </c>
      <c r="F46">
        <v>8732432</v>
      </c>
      <c r="G46">
        <v>672496</v>
      </c>
      <c r="H46">
        <v>0</v>
      </c>
      <c r="I46">
        <v>0</v>
      </c>
      <c r="J46">
        <v>0</v>
      </c>
      <c r="K46">
        <v>1464117</v>
      </c>
      <c r="L46">
        <v>613170</v>
      </c>
      <c r="M46">
        <v>850947</v>
      </c>
      <c r="N46">
        <v>0</v>
      </c>
      <c r="O46">
        <v>0</v>
      </c>
      <c r="P46">
        <v>0</v>
      </c>
      <c r="Q46">
        <v>1608534</v>
      </c>
      <c r="R46">
        <v>1608527</v>
      </c>
      <c r="S46">
        <v>454391</v>
      </c>
      <c r="T46">
        <v>396584</v>
      </c>
      <c r="U46">
        <v>17.0776</v>
      </c>
      <c r="W46">
        <f t="shared" si="0"/>
        <v>1523443</v>
      </c>
    </row>
    <row r="47" spans="1:23" x14ac:dyDescent="0.3">
      <c r="A47" t="s">
        <v>132</v>
      </c>
      <c r="B47">
        <v>13648029</v>
      </c>
      <c r="C47">
        <v>12059156</v>
      </c>
      <c r="D47">
        <v>1588873</v>
      </c>
      <c r="E47">
        <v>12143221</v>
      </c>
      <c r="F47">
        <v>11639952</v>
      </c>
      <c r="G47">
        <v>503269</v>
      </c>
      <c r="H47">
        <v>0</v>
      </c>
      <c r="I47">
        <v>0</v>
      </c>
      <c r="J47">
        <v>0</v>
      </c>
      <c r="K47">
        <v>1504808</v>
      </c>
      <c r="L47">
        <v>419204</v>
      </c>
      <c r="M47">
        <v>1085604</v>
      </c>
      <c r="N47">
        <v>0</v>
      </c>
      <c r="O47">
        <v>0</v>
      </c>
      <c r="P47">
        <v>0</v>
      </c>
      <c r="Q47">
        <v>1715957</v>
      </c>
      <c r="R47">
        <v>1715834</v>
      </c>
      <c r="S47">
        <v>538649</v>
      </c>
      <c r="T47">
        <v>546985</v>
      </c>
      <c r="U47">
        <v>47.735300000000002</v>
      </c>
      <c r="W47">
        <f t="shared" si="0"/>
        <v>1588873</v>
      </c>
    </row>
    <row r="48" spans="1:23" x14ac:dyDescent="0.3">
      <c r="A48" t="s">
        <v>133</v>
      </c>
      <c r="B48">
        <v>13138776</v>
      </c>
      <c r="C48">
        <v>11238810</v>
      </c>
      <c r="D48">
        <v>1899966</v>
      </c>
      <c r="E48">
        <v>11344777</v>
      </c>
      <c r="F48">
        <v>10770950</v>
      </c>
      <c r="G48">
        <v>573827</v>
      </c>
      <c r="H48">
        <v>0</v>
      </c>
      <c r="I48">
        <v>0</v>
      </c>
      <c r="J48">
        <v>0</v>
      </c>
      <c r="K48">
        <v>1793999</v>
      </c>
      <c r="L48">
        <v>467860</v>
      </c>
      <c r="M48">
        <v>1326139</v>
      </c>
      <c r="N48">
        <v>0</v>
      </c>
      <c r="O48">
        <v>0</v>
      </c>
      <c r="P48">
        <v>0</v>
      </c>
      <c r="Q48">
        <v>2038838</v>
      </c>
      <c r="R48">
        <v>2038538</v>
      </c>
      <c r="S48">
        <v>645856</v>
      </c>
      <c r="T48">
        <v>680255</v>
      </c>
      <c r="U48">
        <v>47.266199999999998</v>
      </c>
      <c r="W48">
        <f t="shared" si="0"/>
        <v>1899966</v>
      </c>
    </row>
    <row r="49" spans="1:23" x14ac:dyDescent="0.3">
      <c r="A49" t="s">
        <v>134</v>
      </c>
      <c r="B49">
        <v>11625145</v>
      </c>
      <c r="C49">
        <v>9173599</v>
      </c>
      <c r="D49">
        <v>2451546</v>
      </c>
      <c r="E49">
        <v>9060940</v>
      </c>
      <c r="F49">
        <v>8259928</v>
      </c>
      <c r="G49">
        <v>801012</v>
      </c>
      <c r="H49">
        <v>0</v>
      </c>
      <c r="I49">
        <v>0</v>
      </c>
      <c r="J49">
        <v>0</v>
      </c>
      <c r="K49">
        <v>2564205</v>
      </c>
      <c r="L49">
        <v>913671</v>
      </c>
      <c r="M49">
        <v>1650534</v>
      </c>
      <c r="N49">
        <v>0</v>
      </c>
      <c r="O49">
        <v>0</v>
      </c>
      <c r="P49">
        <v>0</v>
      </c>
      <c r="Q49">
        <v>2792130</v>
      </c>
      <c r="R49">
        <v>2792130</v>
      </c>
      <c r="S49">
        <v>792349</v>
      </c>
      <c r="T49">
        <v>858153</v>
      </c>
      <c r="U49">
        <v>14.3546</v>
      </c>
      <c r="W49">
        <f t="shared" si="0"/>
        <v>2451546</v>
      </c>
    </row>
    <row r="50" spans="1:23" x14ac:dyDescent="0.3">
      <c r="A50" t="s">
        <v>135</v>
      </c>
      <c r="B50">
        <v>12817466</v>
      </c>
      <c r="C50">
        <v>9346711</v>
      </c>
      <c r="D50">
        <v>3470755</v>
      </c>
      <c r="E50">
        <v>8998228</v>
      </c>
      <c r="F50">
        <v>8001806</v>
      </c>
      <c r="G50">
        <v>996422</v>
      </c>
      <c r="H50">
        <v>0</v>
      </c>
      <c r="I50">
        <v>0</v>
      </c>
      <c r="J50">
        <v>0</v>
      </c>
      <c r="K50">
        <v>3819238</v>
      </c>
      <c r="L50">
        <v>1344905</v>
      </c>
      <c r="M50">
        <v>2474333</v>
      </c>
      <c r="N50">
        <v>0</v>
      </c>
      <c r="O50">
        <v>0</v>
      </c>
      <c r="P50">
        <v>0</v>
      </c>
      <c r="Q50">
        <v>4152804</v>
      </c>
      <c r="R50">
        <v>4152787</v>
      </c>
      <c r="S50">
        <v>1217420</v>
      </c>
      <c r="T50">
        <v>1256915</v>
      </c>
      <c r="U50">
        <v>14.115600000000001</v>
      </c>
      <c r="W50">
        <f t="shared" si="0"/>
        <v>3470755</v>
      </c>
    </row>
    <row r="51" spans="1:23" x14ac:dyDescent="0.3">
      <c r="A51" t="s">
        <v>136</v>
      </c>
      <c r="B51">
        <v>10542196</v>
      </c>
      <c r="C51">
        <v>9212079</v>
      </c>
      <c r="D51">
        <v>1330117</v>
      </c>
      <c r="E51">
        <v>9203921</v>
      </c>
      <c r="F51">
        <v>8712526</v>
      </c>
      <c r="G51">
        <v>491395</v>
      </c>
      <c r="H51">
        <v>0</v>
      </c>
      <c r="I51">
        <v>0</v>
      </c>
      <c r="J51">
        <v>0</v>
      </c>
      <c r="K51">
        <v>1338275</v>
      </c>
      <c r="L51">
        <v>499553</v>
      </c>
      <c r="M51">
        <v>838722</v>
      </c>
      <c r="N51">
        <v>0</v>
      </c>
      <c r="O51">
        <v>0</v>
      </c>
      <c r="P51">
        <v>0</v>
      </c>
      <c r="Q51">
        <v>1470725</v>
      </c>
      <c r="R51">
        <v>1470725</v>
      </c>
      <c r="S51">
        <v>505228</v>
      </c>
      <c r="T51">
        <v>333478</v>
      </c>
      <c r="U51">
        <v>15.7676</v>
      </c>
      <c r="W51">
        <f t="shared" si="0"/>
        <v>1330117</v>
      </c>
    </row>
    <row r="52" spans="1:23" x14ac:dyDescent="0.3">
      <c r="A52" t="s">
        <v>137</v>
      </c>
      <c r="B52">
        <v>8583287</v>
      </c>
      <c r="C52">
        <v>8131255</v>
      </c>
      <c r="D52">
        <v>452032</v>
      </c>
      <c r="E52">
        <v>8043770</v>
      </c>
      <c r="F52">
        <v>8019101</v>
      </c>
      <c r="G52">
        <v>24669</v>
      </c>
      <c r="H52">
        <v>0</v>
      </c>
      <c r="I52">
        <v>0</v>
      </c>
      <c r="J52">
        <v>0</v>
      </c>
      <c r="K52">
        <v>539517</v>
      </c>
      <c r="L52">
        <v>112154</v>
      </c>
      <c r="M52">
        <v>427363</v>
      </c>
      <c r="N52">
        <v>0</v>
      </c>
      <c r="O52">
        <v>0</v>
      </c>
      <c r="P52">
        <v>0</v>
      </c>
      <c r="Q52">
        <v>555446</v>
      </c>
      <c r="R52">
        <v>555446</v>
      </c>
      <c r="S52">
        <v>323190</v>
      </c>
      <c r="T52">
        <v>104153</v>
      </c>
      <c r="U52">
        <v>14.7532</v>
      </c>
      <c r="W52">
        <f t="shared" si="0"/>
        <v>452032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/>
  </sheetViews>
  <sheetFormatPr defaultRowHeight="14.4" x14ac:dyDescent="0.3"/>
  <sheetData>
    <row r="1" spans="1:21" x14ac:dyDescent="0.3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</row>
    <row r="3" spans="1:21" x14ac:dyDescent="0.3">
      <c r="A3" t="s">
        <v>1</v>
      </c>
      <c r="B3">
        <v>2884195</v>
      </c>
      <c r="C3">
        <v>2575234</v>
      </c>
      <c r="D3">
        <v>308961</v>
      </c>
      <c r="E3">
        <v>680983</v>
      </c>
      <c r="F3">
        <v>563859</v>
      </c>
      <c r="G3">
        <v>117124</v>
      </c>
      <c r="H3">
        <v>58210</v>
      </c>
      <c r="I3">
        <v>21454</v>
      </c>
      <c r="J3">
        <v>36756</v>
      </c>
      <c r="K3">
        <v>1955369</v>
      </c>
      <c r="L3">
        <v>1800542</v>
      </c>
      <c r="M3">
        <v>154827</v>
      </c>
      <c r="N3">
        <v>189633</v>
      </c>
      <c r="O3">
        <v>189379</v>
      </c>
      <c r="P3">
        <v>254</v>
      </c>
      <c r="Q3">
        <v>2193787</v>
      </c>
      <c r="R3">
        <v>2191289</v>
      </c>
      <c r="S3">
        <v>15158</v>
      </c>
      <c r="T3">
        <v>138958</v>
      </c>
      <c r="U3">
        <v>104.952</v>
      </c>
    </row>
    <row r="4" spans="1:21" x14ac:dyDescent="0.3">
      <c r="A4" t="s">
        <v>89</v>
      </c>
      <c r="B4">
        <v>4166773</v>
      </c>
      <c r="C4">
        <v>3885164</v>
      </c>
      <c r="D4">
        <v>281609</v>
      </c>
      <c r="E4">
        <v>878869</v>
      </c>
      <c r="F4">
        <v>803003</v>
      </c>
      <c r="G4">
        <v>75866</v>
      </c>
      <c r="H4">
        <v>88657</v>
      </c>
      <c r="I4">
        <v>20485</v>
      </c>
      <c r="J4">
        <v>68172</v>
      </c>
      <c r="K4">
        <v>3073721</v>
      </c>
      <c r="L4">
        <v>2936863</v>
      </c>
      <c r="M4">
        <v>136858</v>
      </c>
      <c r="N4">
        <v>125526</v>
      </c>
      <c r="O4">
        <v>124813</v>
      </c>
      <c r="P4">
        <v>713</v>
      </c>
      <c r="Q4">
        <v>3442722</v>
      </c>
      <c r="R4">
        <v>3442394</v>
      </c>
      <c r="S4">
        <v>28159</v>
      </c>
      <c r="T4">
        <v>108309</v>
      </c>
      <c r="U4">
        <v>59.809800000000003</v>
      </c>
    </row>
    <row r="5" spans="1:21" x14ac:dyDescent="0.3">
      <c r="A5" t="s">
        <v>90</v>
      </c>
      <c r="B5">
        <v>3575996</v>
      </c>
      <c r="C5">
        <v>3160890</v>
      </c>
      <c r="D5">
        <v>415106</v>
      </c>
      <c r="E5">
        <v>883423</v>
      </c>
      <c r="F5">
        <v>829128</v>
      </c>
      <c r="G5">
        <v>54295</v>
      </c>
      <c r="H5">
        <v>231553</v>
      </c>
      <c r="I5">
        <v>24598</v>
      </c>
      <c r="J5">
        <v>206955</v>
      </c>
      <c r="K5">
        <v>2191706</v>
      </c>
      <c r="L5">
        <v>2038967</v>
      </c>
      <c r="M5">
        <v>152739</v>
      </c>
      <c r="N5">
        <v>269314</v>
      </c>
      <c r="O5">
        <v>268197</v>
      </c>
      <c r="P5">
        <v>1117</v>
      </c>
      <c r="Q5">
        <v>2606800</v>
      </c>
      <c r="R5">
        <v>2606581</v>
      </c>
      <c r="S5">
        <v>17482</v>
      </c>
      <c r="T5">
        <v>135477</v>
      </c>
      <c r="U5">
        <v>158.00800000000001</v>
      </c>
    </row>
    <row r="6" spans="1:21" x14ac:dyDescent="0.3">
      <c r="A6" t="s">
        <v>91</v>
      </c>
      <c r="B6">
        <v>3757497</v>
      </c>
      <c r="C6">
        <v>3408517</v>
      </c>
      <c r="D6">
        <v>348980</v>
      </c>
      <c r="E6">
        <v>877233</v>
      </c>
      <c r="F6">
        <v>792162</v>
      </c>
      <c r="G6">
        <v>85071</v>
      </c>
      <c r="H6">
        <v>117311</v>
      </c>
      <c r="I6">
        <v>44122</v>
      </c>
      <c r="J6">
        <v>73189</v>
      </c>
      <c r="K6">
        <v>2540882</v>
      </c>
      <c r="L6">
        <v>2351219</v>
      </c>
      <c r="M6">
        <v>189663</v>
      </c>
      <c r="N6">
        <v>222071</v>
      </c>
      <c r="O6">
        <v>221014</v>
      </c>
      <c r="P6">
        <v>1057</v>
      </c>
      <c r="Q6">
        <v>2958468</v>
      </c>
      <c r="R6">
        <v>2958053</v>
      </c>
      <c r="S6">
        <v>38691</v>
      </c>
      <c r="T6">
        <v>149738</v>
      </c>
      <c r="U6">
        <v>86.691500000000005</v>
      </c>
    </row>
    <row r="7" spans="1:21" x14ac:dyDescent="0.3">
      <c r="A7" t="s">
        <v>92</v>
      </c>
      <c r="B7">
        <v>5091712</v>
      </c>
      <c r="C7">
        <v>4664143</v>
      </c>
      <c r="D7">
        <v>427569</v>
      </c>
      <c r="E7">
        <v>1284745</v>
      </c>
      <c r="F7">
        <v>1180820</v>
      </c>
      <c r="G7">
        <v>103925</v>
      </c>
      <c r="H7">
        <v>180080</v>
      </c>
      <c r="I7">
        <v>30553</v>
      </c>
      <c r="J7">
        <v>149527</v>
      </c>
      <c r="K7">
        <v>3373822</v>
      </c>
      <c r="L7">
        <v>3201325</v>
      </c>
      <c r="M7">
        <v>172497</v>
      </c>
      <c r="N7">
        <v>253065</v>
      </c>
      <c r="O7">
        <v>251445</v>
      </c>
      <c r="P7">
        <v>1620</v>
      </c>
      <c r="Q7">
        <v>3920140</v>
      </c>
      <c r="R7">
        <v>3919846</v>
      </c>
      <c r="S7">
        <v>24668</v>
      </c>
      <c r="T7">
        <v>146247</v>
      </c>
      <c r="U7">
        <v>119.617</v>
      </c>
    </row>
    <row r="8" spans="1:21" x14ac:dyDescent="0.3">
      <c r="A8" t="s">
        <v>93</v>
      </c>
      <c r="B8">
        <v>3363961</v>
      </c>
      <c r="C8">
        <v>2807591</v>
      </c>
      <c r="D8">
        <v>556370</v>
      </c>
      <c r="E8">
        <v>582256</v>
      </c>
      <c r="F8">
        <v>337539</v>
      </c>
      <c r="G8">
        <v>244717</v>
      </c>
      <c r="H8">
        <v>42358</v>
      </c>
      <c r="I8">
        <v>12226</v>
      </c>
      <c r="J8">
        <v>30132</v>
      </c>
      <c r="K8">
        <v>2563360</v>
      </c>
      <c r="L8">
        <v>2282684</v>
      </c>
      <c r="M8">
        <v>280676</v>
      </c>
      <c r="N8">
        <v>175987</v>
      </c>
      <c r="O8">
        <v>175142</v>
      </c>
      <c r="P8">
        <v>845</v>
      </c>
      <c r="Q8">
        <v>3647463</v>
      </c>
      <c r="R8">
        <v>3623502</v>
      </c>
      <c r="S8">
        <v>17329</v>
      </c>
      <c r="T8">
        <v>263995</v>
      </c>
      <c r="U8">
        <v>115.142</v>
      </c>
    </row>
    <row r="9" spans="1:21" x14ac:dyDescent="0.3">
      <c r="A9" t="s">
        <v>94</v>
      </c>
      <c r="B9">
        <v>3850642</v>
      </c>
      <c r="C9">
        <v>3636844</v>
      </c>
      <c r="D9">
        <v>213798</v>
      </c>
      <c r="E9">
        <v>780329</v>
      </c>
      <c r="F9">
        <v>707709</v>
      </c>
      <c r="G9">
        <v>72620</v>
      </c>
      <c r="H9">
        <v>89437</v>
      </c>
      <c r="I9">
        <v>47808</v>
      </c>
      <c r="J9">
        <v>41629</v>
      </c>
      <c r="K9">
        <v>2653080</v>
      </c>
      <c r="L9">
        <v>2553709</v>
      </c>
      <c r="M9">
        <v>99371</v>
      </c>
      <c r="N9">
        <v>327796</v>
      </c>
      <c r="O9">
        <v>327618</v>
      </c>
      <c r="P9">
        <v>178</v>
      </c>
      <c r="Q9">
        <v>3080615</v>
      </c>
      <c r="R9">
        <v>3077618</v>
      </c>
      <c r="S9">
        <v>10343</v>
      </c>
      <c r="T9">
        <v>88962</v>
      </c>
      <c r="U9">
        <v>122.346</v>
      </c>
    </row>
    <row r="10" spans="1:21" x14ac:dyDescent="0.3">
      <c r="A10" t="s">
        <v>95</v>
      </c>
      <c r="B10">
        <v>4702317</v>
      </c>
      <c r="C10">
        <v>4231353</v>
      </c>
      <c r="D10">
        <v>470964</v>
      </c>
      <c r="E10">
        <v>1198661</v>
      </c>
      <c r="F10">
        <v>1024177</v>
      </c>
      <c r="G10">
        <v>174484</v>
      </c>
      <c r="H10">
        <v>103618</v>
      </c>
      <c r="I10">
        <v>18294</v>
      </c>
      <c r="J10">
        <v>85324</v>
      </c>
      <c r="K10">
        <v>3218039</v>
      </c>
      <c r="L10">
        <v>3007334</v>
      </c>
      <c r="M10">
        <v>210705</v>
      </c>
      <c r="N10">
        <v>181999</v>
      </c>
      <c r="O10">
        <v>181548</v>
      </c>
      <c r="P10">
        <v>451</v>
      </c>
      <c r="Q10">
        <v>3906166</v>
      </c>
      <c r="R10">
        <v>3901484</v>
      </c>
      <c r="S10">
        <v>22163</v>
      </c>
      <c r="T10">
        <v>190405</v>
      </c>
      <c r="U10">
        <v>75.988699999999994</v>
      </c>
    </row>
    <row r="11" spans="1:21" x14ac:dyDescent="0.3">
      <c r="A11" t="s">
        <v>96</v>
      </c>
      <c r="B11">
        <v>3482324</v>
      </c>
      <c r="C11">
        <v>2955815</v>
      </c>
      <c r="D11">
        <v>526509</v>
      </c>
      <c r="E11">
        <v>537962</v>
      </c>
      <c r="F11">
        <v>412354</v>
      </c>
      <c r="G11">
        <v>125608</v>
      </c>
      <c r="H11">
        <v>80970</v>
      </c>
      <c r="I11">
        <v>10087</v>
      </c>
      <c r="J11">
        <v>70883</v>
      </c>
      <c r="K11">
        <v>2655530</v>
      </c>
      <c r="L11">
        <v>2326100</v>
      </c>
      <c r="M11">
        <v>329430</v>
      </c>
      <c r="N11">
        <v>207862</v>
      </c>
      <c r="O11">
        <v>207274</v>
      </c>
      <c r="P11">
        <v>588</v>
      </c>
      <c r="Q11">
        <v>3549447</v>
      </c>
      <c r="R11">
        <v>3545389</v>
      </c>
      <c r="S11">
        <v>31967</v>
      </c>
      <c r="T11">
        <v>297231</v>
      </c>
      <c r="U11">
        <v>121.803</v>
      </c>
    </row>
    <row r="12" spans="1:21" x14ac:dyDescent="0.3">
      <c r="A12" t="s">
        <v>97</v>
      </c>
      <c r="B12">
        <v>5606600</v>
      </c>
      <c r="C12">
        <v>5606289</v>
      </c>
      <c r="D12">
        <v>311</v>
      </c>
      <c r="E12">
        <v>191217</v>
      </c>
      <c r="F12">
        <v>191138</v>
      </c>
      <c r="G12">
        <v>79</v>
      </c>
      <c r="H12">
        <v>113</v>
      </c>
      <c r="I12">
        <v>109</v>
      </c>
      <c r="J12">
        <v>4</v>
      </c>
      <c r="K12">
        <v>5414933</v>
      </c>
      <c r="L12">
        <v>5414705</v>
      </c>
      <c r="M12">
        <v>228</v>
      </c>
      <c r="N12">
        <v>337</v>
      </c>
      <c r="O12">
        <v>337</v>
      </c>
      <c r="P12">
        <v>0</v>
      </c>
      <c r="Q12">
        <v>3526753</v>
      </c>
      <c r="R12">
        <v>3526700</v>
      </c>
      <c r="S12">
        <v>103</v>
      </c>
      <c r="T12">
        <v>114</v>
      </c>
      <c r="U12">
        <v>126.405</v>
      </c>
    </row>
    <row r="13" spans="1:21" x14ac:dyDescent="0.3">
      <c r="A13" t="s">
        <v>98</v>
      </c>
      <c r="B13">
        <v>4706291</v>
      </c>
      <c r="C13">
        <v>3552135</v>
      </c>
      <c r="D13">
        <v>1154156</v>
      </c>
      <c r="E13">
        <v>1118823</v>
      </c>
      <c r="F13">
        <v>780192</v>
      </c>
      <c r="G13">
        <v>338631</v>
      </c>
      <c r="H13">
        <v>114423</v>
      </c>
      <c r="I13">
        <v>39297</v>
      </c>
      <c r="J13">
        <v>75126</v>
      </c>
      <c r="K13">
        <v>3188762</v>
      </c>
      <c r="L13">
        <v>2450198</v>
      </c>
      <c r="M13">
        <v>738564</v>
      </c>
      <c r="N13">
        <v>284283</v>
      </c>
      <c r="O13">
        <v>282448</v>
      </c>
      <c r="P13">
        <v>1835</v>
      </c>
      <c r="Q13">
        <v>3972158</v>
      </c>
      <c r="R13">
        <v>3969082</v>
      </c>
      <c r="S13">
        <v>66492</v>
      </c>
      <c r="T13">
        <v>670276</v>
      </c>
      <c r="U13">
        <v>87.803399999999996</v>
      </c>
    </row>
    <row r="14" spans="1:21" x14ac:dyDescent="0.3">
      <c r="A14" t="s">
        <v>99</v>
      </c>
      <c r="B14">
        <v>9046171</v>
      </c>
      <c r="C14">
        <v>7728588</v>
      </c>
      <c r="D14">
        <v>1317583</v>
      </c>
      <c r="E14">
        <v>2806697</v>
      </c>
      <c r="F14">
        <v>2447336</v>
      </c>
      <c r="G14">
        <v>359361</v>
      </c>
      <c r="H14">
        <v>105554</v>
      </c>
      <c r="I14">
        <v>54625</v>
      </c>
      <c r="J14">
        <v>50929</v>
      </c>
      <c r="K14">
        <v>5888895</v>
      </c>
      <c r="L14">
        <v>4984505</v>
      </c>
      <c r="M14">
        <v>904390</v>
      </c>
      <c r="N14">
        <v>245025</v>
      </c>
      <c r="O14">
        <v>242122</v>
      </c>
      <c r="P14">
        <v>2903</v>
      </c>
      <c r="Q14">
        <v>8724868</v>
      </c>
      <c r="R14">
        <v>8721693</v>
      </c>
      <c r="S14">
        <v>74785</v>
      </c>
      <c r="T14">
        <v>829281</v>
      </c>
      <c r="U14">
        <v>66.408600000000007</v>
      </c>
    </row>
    <row r="15" spans="1:21" x14ac:dyDescent="0.3">
      <c r="A15" t="s">
        <v>100</v>
      </c>
      <c r="B15">
        <v>9239282</v>
      </c>
      <c r="C15">
        <v>7944147</v>
      </c>
      <c r="D15">
        <v>1295135</v>
      </c>
      <c r="E15">
        <v>2943548</v>
      </c>
      <c r="F15">
        <v>2598953</v>
      </c>
      <c r="G15">
        <v>344595</v>
      </c>
      <c r="H15">
        <v>103380</v>
      </c>
      <c r="I15">
        <v>62347</v>
      </c>
      <c r="J15">
        <v>41033</v>
      </c>
      <c r="K15">
        <v>5935475</v>
      </c>
      <c r="L15">
        <v>5027806</v>
      </c>
      <c r="M15">
        <v>907669</v>
      </c>
      <c r="N15">
        <v>256879</v>
      </c>
      <c r="O15">
        <v>255041</v>
      </c>
      <c r="P15">
        <v>1838</v>
      </c>
      <c r="Q15">
        <v>8615924</v>
      </c>
      <c r="R15">
        <v>8612185</v>
      </c>
      <c r="S15">
        <v>71559</v>
      </c>
      <c r="T15">
        <v>835352</v>
      </c>
      <c r="U15">
        <v>50.934899999999999</v>
      </c>
    </row>
    <row r="16" spans="1:21" x14ac:dyDescent="0.3">
      <c r="A16" t="s">
        <v>101</v>
      </c>
      <c r="B16">
        <v>8441106</v>
      </c>
      <c r="C16">
        <v>7032742</v>
      </c>
      <c r="D16">
        <v>1408364</v>
      </c>
      <c r="E16">
        <v>2591871</v>
      </c>
      <c r="F16">
        <v>2220497</v>
      </c>
      <c r="G16">
        <v>371374</v>
      </c>
      <c r="H16">
        <v>93311</v>
      </c>
      <c r="I16">
        <v>46471</v>
      </c>
      <c r="J16">
        <v>46840</v>
      </c>
      <c r="K16">
        <v>5490534</v>
      </c>
      <c r="L16">
        <v>4502734</v>
      </c>
      <c r="M16">
        <v>987800</v>
      </c>
      <c r="N16">
        <v>265390</v>
      </c>
      <c r="O16">
        <v>263040</v>
      </c>
      <c r="P16">
        <v>2350</v>
      </c>
      <c r="Q16">
        <v>7719001</v>
      </c>
      <c r="R16">
        <v>7712305</v>
      </c>
      <c r="S16">
        <v>76751</v>
      </c>
      <c r="T16">
        <v>912027</v>
      </c>
      <c r="U16">
        <v>50.948799999999999</v>
      </c>
    </row>
    <row r="17" spans="1:21" x14ac:dyDescent="0.3">
      <c r="A17" t="s">
        <v>102</v>
      </c>
      <c r="B17">
        <v>5700208</v>
      </c>
      <c r="C17">
        <v>4283571</v>
      </c>
      <c r="D17">
        <v>1416637</v>
      </c>
      <c r="E17">
        <v>1366942</v>
      </c>
      <c r="F17">
        <v>994909</v>
      </c>
      <c r="G17">
        <v>372033</v>
      </c>
      <c r="H17">
        <v>80157</v>
      </c>
      <c r="I17">
        <v>31821</v>
      </c>
      <c r="J17">
        <v>48336</v>
      </c>
      <c r="K17">
        <v>3984942</v>
      </c>
      <c r="L17">
        <v>2991477</v>
      </c>
      <c r="M17">
        <v>993465</v>
      </c>
      <c r="N17">
        <v>268167</v>
      </c>
      <c r="O17">
        <v>265364</v>
      </c>
      <c r="P17">
        <v>2803</v>
      </c>
      <c r="Q17">
        <v>5065417</v>
      </c>
      <c r="R17">
        <v>5060783</v>
      </c>
      <c r="S17">
        <v>84844</v>
      </c>
      <c r="T17">
        <v>908655</v>
      </c>
      <c r="U17">
        <v>57.676200000000001</v>
      </c>
    </row>
    <row r="18" spans="1:21" x14ac:dyDescent="0.3">
      <c r="A18" t="s">
        <v>103</v>
      </c>
      <c r="B18">
        <v>5809707</v>
      </c>
      <c r="C18">
        <v>4209850</v>
      </c>
      <c r="D18">
        <v>1599857</v>
      </c>
      <c r="E18">
        <v>1339593</v>
      </c>
      <c r="F18">
        <v>919319</v>
      </c>
      <c r="G18">
        <v>420274</v>
      </c>
      <c r="H18">
        <v>80749</v>
      </c>
      <c r="I18">
        <v>28996</v>
      </c>
      <c r="J18">
        <v>51753</v>
      </c>
      <c r="K18">
        <v>4113803</v>
      </c>
      <c r="L18">
        <v>2988619</v>
      </c>
      <c r="M18">
        <v>1125184</v>
      </c>
      <c r="N18">
        <v>275562</v>
      </c>
      <c r="O18">
        <v>272916</v>
      </c>
      <c r="P18">
        <v>2646</v>
      </c>
      <c r="Q18">
        <v>5637825</v>
      </c>
      <c r="R18">
        <v>5629669</v>
      </c>
      <c r="S18">
        <v>87942</v>
      </c>
      <c r="T18">
        <v>1037186</v>
      </c>
      <c r="U18">
        <v>50.105600000000003</v>
      </c>
    </row>
    <row r="19" spans="1:21" x14ac:dyDescent="0.3">
      <c r="A19" t="s">
        <v>104</v>
      </c>
      <c r="B19">
        <v>5943893</v>
      </c>
      <c r="C19">
        <v>4236953</v>
      </c>
      <c r="D19">
        <v>1706940</v>
      </c>
      <c r="E19">
        <v>1399367</v>
      </c>
      <c r="F19">
        <v>953716</v>
      </c>
      <c r="G19">
        <v>445651</v>
      </c>
      <c r="H19">
        <v>78929</v>
      </c>
      <c r="I19">
        <v>27433</v>
      </c>
      <c r="J19">
        <v>51496</v>
      </c>
      <c r="K19">
        <v>4189749</v>
      </c>
      <c r="L19">
        <v>2982516</v>
      </c>
      <c r="M19">
        <v>1207233</v>
      </c>
      <c r="N19">
        <v>275848</v>
      </c>
      <c r="O19">
        <v>273288</v>
      </c>
      <c r="P19">
        <v>2560</v>
      </c>
      <c r="Q19">
        <v>5412309</v>
      </c>
      <c r="R19">
        <v>5407385</v>
      </c>
      <c r="S19">
        <v>92850</v>
      </c>
      <c r="T19">
        <v>1114362</v>
      </c>
      <c r="U19">
        <v>51.4696</v>
      </c>
    </row>
    <row r="20" spans="1:21" x14ac:dyDescent="0.3">
      <c r="A20" t="s">
        <v>105</v>
      </c>
      <c r="B20">
        <v>6403083</v>
      </c>
      <c r="C20">
        <v>6328899</v>
      </c>
      <c r="D20">
        <v>74184</v>
      </c>
      <c r="E20">
        <v>232428</v>
      </c>
      <c r="F20">
        <v>211166</v>
      </c>
      <c r="G20">
        <v>21262</v>
      </c>
      <c r="H20">
        <v>32029</v>
      </c>
      <c r="I20">
        <v>1065</v>
      </c>
      <c r="J20">
        <v>30964</v>
      </c>
      <c r="K20">
        <v>6100258</v>
      </c>
      <c r="L20">
        <v>6078319</v>
      </c>
      <c r="M20">
        <v>21939</v>
      </c>
      <c r="N20">
        <v>38368</v>
      </c>
      <c r="O20">
        <v>38349</v>
      </c>
      <c r="P20">
        <v>19</v>
      </c>
      <c r="Q20">
        <v>3992216</v>
      </c>
      <c r="R20">
        <v>3992065</v>
      </c>
      <c r="S20">
        <v>2684</v>
      </c>
      <c r="T20">
        <v>19424</v>
      </c>
      <c r="U20">
        <v>250.434</v>
      </c>
    </row>
    <row r="21" spans="1:21" x14ac:dyDescent="0.3">
      <c r="A21" t="s">
        <v>106</v>
      </c>
      <c r="B21">
        <v>6609946</v>
      </c>
      <c r="C21">
        <v>6609654</v>
      </c>
      <c r="D21">
        <v>292</v>
      </c>
      <c r="E21">
        <v>230888</v>
      </c>
      <c r="F21">
        <v>230804</v>
      </c>
      <c r="G21">
        <v>84</v>
      </c>
      <c r="H21">
        <v>95</v>
      </c>
      <c r="I21">
        <v>93</v>
      </c>
      <c r="J21">
        <v>2</v>
      </c>
      <c r="K21">
        <v>6378614</v>
      </c>
      <c r="L21">
        <v>6378408</v>
      </c>
      <c r="M21">
        <v>206</v>
      </c>
      <c r="N21">
        <v>349</v>
      </c>
      <c r="O21">
        <v>349</v>
      </c>
      <c r="P21">
        <v>0</v>
      </c>
      <c r="Q21">
        <v>4137604</v>
      </c>
      <c r="R21">
        <v>4137420</v>
      </c>
      <c r="S21">
        <v>126</v>
      </c>
      <c r="T21">
        <v>105</v>
      </c>
      <c r="U21">
        <v>93.3904</v>
      </c>
    </row>
    <row r="22" spans="1:21" x14ac:dyDescent="0.3">
      <c r="A22" t="s">
        <v>107</v>
      </c>
      <c r="B22">
        <v>7215533</v>
      </c>
      <c r="C22">
        <v>6247938</v>
      </c>
      <c r="D22">
        <v>967595</v>
      </c>
      <c r="E22">
        <v>1381877</v>
      </c>
      <c r="F22">
        <v>1124852</v>
      </c>
      <c r="G22">
        <v>257025</v>
      </c>
      <c r="H22">
        <v>221055</v>
      </c>
      <c r="I22">
        <v>137541</v>
      </c>
      <c r="J22">
        <v>83514</v>
      </c>
      <c r="K22">
        <v>5184372</v>
      </c>
      <c r="L22">
        <v>4560367</v>
      </c>
      <c r="M22">
        <v>624005</v>
      </c>
      <c r="N22">
        <v>428229</v>
      </c>
      <c r="O22">
        <v>425178</v>
      </c>
      <c r="P22">
        <v>3051</v>
      </c>
      <c r="Q22">
        <v>6917816</v>
      </c>
      <c r="R22">
        <v>6912186</v>
      </c>
      <c r="S22">
        <v>57870</v>
      </c>
      <c r="T22">
        <v>565646</v>
      </c>
      <c r="U22">
        <v>38.6691</v>
      </c>
    </row>
    <row r="23" spans="1:21" x14ac:dyDescent="0.3">
      <c r="A23" t="s">
        <v>108</v>
      </c>
      <c r="B23">
        <v>8959395</v>
      </c>
      <c r="C23">
        <v>7112289</v>
      </c>
      <c r="D23">
        <v>1847106</v>
      </c>
      <c r="E23">
        <v>681363</v>
      </c>
      <c r="F23">
        <v>347846</v>
      </c>
      <c r="G23">
        <v>333517</v>
      </c>
      <c r="H23">
        <v>858688</v>
      </c>
      <c r="I23">
        <v>18014</v>
      </c>
      <c r="J23">
        <v>840674</v>
      </c>
      <c r="K23">
        <v>6296506</v>
      </c>
      <c r="L23">
        <v>5625214</v>
      </c>
      <c r="M23">
        <v>671292</v>
      </c>
      <c r="N23">
        <v>1122838</v>
      </c>
      <c r="O23">
        <v>1121215</v>
      </c>
      <c r="P23">
        <v>1623</v>
      </c>
      <c r="Q23">
        <v>7214473</v>
      </c>
      <c r="R23">
        <v>7197080</v>
      </c>
      <c r="S23">
        <v>28304</v>
      </c>
      <c r="T23">
        <v>643520</v>
      </c>
      <c r="U23">
        <v>207.93299999999999</v>
      </c>
    </row>
    <row r="24" spans="1:21" x14ac:dyDescent="0.3">
      <c r="A24" t="s">
        <v>109</v>
      </c>
      <c r="B24">
        <v>9682509</v>
      </c>
      <c r="C24">
        <v>7813630</v>
      </c>
      <c r="D24">
        <v>1868879</v>
      </c>
      <c r="E24">
        <v>714172</v>
      </c>
      <c r="F24">
        <v>442201</v>
      </c>
      <c r="G24">
        <v>271971</v>
      </c>
      <c r="H24">
        <v>951759</v>
      </c>
      <c r="I24">
        <v>19278</v>
      </c>
      <c r="J24">
        <v>932481</v>
      </c>
      <c r="K24">
        <v>6846544</v>
      </c>
      <c r="L24">
        <v>6186414</v>
      </c>
      <c r="M24">
        <v>660130</v>
      </c>
      <c r="N24">
        <v>1170034</v>
      </c>
      <c r="O24">
        <v>1165737</v>
      </c>
      <c r="P24">
        <v>4297</v>
      </c>
      <c r="Q24">
        <v>7873542</v>
      </c>
      <c r="R24">
        <v>7853388</v>
      </c>
      <c r="S24">
        <v>30211</v>
      </c>
      <c r="T24">
        <v>630723</v>
      </c>
      <c r="U24">
        <v>210.38399999999999</v>
      </c>
    </row>
    <row r="25" spans="1:21" x14ac:dyDescent="0.3">
      <c r="A25" t="s">
        <v>110</v>
      </c>
      <c r="B25">
        <v>9066358</v>
      </c>
      <c r="C25">
        <v>7174429</v>
      </c>
      <c r="D25">
        <v>1891929</v>
      </c>
      <c r="E25">
        <v>714264</v>
      </c>
      <c r="F25">
        <v>374445</v>
      </c>
      <c r="G25">
        <v>339819</v>
      </c>
      <c r="H25">
        <v>901539</v>
      </c>
      <c r="I25">
        <v>18517</v>
      </c>
      <c r="J25">
        <v>883022</v>
      </c>
      <c r="K25">
        <v>6275919</v>
      </c>
      <c r="L25">
        <v>5609348</v>
      </c>
      <c r="M25">
        <v>666571</v>
      </c>
      <c r="N25">
        <v>1174636</v>
      </c>
      <c r="O25">
        <v>1172119</v>
      </c>
      <c r="P25">
        <v>2517</v>
      </c>
      <c r="Q25">
        <v>7279131</v>
      </c>
      <c r="R25">
        <v>7266028</v>
      </c>
      <c r="S25">
        <v>29650</v>
      </c>
      <c r="T25">
        <v>635553</v>
      </c>
      <c r="U25">
        <v>219.036</v>
      </c>
    </row>
    <row r="26" spans="1:21" x14ac:dyDescent="0.3">
      <c r="A26" t="s">
        <v>111</v>
      </c>
      <c r="B26">
        <v>9490559</v>
      </c>
      <c r="C26">
        <v>7627414</v>
      </c>
      <c r="D26">
        <v>1863145</v>
      </c>
      <c r="E26">
        <v>658966</v>
      </c>
      <c r="F26">
        <v>386295</v>
      </c>
      <c r="G26">
        <v>272671</v>
      </c>
      <c r="H26">
        <v>945558</v>
      </c>
      <c r="I26">
        <v>19262</v>
      </c>
      <c r="J26">
        <v>926296</v>
      </c>
      <c r="K26">
        <v>6722438</v>
      </c>
      <c r="L26">
        <v>6061845</v>
      </c>
      <c r="M26">
        <v>660593</v>
      </c>
      <c r="N26">
        <v>1163597</v>
      </c>
      <c r="O26">
        <v>1160012</v>
      </c>
      <c r="P26">
        <v>3585</v>
      </c>
      <c r="Q26">
        <v>7773002</v>
      </c>
      <c r="R26">
        <v>7758873</v>
      </c>
      <c r="S26">
        <v>31409</v>
      </c>
      <c r="T26">
        <v>628189</v>
      </c>
      <c r="U26">
        <v>211.45400000000001</v>
      </c>
    </row>
    <row r="27" spans="1:21" x14ac:dyDescent="0.3">
      <c r="A27" t="s">
        <v>112</v>
      </c>
      <c r="B27">
        <v>9850815</v>
      </c>
      <c r="C27">
        <v>7982000</v>
      </c>
      <c r="D27">
        <v>1868815</v>
      </c>
      <c r="E27">
        <v>662231</v>
      </c>
      <c r="F27">
        <v>406933</v>
      </c>
      <c r="G27">
        <v>255298</v>
      </c>
      <c r="H27">
        <v>975076</v>
      </c>
      <c r="I27">
        <v>19574</v>
      </c>
      <c r="J27">
        <v>955502</v>
      </c>
      <c r="K27">
        <v>7033592</v>
      </c>
      <c r="L27">
        <v>6378744</v>
      </c>
      <c r="M27">
        <v>654848</v>
      </c>
      <c r="N27">
        <v>1179916</v>
      </c>
      <c r="O27">
        <v>1176749</v>
      </c>
      <c r="P27">
        <v>3167</v>
      </c>
      <c r="Q27">
        <v>7928746</v>
      </c>
      <c r="R27">
        <v>7912051</v>
      </c>
      <c r="S27">
        <v>28591</v>
      </c>
      <c r="T27">
        <v>626121</v>
      </c>
      <c r="U27">
        <v>213.709</v>
      </c>
    </row>
    <row r="28" spans="1:21" x14ac:dyDescent="0.3">
      <c r="A28" t="s">
        <v>113</v>
      </c>
      <c r="B28">
        <v>9923757</v>
      </c>
      <c r="C28">
        <v>8049910</v>
      </c>
      <c r="D28">
        <v>1873847</v>
      </c>
      <c r="E28">
        <v>708037</v>
      </c>
      <c r="F28">
        <v>454829</v>
      </c>
      <c r="G28">
        <v>253208</v>
      </c>
      <c r="H28">
        <v>979059</v>
      </c>
      <c r="I28">
        <v>20844</v>
      </c>
      <c r="J28">
        <v>958215</v>
      </c>
      <c r="K28">
        <v>7051468</v>
      </c>
      <c r="L28">
        <v>6391825</v>
      </c>
      <c r="M28">
        <v>659643</v>
      </c>
      <c r="N28">
        <v>1185193</v>
      </c>
      <c r="O28">
        <v>1182412</v>
      </c>
      <c r="P28">
        <v>2781</v>
      </c>
      <c r="Q28">
        <v>7646593</v>
      </c>
      <c r="R28">
        <v>7634287</v>
      </c>
      <c r="S28">
        <v>28921</v>
      </c>
      <c r="T28">
        <v>630576</v>
      </c>
      <c r="U28">
        <v>214.83500000000001</v>
      </c>
    </row>
    <row r="29" spans="1:21" x14ac:dyDescent="0.3">
      <c r="A29" t="s">
        <v>114</v>
      </c>
      <c r="B29">
        <v>8412885</v>
      </c>
      <c r="C29">
        <v>7268275</v>
      </c>
      <c r="D29">
        <v>1144610</v>
      </c>
      <c r="E29">
        <v>1606919</v>
      </c>
      <c r="F29">
        <v>1297850</v>
      </c>
      <c r="G29">
        <v>309069</v>
      </c>
      <c r="H29">
        <v>259930</v>
      </c>
      <c r="I29">
        <v>146594</v>
      </c>
      <c r="J29">
        <v>113336</v>
      </c>
      <c r="K29">
        <v>6046769</v>
      </c>
      <c r="L29">
        <v>5328214</v>
      </c>
      <c r="M29">
        <v>718555</v>
      </c>
      <c r="N29">
        <v>499267</v>
      </c>
      <c r="O29">
        <v>495617</v>
      </c>
      <c r="P29">
        <v>3650</v>
      </c>
      <c r="Q29">
        <v>8379525</v>
      </c>
      <c r="R29">
        <v>8373325</v>
      </c>
      <c r="S29">
        <v>67495</v>
      </c>
      <c r="T29">
        <v>650969</v>
      </c>
      <c r="U29">
        <v>39.387799999999999</v>
      </c>
    </row>
    <row r="30" spans="1:21" x14ac:dyDescent="0.3">
      <c r="A30" t="s">
        <v>115</v>
      </c>
      <c r="B30">
        <v>8599559</v>
      </c>
      <c r="C30">
        <v>7388551</v>
      </c>
      <c r="D30">
        <v>1211008</v>
      </c>
      <c r="E30">
        <v>1641039</v>
      </c>
      <c r="F30">
        <v>1318984</v>
      </c>
      <c r="G30">
        <v>322055</v>
      </c>
      <c r="H30">
        <v>272729</v>
      </c>
      <c r="I30">
        <v>163769</v>
      </c>
      <c r="J30">
        <v>108960</v>
      </c>
      <c r="K30">
        <v>6165544</v>
      </c>
      <c r="L30">
        <v>5393027</v>
      </c>
      <c r="M30">
        <v>772517</v>
      </c>
      <c r="N30">
        <v>520247</v>
      </c>
      <c r="O30">
        <v>512771</v>
      </c>
      <c r="P30">
        <v>7476</v>
      </c>
      <c r="Q30">
        <v>8239203</v>
      </c>
      <c r="R30">
        <v>8234295</v>
      </c>
      <c r="S30">
        <v>75588</v>
      </c>
      <c r="T30">
        <v>696721</v>
      </c>
      <c r="U30">
        <v>40.097900000000003</v>
      </c>
    </row>
    <row r="31" spans="1:21" x14ac:dyDescent="0.3">
      <c r="A31" t="s">
        <v>116</v>
      </c>
      <c r="B31">
        <v>8304582</v>
      </c>
      <c r="C31">
        <v>7114288</v>
      </c>
      <c r="D31">
        <v>1190294</v>
      </c>
      <c r="E31">
        <v>1580074</v>
      </c>
      <c r="F31">
        <v>1276012</v>
      </c>
      <c r="G31">
        <v>304062</v>
      </c>
      <c r="H31">
        <v>246926</v>
      </c>
      <c r="I31">
        <v>146781</v>
      </c>
      <c r="J31">
        <v>100145</v>
      </c>
      <c r="K31">
        <v>5980786</v>
      </c>
      <c r="L31">
        <v>5203036</v>
      </c>
      <c r="M31">
        <v>777750</v>
      </c>
      <c r="N31">
        <v>496796</v>
      </c>
      <c r="O31">
        <v>488459</v>
      </c>
      <c r="P31">
        <v>8337</v>
      </c>
      <c r="Q31">
        <v>7746483</v>
      </c>
      <c r="R31">
        <v>7742337</v>
      </c>
      <c r="S31">
        <v>74654</v>
      </c>
      <c r="T31">
        <v>702898</v>
      </c>
      <c r="U31">
        <v>36.915399999999998</v>
      </c>
    </row>
    <row r="32" spans="1:21" x14ac:dyDescent="0.3">
      <c r="A32" t="s">
        <v>117</v>
      </c>
      <c r="B32">
        <v>9388591</v>
      </c>
      <c r="C32">
        <v>7906371</v>
      </c>
      <c r="D32">
        <v>1482220</v>
      </c>
      <c r="E32">
        <v>1735956</v>
      </c>
      <c r="F32">
        <v>1342726</v>
      </c>
      <c r="G32">
        <v>393230</v>
      </c>
      <c r="H32">
        <v>284739</v>
      </c>
      <c r="I32">
        <v>158965</v>
      </c>
      <c r="J32">
        <v>125774</v>
      </c>
      <c r="K32">
        <v>6806668</v>
      </c>
      <c r="L32">
        <v>5851214</v>
      </c>
      <c r="M32">
        <v>955454</v>
      </c>
      <c r="N32">
        <v>561228</v>
      </c>
      <c r="O32">
        <v>553466</v>
      </c>
      <c r="P32">
        <v>7762</v>
      </c>
      <c r="Q32">
        <v>9230762</v>
      </c>
      <c r="R32">
        <v>9224282</v>
      </c>
      <c r="S32">
        <v>88007</v>
      </c>
      <c r="T32">
        <v>867116</v>
      </c>
      <c r="U32">
        <v>36.9437</v>
      </c>
    </row>
    <row r="33" spans="1:21" x14ac:dyDescent="0.3">
      <c r="A33" t="s">
        <v>118</v>
      </c>
      <c r="B33">
        <v>9322696</v>
      </c>
      <c r="C33">
        <v>7935015</v>
      </c>
      <c r="D33">
        <v>1387681</v>
      </c>
      <c r="E33">
        <v>1728829</v>
      </c>
      <c r="F33">
        <v>1367271</v>
      </c>
      <c r="G33">
        <v>361558</v>
      </c>
      <c r="H33">
        <v>284152</v>
      </c>
      <c r="I33">
        <v>161116</v>
      </c>
      <c r="J33">
        <v>123036</v>
      </c>
      <c r="K33">
        <v>6750350</v>
      </c>
      <c r="L33">
        <v>5854182</v>
      </c>
      <c r="M33">
        <v>896168</v>
      </c>
      <c r="N33">
        <v>559365</v>
      </c>
      <c r="O33">
        <v>552446</v>
      </c>
      <c r="P33">
        <v>6919</v>
      </c>
      <c r="Q33">
        <v>8902450</v>
      </c>
      <c r="R33">
        <v>8896922</v>
      </c>
      <c r="S33">
        <v>83561</v>
      </c>
      <c r="T33">
        <v>812301</v>
      </c>
      <c r="U33">
        <v>36.985700000000001</v>
      </c>
    </row>
    <row r="34" spans="1:21" x14ac:dyDescent="0.3">
      <c r="A34" t="s">
        <v>119</v>
      </c>
      <c r="B34">
        <v>10124326</v>
      </c>
      <c r="C34">
        <v>8921937</v>
      </c>
      <c r="D34">
        <v>1202389</v>
      </c>
      <c r="E34">
        <v>1830427</v>
      </c>
      <c r="F34">
        <v>1513467</v>
      </c>
      <c r="G34">
        <v>316960</v>
      </c>
      <c r="H34">
        <v>282137</v>
      </c>
      <c r="I34">
        <v>200518</v>
      </c>
      <c r="J34">
        <v>81619</v>
      </c>
      <c r="K34">
        <v>7406813</v>
      </c>
      <c r="L34">
        <v>6611557</v>
      </c>
      <c r="M34">
        <v>795256</v>
      </c>
      <c r="N34">
        <v>604949</v>
      </c>
      <c r="O34">
        <v>596395</v>
      </c>
      <c r="P34">
        <v>8554</v>
      </c>
      <c r="Q34">
        <v>10095908</v>
      </c>
      <c r="R34">
        <v>10080300</v>
      </c>
      <c r="S34">
        <v>61441</v>
      </c>
      <c r="T34">
        <v>733512</v>
      </c>
      <c r="U34">
        <v>38.376399999999997</v>
      </c>
    </row>
    <row r="35" spans="1:21" x14ac:dyDescent="0.3">
      <c r="A35" t="s">
        <v>120</v>
      </c>
      <c r="B35">
        <v>9971459</v>
      </c>
      <c r="C35">
        <v>8697304</v>
      </c>
      <c r="D35">
        <v>1274155</v>
      </c>
      <c r="E35">
        <v>1858783</v>
      </c>
      <c r="F35">
        <v>1520238</v>
      </c>
      <c r="G35">
        <v>338545</v>
      </c>
      <c r="H35">
        <v>283773</v>
      </c>
      <c r="I35">
        <v>198300</v>
      </c>
      <c r="J35">
        <v>85473</v>
      </c>
      <c r="K35">
        <v>7218262</v>
      </c>
      <c r="L35">
        <v>6373142</v>
      </c>
      <c r="M35">
        <v>845120</v>
      </c>
      <c r="N35">
        <v>610641</v>
      </c>
      <c r="O35">
        <v>605624</v>
      </c>
      <c r="P35">
        <v>5017</v>
      </c>
      <c r="Q35">
        <v>9786721</v>
      </c>
      <c r="R35">
        <v>9769181</v>
      </c>
      <c r="S35">
        <v>60060</v>
      </c>
      <c r="T35">
        <v>784709</v>
      </c>
      <c r="U35">
        <v>39.023699999999998</v>
      </c>
    </row>
    <row r="36" spans="1:21" x14ac:dyDescent="0.3">
      <c r="A36" t="s">
        <v>121</v>
      </c>
      <c r="B36">
        <v>10292373</v>
      </c>
      <c r="C36">
        <v>9161353</v>
      </c>
      <c r="D36">
        <v>1131020</v>
      </c>
      <c r="E36">
        <v>1862080</v>
      </c>
      <c r="F36">
        <v>1551849</v>
      </c>
      <c r="G36">
        <v>310231</v>
      </c>
      <c r="H36">
        <v>284386</v>
      </c>
      <c r="I36">
        <v>221053</v>
      </c>
      <c r="J36">
        <v>63333</v>
      </c>
      <c r="K36">
        <v>7530445</v>
      </c>
      <c r="L36">
        <v>6776483</v>
      </c>
      <c r="M36">
        <v>753962</v>
      </c>
      <c r="N36">
        <v>615462</v>
      </c>
      <c r="O36">
        <v>611968</v>
      </c>
      <c r="P36">
        <v>3494</v>
      </c>
      <c r="Q36">
        <v>10311451</v>
      </c>
      <c r="R36">
        <v>10297511</v>
      </c>
      <c r="S36">
        <v>58362</v>
      </c>
      <c r="T36">
        <v>695282</v>
      </c>
      <c r="U36">
        <v>34.946199999999997</v>
      </c>
    </row>
    <row r="37" spans="1:21" x14ac:dyDescent="0.3">
      <c r="A37" t="s">
        <v>122</v>
      </c>
      <c r="B37">
        <v>10060341</v>
      </c>
      <c r="C37">
        <v>8995686</v>
      </c>
      <c r="D37">
        <v>1064655</v>
      </c>
      <c r="E37">
        <v>1803867</v>
      </c>
      <c r="F37">
        <v>1524132</v>
      </c>
      <c r="G37">
        <v>279735</v>
      </c>
      <c r="H37">
        <v>289801</v>
      </c>
      <c r="I37">
        <v>222575</v>
      </c>
      <c r="J37">
        <v>67226</v>
      </c>
      <c r="K37">
        <v>7349886</v>
      </c>
      <c r="L37">
        <v>6634864</v>
      </c>
      <c r="M37">
        <v>715022</v>
      </c>
      <c r="N37">
        <v>616787</v>
      </c>
      <c r="O37">
        <v>614115</v>
      </c>
      <c r="P37">
        <v>2672</v>
      </c>
      <c r="Q37">
        <v>9756608</v>
      </c>
      <c r="R37">
        <v>9744052</v>
      </c>
      <c r="S37">
        <v>38443</v>
      </c>
      <c r="T37">
        <v>676091</v>
      </c>
      <c r="U37">
        <v>40.749600000000001</v>
      </c>
    </row>
    <row r="38" spans="1:21" x14ac:dyDescent="0.3">
      <c r="A38" t="s">
        <v>123</v>
      </c>
      <c r="B38">
        <v>10450622</v>
      </c>
      <c r="C38">
        <v>9503095</v>
      </c>
      <c r="D38">
        <v>947527</v>
      </c>
      <c r="E38">
        <v>1749146</v>
      </c>
      <c r="F38">
        <v>1525161</v>
      </c>
      <c r="G38">
        <v>223985</v>
      </c>
      <c r="H38">
        <v>292196</v>
      </c>
      <c r="I38">
        <v>244333</v>
      </c>
      <c r="J38">
        <v>47863</v>
      </c>
      <c r="K38">
        <v>7772827</v>
      </c>
      <c r="L38">
        <v>7107067</v>
      </c>
      <c r="M38">
        <v>665760</v>
      </c>
      <c r="N38">
        <v>636453</v>
      </c>
      <c r="O38">
        <v>626534</v>
      </c>
      <c r="P38">
        <v>9919</v>
      </c>
      <c r="Q38">
        <v>10381482</v>
      </c>
      <c r="R38">
        <v>10366207</v>
      </c>
      <c r="S38">
        <v>39855</v>
      </c>
      <c r="T38">
        <v>625760</v>
      </c>
      <c r="U38">
        <v>33.882800000000003</v>
      </c>
    </row>
    <row r="39" spans="1:21" x14ac:dyDescent="0.3">
      <c r="A39" t="s">
        <v>124</v>
      </c>
      <c r="B39">
        <v>9822176</v>
      </c>
      <c r="C39">
        <v>9462556</v>
      </c>
      <c r="D39">
        <v>359620</v>
      </c>
      <c r="E39">
        <v>1127258</v>
      </c>
      <c r="F39">
        <v>992992</v>
      </c>
      <c r="G39">
        <v>134266</v>
      </c>
      <c r="H39">
        <v>148516</v>
      </c>
      <c r="I39">
        <v>126825</v>
      </c>
      <c r="J39">
        <v>21691</v>
      </c>
      <c r="K39">
        <v>8179924</v>
      </c>
      <c r="L39">
        <v>7978950</v>
      </c>
      <c r="M39">
        <v>200974</v>
      </c>
      <c r="N39">
        <v>366478</v>
      </c>
      <c r="O39">
        <v>363789</v>
      </c>
      <c r="P39">
        <v>2689</v>
      </c>
      <c r="Q39">
        <v>10102434</v>
      </c>
      <c r="R39">
        <v>10068964</v>
      </c>
      <c r="S39">
        <v>15584</v>
      </c>
      <c r="T39">
        <v>185031</v>
      </c>
      <c r="U39">
        <v>48.495399999999997</v>
      </c>
    </row>
    <row r="40" spans="1:21" x14ac:dyDescent="0.3">
      <c r="A40" t="s">
        <v>125</v>
      </c>
      <c r="B40">
        <v>9638313</v>
      </c>
      <c r="C40">
        <v>9390752</v>
      </c>
      <c r="D40">
        <v>247561</v>
      </c>
      <c r="E40">
        <v>1095878</v>
      </c>
      <c r="F40">
        <v>1029415</v>
      </c>
      <c r="G40">
        <v>66463</v>
      </c>
      <c r="H40">
        <v>141240</v>
      </c>
      <c r="I40">
        <v>123287</v>
      </c>
      <c r="J40">
        <v>17953</v>
      </c>
      <c r="K40">
        <v>8050432</v>
      </c>
      <c r="L40">
        <v>7891121</v>
      </c>
      <c r="M40">
        <v>159311</v>
      </c>
      <c r="N40">
        <v>350763</v>
      </c>
      <c r="O40">
        <v>346929</v>
      </c>
      <c r="P40">
        <v>3834</v>
      </c>
      <c r="Q40">
        <v>9864719</v>
      </c>
      <c r="R40">
        <v>9827286</v>
      </c>
      <c r="S40">
        <v>12628</v>
      </c>
      <c r="T40">
        <v>146020</v>
      </c>
      <c r="U40">
        <v>37.863799999999998</v>
      </c>
    </row>
    <row r="41" spans="1:21" x14ac:dyDescent="0.3">
      <c r="A41" t="s">
        <v>126</v>
      </c>
      <c r="B41">
        <v>9749403</v>
      </c>
      <c r="C41">
        <v>9427489</v>
      </c>
      <c r="D41">
        <v>321914</v>
      </c>
      <c r="E41">
        <v>1148871</v>
      </c>
      <c r="F41">
        <v>1020063</v>
      </c>
      <c r="G41">
        <v>128808</v>
      </c>
      <c r="H41">
        <v>150680</v>
      </c>
      <c r="I41">
        <v>129455</v>
      </c>
      <c r="J41">
        <v>21225</v>
      </c>
      <c r="K41">
        <v>8084823</v>
      </c>
      <c r="L41">
        <v>7914324</v>
      </c>
      <c r="M41">
        <v>170499</v>
      </c>
      <c r="N41">
        <v>365029</v>
      </c>
      <c r="O41">
        <v>363647</v>
      </c>
      <c r="P41">
        <v>1382</v>
      </c>
      <c r="Q41">
        <v>10877452</v>
      </c>
      <c r="R41">
        <v>10828314</v>
      </c>
      <c r="S41">
        <v>16807</v>
      </c>
      <c r="T41">
        <v>153172</v>
      </c>
      <c r="U41">
        <v>146.67599999999999</v>
      </c>
    </row>
    <row r="42" spans="1:21" x14ac:dyDescent="0.3">
      <c r="A42" t="s">
        <v>127</v>
      </c>
      <c r="B42">
        <v>8213773</v>
      </c>
      <c r="C42">
        <v>8211375</v>
      </c>
      <c r="D42">
        <v>2398</v>
      </c>
      <c r="E42">
        <v>138526</v>
      </c>
      <c r="F42">
        <v>138013</v>
      </c>
      <c r="G42">
        <v>513</v>
      </c>
      <c r="H42">
        <v>7182</v>
      </c>
      <c r="I42">
        <v>7123</v>
      </c>
      <c r="J42">
        <v>59</v>
      </c>
      <c r="K42">
        <v>8052471</v>
      </c>
      <c r="L42">
        <v>8050673</v>
      </c>
      <c r="M42">
        <v>1798</v>
      </c>
      <c r="N42">
        <v>15594</v>
      </c>
      <c r="O42">
        <v>15566</v>
      </c>
      <c r="P42">
        <v>28</v>
      </c>
      <c r="Q42">
        <v>7676408</v>
      </c>
      <c r="R42">
        <v>7674809</v>
      </c>
      <c r="S42">
        <v>252</v>
      </c>
      <c r="T42">
        <v>1114</v>
      </c>
      <c r="U42">
        <v>146.86500000000001</v>
      </c>
    </row>
    <row r="43" spans="1:21" x14ac:dyDescent="0.3">
      <c r="A43" t="s">
        <v>128</v>
      </c>
      <c r="B43">
        <v>10445286</v>
      </c>
      <c r="C43">
        <v>10120430</v>
      </c>
      <c r="D43">
        <v>324856</v>
      </c>
      <c r="E43">
        <v>657292</v>
      </c>
      <c r="F43">
        <v>512684</v>
      </c>
      <c r="G43">
        <v>144608</v>
      </c>
      <c r="H43">
        <v>63758</v>
      </c>
      <c r="I43">
        <v>36087</v>
      </c>
      <c r="J43">
        <v>27671</v>
      </c>
      <c r="K43">
        <v>9434784</v>
      </c>
      <c r="L43">
        <v>9283192</v>
      </c>
      <c r="M43">
        <v>151592</v>
      </c>
      <c r="N43">
        <v>289452</v>
      </c>
      <c r="O43">
        <v>288467</v>
      </c>
      <c r="P43">
        <v>985</v>
      </c>
      <c r="Q43">
        <v>10102906</v>
      </c>
      <c r="R43">
        <v>10075256</v>
      </c>
      <c r="S43">
        <v>7649</v>
      </c>
      <c r="T43">
        <v>143736</v>
      </c>
      <c r="U43">
        <v>44.914499999999997</v>
      </c>
    </row>
    <row r="44" spans="1:21" x14ac:dyDescent="0.3">
      <c r="A44" t="s">
        <v>129</v>
      </c>
      <c r="B44">
        <v>10398542</v>
      </c>
      <c r="C44">
        <v>10076042</v>
      </c>
      <c r="D44">
        <v>322500</v>
      </c>
      <c r="E44">
        <v>738141</v>
      </c>
      <c r="F44">
        <v>593398</v>
      </c>
      <c r="G44">
        <v>144743</v>
      </c>
      <c r="H44">
        <v>64040</v>
      </c>
      <c r="I44">
        <v>36253</v>
      </c>
      <c r="J44">
        <v>27787</v>
      </c>
      <c r="K44">
        <v>9304587</v>
      </c>
      <c r="L44">
        <v>9155842</v>
      </c>
      <c r="M44">
        <v>148745</v>
      </c>
      <c r="N44">
        <v>291774</v>
      </c>
      <c r="O44">
        <v>290549</v>
      </c>
      <c r="P44">
        <v>1225</v>
      </c>
      <c r="Q44">
        <v>9392708</v>
      </c>
      <c r="R44">
        <v>9381504</v>
      </c>
      <c r="S44">
        <v>7732</v>
      </c>
      <c r="T44">
        <v>140993</v>
      </c>
      <c r="U44">
        <v>44.722999999999999</v>
      </c>
    </row>
    <row r="45" spans="1:21" x14ac:dyDescent="0.3">
      <c r="A45" t="s">
        <v>130</v>
      </c>
      <c r="B45">
        <v>9163552</v>
      </c>
      <c r="C45">
        <v>9163484</v>
      </c>
      <c r="D45">
        <v>68</v>
      </c>
      <c r="E45">
        <v>398408</v>
      </c>
      <c r="F45">
        <v>398405</v>
      </c>
      <c r="G45">
        <v>3</v>
      </c>
      <c r="H45">
        <v>66753</v>
      </c>
      <c r="I45">
        <v>66753</v>
      </c>
      <c r="J45">
        <v>0</v>
      </c>
      <c r="K45">
        <v>8518477</v>
      </c>
      <c r="L45">
        <v>8518412</v>
      </c>
      <c r="M45">
        <v>65</v>
      </c>
      <c r="N45">
        <v>179914</v>
      </c>
      <c r="O45">
        <v>179914</v>
      </c>
      <c r="P45">
        <v>0</v>
      </c>
      <c r="Q45">
        <v>7897170</v>
      </c>
      <c r="R45">
        <v>7893492</v>
      </c>
      <c r="S45">
        <v>4</v>
      </c>
      <c r="T45">
        <v>1</v>
      </c>
      <c r="U45">
        <v>37.132399999999997</v>
      </c>
    </row>
    <row r="46" spans="1:21" x14ac:dyDescent="0.3">
      <c r="A46" t="s">
        <v>131</v>
      </c>
      <c r="B46">
        <v>4316198</v>
      </c>
      <c r="C46">
        <v>4043571</v>
      </c>
      <c r="D46">
        <v>272627</v>
      </c>
      <c r="E46">
        <v>1090144</v>
      </c>
      <c r="F46">
        <v>1002127</v>
      </c>
      <c r="G46">
        <v>88017</v>
      </c>
      <c r="H46">
        <v>75143</v>
      </c>
      <c r="I46">
        <v>35943</v>
      </c>
      <c r="J46">
        <v>39200</v>
      </c>
      <c r="K46">
        <v>2897151</v>
      </c>
      <c r="L46">
        <v>2752361</v>
      </c>
      <c r="M46">
        <v>144790</v>
      </c>
      <c r="N46">
        <v>253760</v>
      </c>
      <c r="O46">
        <v>253140</v>
      </c>
      <c r="P46">
        <v>620</v>
      </c>
      <c r="Q46">
        <v>3168470</v>
      </c>
      <c r="R46">
        <v>3168281</v>
      </c>
      <c r="S46">
        <v>39262</v>
      </c>
      <c r="T46">
        <v>105356</v>
      </c>
      <c r="U46">
        <v>65.730999999999995</v>
      </c>
    </row>
    <row r="47" spans="1:21" x14ac:dyDescent="0.3">
      <c r="A47" t="s">
        <v>132</v>
      </c>
      <c r="B47">
        <v>11109307</v>
      </c>
      <c r="C47">
        <v>5768920</v>
      </c>
      <c r="D47">
        <v>5340387</v>
      </c>
      <c r="E47">
        <v>693918</v>
      </c>
      <c r="F47">
        <v>470384</v>
      </c>
      <c r="G47">
        <v>223534</v>
      </c>
      <c r="H47">
        <v>3599173</v>
      </c>
      <c r="I47">
        <v>12535</v>
      </c>
      <c r="J47">
        <v>3586638</v>
      </c>
      <c r="K47">
        <v>3090675</v>
      </c>
      <c r="L47">
        <v>1560587</v>
      </c>
      <c r="M47">
        <v>1530088</v>
      </c>
      <c r="N47">
        <v>3725541</v>
      </c>
      <c r="O47">
        <v>3725414</v>
      </c>
      <c r="P47">
        <v>127</v>
      </c>
      <c r="Q47">
        <v>3951764</v>
      </c>
      <c r="R47">
        <v>3951705</v>
      </c>
      <c r="S47">
        <v>69090</v>
      </c>
      <c r="T47">
        <v>1461230</v>
      </c>
      <c r="U47">
        <v>344.11900000000003</v>
      </c>
    </row>
    <row r="48" spans="1:21" x14ac:dyDescent="0.3">
      <c r="A48" t="s">
        <v>133</v>
      </c>
      <c r="B48">
        <v>13331287</v>
      </c>
      <c r="C48">
        <v>7226267</v>
      </c>
      <c r="D48">
        <v>6105020</v>
      </c>
      <c r="E48">
        <v>705203</v>
      </c>
      <c r="F48">
        <v>444432</v>
      </c>
      <c r="G48">
        <v>260771</v>
      </c>
      <c r="H48">
        <v>5049903</v>
      </c>
      <c r="I48">
        <v>6507</v>
      </c>
      <c r="J48">
        <v>5043396</v>
      </c>
      <c r="K48">
        <v>2418267</v>
      </c>
      <c r="L48">
        <v>1617653</v>
      </c>
      <c r="M48">
        <v>800614</v>
      </c>
      <c r="N48">
        <v>5157914</v>
      </c>
      <c r="O48">
        <v>5157675</v>
      </c>
      <c r="P48">
        <v>239</v>
      </c>
      <c r="Q48">
        <v>3319893</v>
      </c>
      <c r="R48">
        <v>3319637</v>
      </c>
      <c r="S48">
        <v>92010</v>
      </c>
      <c r="T48">
        <v>705459</v>
      </c>
      <c r="U48">
        <v>482.59</v>
      </c>
    </row>
    <row r="49" spans="1:21" x14ac:dyDescent="0.3">
      <c r="A49" t="s">
        <v>134</v>
      </c>
      <c r="B49">
        <v>4469400</v>
      </c>
      <c r="C49">
        <v>4344304</v>
      </c>
      <c r="D49">
        <v>125096</v>
      </c>
      <c r="E49">
        <v>848902</v>
      </c>
      <c r="F49">
        <v>811564</v>
      </c>
      <c r="G49">
        <v>37338</v>
      </c>
      <c r="H49">
        <v>104016</v>
      </c>
      <c r="I49">
        <v>70281</v>
      </c>
      <c r="J49">
        <v>33735</v>
      </c>
      <c r="K49">
        <v>3377172</v>
      </c>
      <c r="L49">
        <v>3323205</v>
      </c>
      <c r="M49">
        <v>53967</v>
      </c>
      <c r="N49">
        <v>139310</v>
      </c>
      <c r="O49">
        <v>139254</v>
      </c>
      <c r="P49">
        <v>56</v>
      </c>
      <c r="Q49">
        <v>3816124</v>
      </c>
      <c r="R49">
        <v>3815838</v>
      </c>
      <c r="S49">
        <v>5273</v>
      </c>
      <c r="T49">
        <v>49053</v>
      </c>
      <c r="U49">
        <v>66.968299999999999</v>
      </c>
    </row>
    <row r="50" spans="1:21" x14ac:dyDescent="0.3">
      <c r="A50" t="s">
        <v>135</v>
      </c>
      <c r="B50">
        <v>5271093</v>
      </c>
      <c r="C50">
        <v>5232982</v>
      </c>
      <c r="D50">
        <v>38111</v>
      </c>
      <c r="E50">
        <v>944865</v>
      </c>
      <c r="F50">
        <v>930736</v>
      </c>
      <c r="G50">
        <v>14129</v>
      </c>
      <c r="H50">
        <v>42565</v>
      </c>
      <c r="I50">
        <v>39713</v>
      </c>
      <c r="J50">
        <v>2852</v>
      </c>
      <c r="K50">
        <v>4209462</v>
      </c>
      <c r="L50">
        <v>4188451</v>
      </c>
      <c r="M50">
        <v>21011</v>
      </c>
      <c r="N50">
        <v>74201</v>
      </c>
      <c r="O50">
        <v>74082</v>
      </c>
      <c r="P50">
        <v>119</v>
      </c>
      <c r="Q50">
        <v>4017815</v>
      </c>
      <c r="R50">
        <v>4017619</v>
      </c>
      <c r="S50">
        <v>2492</v>
      </c>
      <c r="T50">
        <v>18876</v>
      </c>
      <c r="U50">
        <v>120.46</v>
      </c>
    </row>
    <row r="51" spans="1:21" x14ac:dyDescent="0.3">
      <c r="A51" t="s">
        <v>136</v>
      </c>
      <c r="B51">
        <v>2552382</v>
      </c>
      <c r="C51">
        <v>2382554</v>
      </c>
      <c r="D51">
        <v>169828</v>
      </c>
      <c r="E51">
        <v>669333</v>
      </c>
      <c r="F51">
        <v>585511</v>
      </c>
      <c r="G51">
        <v>83822</v>
      </c>
      <c r="H51">
        <v>18292</v>
      </c>
      <c r="I51">
        <v>12830</v>
      </c>
      <c r="J51">
        <v>5462</v>
      </c>
      <c r="K51">
        <v>1785791</v>
      </c>
      <c r="L51">
        <v>1705610</v>
      </c>
      <c r="M51">
        <v>80181</v>
      </c>
      <c r="N51">
        <v>78966</v>
      </c>
      <c r="O51">
        <v>78603</v>
      </c>
      <c r="P51">
        <v>363</v>
      </c>
      <c r="Q51">
        <v>1986967</v>
      </c>
      <c r="R51">
        <v>1986954</v>
      </c>
      <c r="S51">
        <v>7230</v>
      </c>
      <c r="T51">
        <v>73041</v>
      </c>
      <c r="U51">
        <v>117.827</v>
      </c>
    </row>
    <row r="52" spans="1:21" x14ac:dyDescent="0.3">
      <c r="A52" t="s">
        <v>137</v>
      </c>
      <c r="B52">
        <v>881102</v>
      </c>
      <c r="C52">
        <v>842152</v>
      </c>
      <c r="D52">
        <v>38950</v>
      </c>
      <c r="E52">
        <v>77491</v>
      </c>
      <c r="F52">
        <v>71777</v>
      </c>
      <c r="G52">
        <v>5714</v>
      </c>
      <c r="H52">
        <v>33965</v>
      </c>
      <c r="I52">
        <v>21888</v>
      </c>
      <c r="J52">
        <v>12077</v>
      </c>
      <c r="K52">
        <v>726591</v>
      </c>
      <c r="L52">
        <v>705501</v>
      </c>
      <c r="M52">
        <v>21090</v>
      </c>
      <c r="N52">
        <v>43055</v>
      </c>
      <c r="O52">
        <v>42986</v>
      </c>
      <c r="P52">
        <v>69</v>
      </c>
      <c r="Q52">
        <v>700593</v>
      </c>
      <c r="R52">
        <v>698450</v>
      </c>
      <c r="S52">
        <v>8943</v>
      </c>
      <c r="T52">
        <v>12373</v>
      </c>
      <c r="U52">
        <v>103.379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/>
  </sheetViews>
  <sheetFormatPr defaultRowHeight="14.4" x14ac:dyDescent="0.3"/>
  <sheetData>
    <row r="1" spans="1:21" x14ac:dyDescent="0.3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</row>
    <row r="3" spans="1:21" x14ac:dyDescent="0.3">
      <c r="A3" t="s">
        <v>1</v>
      </c>
      <c r="B3">
        <v>817723</v>
      </c>
      <c r="C3">
        <v>617966</v>
      </c>
      <c r="D3">
        <v>199757</v>
      </c>
      <c r="E3">
        <v>116823</v>
      </c>
      <c r="F3">
        <v>72570</v>
      </c>
      <c r="G3">
        <v>44253</v>
      </c>
      <c r="H3">
        <v>36756</v>
      </c>
      <c r="I3">
        <v>8627</v>
      </c>
      <c r="J3">
        <v>28129</v>
      </c>
      <c r="K3">
        <v>557828</v>
      </c>
      <c r="L3">
        <v>431208</v>
      </c>
      <c r="M3">
        <v>126620</v>
      </c>
      <c r="N3">
        <v>106316</v>
      </c>
      <c r="O3">
        <v>105561</v>
      </c>
      <c r="P3">
        <v>755</v>
      </c>
      <c r="Q3">
        <v>0</v>
      </c>
      <c r="R3">
        <v>0</v>
      </c>
      <c r="S3">
        <v>28283</v>
      </c>
      <c r="T3">
        <v>100262</v>
      </c>
      <c r="U3">
        <v>183.93299999999999</v>
      </c>
    </row>
    <row r="4" spans="1:21" x14ac:dyDescent="0.3">
      <c r="A4" t="s">
        <v>89</v>
      </c>
      <c r="B4">
        <v>899045</v>
      </c>
      <c r="C4">
        <v>832347</v>
      </c>
      <c r="D4">
        <v>66698</v>
      </c>
      <c r="E4">
        <v>75857</v>
      </c>
      <c r="F4">
        <v>69877</v>
      </c>
      <c r="G4">
        <v>5980</v>
      </c>
      <c r="H4">
        <v>68170</v>
      </c>
      <c r="I4">
        <v>38932</v>
      </c>
      <c r="J4">
        <v>29238</v>
      </c>
      <c r="K4">
        <v>667238</v>
      </c>
      <c r="L4">
        <v>635964</v>
      </c>
      <c r="M4">
        <v>31274</v>
      </c>
      <c r="N4">
        <v>87780</v>
      </c>
      <c r="O4">
        <v>87574</v>
      </c>
      <c r="P4">
        <v>206</v>
      </c>
      <c r="Q4">
        <v>0</v>
      </c>
      <c r="R4">
        <v>0</v>
      </c>
      <c r="S4">
        <v>5946</v>
      </c>
      <c r="T4">
        <v>24085</v>
      </c>
      <c r="U4">
        <v>173.51900000000001</v>
      </c>
    </row>
    <row r="5" spans="1:21" x14ac:dyDescent="0.3">
      <c r="A5" t="s">
        <v>90</v>
      </c>
      <c r="B5">
        <v>1093525</v>
      </c>
      <c r="C5">
        <v>797682</v>
      </c>
      <c r="D5">
        <v>295843</v>
      </c>
      <c r="E5">
        <v>54237</v>
      </c>
      <c r="F5">
        <v>39726</v>
      </c>
      <c r="G5">
        <v>14511</v>
      </c>
      <c r="H5">
        <v>206939</v>
      </c>
      <c r="I5">
        <v>33811</v>
      </c>
      <c r="J5">
        <v>173128</v>
      </c>
      <c r="K5">
        <v>606969</v>
      </c>
      <c r="L5">
        <v>499141</v>
      </c>
      <c r="M5">
        <v>107828</v>
      </c>
      <c r="N5">
        <v>225380</v>
      </c>
      <c r="O5">
        <v>225004</v>
      </c>
      <c r="P5">
        <v>376</v>
      </c>
      <c r="Q5">
        <v>0</v>
      </c>
      <c r="R5">
        <v>0</v>
      </c>
      <c r="S5">
        <v>10724</v>
      </c>
      <c r="T5">
        <v>98787</v>
      </c>
      <c r="U5">
        <v>220.239</v>
      </c>
    </row>
    <row r="6" spans="1:21" x14ac:dyDescent="0.3">
      <c r="A6" t="s">
        <v>91</v>
      </c>
      <c r="B6">
        <v>829725</v>
      </c>
      <c r="C6">
        <v>672168</v>
      </c>
      <c r="D6">
        <v>157557</v>
      </c>
      <c r="E6">
        <v>85054</v>
      </c>
      <c r="F6">
        <v>63509</v>
      </c>
      <c r="G6">
        <v>21545</v>
      </c>
      <c r="H6">
        <v>73185</v>
      </c>
      <c r="I6">
        <v>40771</v>
      </c>
      <c r="J6">
        <v>32414</v>
      </c>
      <c r="K6">
        <v>567947</v>
      </c>
      <c r="L6">
        <v>464628</v>
      </c>
      <c r="M6">
        <v>103319</v>
      </c>
      <c r="N6">
        <v>103539</v>
      </c>
      <c r="O6">
        <v>103260</v>
      </c>
      <c r="P6">
        <v>279</v>
      </c>
      <c r="Q6">
        <v>0</v>
      </c>
      <c r="R6">
        <v>0</v>
      </c>
      <c r="S6">
        <v>21526</v>
      </c>
      <c r="T6">
        <v>81207</v>
      </c>
      <c r="U6">
        <v>182.76300000000001</v>
      </c>
    </row>
    <row r="7" spans="1:21" x14ac:dyDescent="0.3">
      <c r="A7" t="s">
        <v>92</v>
      </c>
      <c r="B7">
        <v>1112791</v>
      </c>
      <c r="C7">
        <v>798809</v>
      </c>
      <c r="D7">
        <v>313982</v>
      </c>
      <c r="E7">
        <v>103918</v>
      </c>
      <c r="F7">
        <v>60104</v>
      </c>
      <c r="G7">
        <v>43814</v>
      </c>
      <c r="H7">
        <v>149524</v>
      </c>
      <c r="I7">
        <v>21804</v>
      </c>
      <c r="J7">
        <v>127720</v>
      </c>
      <c r="K7">
        <v>658181</v>
      </c>
      <c r="L7">
        <v>516648</v>
      </c>
      <c r="M7">
        <v>141533</v>
      </c>
      <c r="N7">
        <v>201168</v>
      </c>
      <c r="O7">
        <v>200253</v>
      </c>
      <c r="P7">
        <v>915</v>
      </c>
      <c r="Q7">
        <v>0</v>
      </c>
      <c r="R7">
        <v>0</v>
      </c>
      <c r="S7">
        <v>29679</v>
      </c>
      <c r="T7">
        <v>107054</v>
      </c>
      <c r="U7">
        <v>168.203</v>
      </c>
    </row>
    <row r="8" spans="1:21" x14ac:dyDescent="0.3">
      <c r="A8" t="s">
        <v>93</v>
      </c>
      <c r="B8">
        <v>1409994</v>
      </c>
      <c r="C8">
        <v>1016187</v>
      </c>
      <c r="D8">
        <v>393807</v>
      </c>
      <c r="E8">
        <v>234910</v>
      </c>
      <c r="F8">
        <v>136642</v>
      </c>
      <c r="G8">
        <v>98268</v>
      </c>
      <c r="H8">
        <v>30132</v>
      </c>
      <c r="I8">
        <v>5303</v>
      </c>
      <c r="J8">
        <v>24829</v>
      </c>
      <c r="K8">
        <v>1010629</v>
      </c>
      <c r="L8">
        <v>740513</v>
      </c>
      <c r="M8">
        <v>270116</v>
      </c>
      <c r="N8">
        <v>134323</v>
      </c>
      <c r="O8">
        <v>133729</v>
      </c>
      <c r="P8">
        <v>594</v>
      </c>
      <c r="Q8">
        <v>0</v>
      </c>
      <c r="R8">
        <v>0</v>
      </c>
      <c r="S8">
        <v>42725</v>
      </c>
      <c r="T8">
        <v>231785</v>
      </c>
      <c r="U8">
        <v>193.81800000000001</v>
      </c>
    </row>
    <row r="9" spans="1:21" x14ac:dyDescent="0.3">
      <c r="A9" t="s">
        <v>94</v>
      </c>
      <c r="B9">
        <v>966450</v>
      </c>
      <c r="C9">
        <v>793402</v>
      </c>
      <c r="D9">
        <v>173048</v>
      </c>
      <c r="E9">
        <v>72529</v>
      </c>
      <c r="F9">
        <v>37132</v>
      </c>
      <c r="G9">
        <v>35397</v>
      </c>
      <c r="H9">
        <v>41629</v>
      </c>
      <c r="I9">
        <v>7265</v>
      </c>
      <c r="J9">
        <v>34364</v>
      </c>
      <c r="K9">
        <v>777619</v>
      </c>
      <c r="L9">
        <v>674666</v>
      </c>
      <c r="M9">
        <v>102953</v>
      </c>
      <c r="N9">
        <v>74673</v>
      </c>
      <c r="O9">
        <v>74339</v>
      </c>
      <c r="P9">
        <v>334</v>
      </c>
      <c r="Q9">
        <v>0</v>
      </c>
      <c r="R9">
        <v>0</v>
      </c>
      <c r="S9">
        <v>18599</v>
      </c>
      <c r="T9">
        <v>85540</v>
      </c>
      <c r="U9">
        <v>180.35499999999999</v>
      </c>
    </row>
    <row r="10" spans="1:21" x14ac:dyDescent="0.3">
      <c r="A10" t="s">
        <v>95</v>
      </c>
      <c r="B10">
        <v>1418424</v>
      </c>
      <c r="C10">
        <v>1231278</v>
      </c>
      <c r="D10">
        <v>187146</v>
      </c>
      <c r="E10">
        <v>174394</v>
      </c>
      <c r="F10">
        <v>151874</v>
      </c>
      <c r="G10">
        <v>22520</v>
      </c>
      <c r="H10">
        <v>85317</v>
      </c>
      <c r="I10">
        <v>17486</v>
      </c>
      <c r="J10">
        <v>67831</v>
      </c>
      <c r="K10">
        <v>1022790</v>
      </c>
      <c r="L10">
        <v>926357</v>
      </c>
      <c r="M10">
        <v>96433</v>
      </c>
      <c r="N10">
        <v>135923</v>
      </c>
      <c r="O10">
        <v>135561</v>
      </c>
      <c r="P10">
        <v>362</v>
      </c>
      <c r="Q10">
        <v>0</v>
      </c>
      <c r="R10">
        <v>0</v>
      </c>
      <c r="S10">
        <v>25822</v>
      </c>
      <c r="T10">
        <v>79711</v>
      </c>
      <c r="U10">
        <v>167.15799999999999</v>
      </c>
    </row>
    <row r="11" spans="1:21" x14ac:dyDescent="0.3">
      <c r="A11" t="s">
        <v>96</v>
      </c>
      <c r="B11">
        <v>1378316</v>
      </c>
      <c r="C11">
        <v>1012164</v>
      </c>
      <c r="D11">
        <v>366152</v>
      </c>
      <c r="E11">
        <v>125446</v>
      </c>
      <c r="F11">
        <v>83348</v>
      </c>
      <c r="G11">
        <v>42098</v>
      </c>
      <c r="H11">
        <v>70880</v>
      </c>
      <c r="I11">
        <v>6846</v>
      </c>
      <c r="J11">
        <v>64034</v>
      </c>
      <c r="K11">
        <v>1013462</v>
      </c>
      <c r="L11">
        <v>753703</v>
      </c>
      <c r="M11">
        <v>259759</v>
      </c>
      <c r="N11">
        <v>168528</v>
      </c>
      <c r="O11">
        <v>168267</v>
      </c>
      <c r="P11">
        <v>261</v>
      </c>
      <c r="Q11">
        <v>0</v>
      </c>
      <c r="R11">
        <v>0</v>
      </c>
      <c r="S11">
        <v>30034</v>
      </c>
      <c r="T11">
        <v>225497</v>
      </c>
      <c r="U11">
        <v>219.102</v>
      </c>
    </row>
    <row r="12" spans="1:21" x14ac:dyDescent="0.3">
      <c r="A12" t="s">
        <v>97</v>
      </c>
      <c r="B12">
        <v>556985</v>
      </c>
      <c r="C12">
        <v>556120</v>
      </c>
      <c r="D12">
        <v>865</v>
      </c>
      <c r="E12">
        <v>79</v>
      </c>
      <c r="F12">
        <v>67</v>
      </c>
      <c r="G12">
        <v>12</v>
      </c>
      <c r="H12">
        <v>4</v>
      </c>
      <c r="I12">
        <v>2</v>
      </c>
      <c r="J12">
        <v>2</v>
      </c>
      <c r="K12">
        <v>556799</v>
      </c>
      <c r="L12">
        <v>555949</v>
      </c>
      <c r="M12">
        <v>850</v>
      </c>
      <c r="N12">
        <v>103</v>
      </c>
      <c r="O12">
        <v>102</v>
      </c>
      <c r="P12">
        <v>1</v>
      </c>
      <c r="Q12">
        <v>0</v>
      </c>
      <c r="R12">
        <v>0</v>
      </c>
      <c r="S12">
        <v>14</v>
      </c>
      <c r="T12">
        <v>188</v>
      </c>
      <c r="U12">
        <v>550.62</v>
      </c>
    </row>
    <row r="13" spans="1:21" x14ac:dyDescent="0.3">
      <c r="A13" t="s">
        <v>98</v>
      </c>
      <c r="B13">
        <v>2104035</v>
      </c>
      <c r="C13">
        <v>1600882</v>
      </c>
      <c r="D13">
        <v>503153</v>
      </c>
      <c r="E13">
        <v>338365</v>
      </c>
      <c r="F13">
        <v>238832</v>
      </c>
      <c r="G13">
        <v>99533</v>
      </c>
      <c r="H13">
        <v>75122</v>
      </c>
      <c r="I13">
        <v>30593</v>
      </c>
      <c r="J13">
        <v>44529</v>
      </c>
      <c r="K13">
        <v>1519901</v>
      </c>
      <c r="L13">
        <v>1162297</v>
      </c>
      <c r="M13">
        <v>357604</v>
      </c>
      <c r="N13">
        <v>170647</v>
      </c>
      <c r="O13">
        <v>169160</v>
      </c>
      <c r="P13">
        <v>1487</v>
      </c>
      <c r="Q13">
        <v>0</v>
      </c>
      <c r="R13">
        <v>0</v>
      </c>
      <c r="S13">
        <v>34595</v>
      </c>
      <c r="T13">
        <v>313627</v>
      </c>
      <c r="U13">
        <v>185.5</v>
      </c>
    </row>
    <row r="14" spans="1:21" x14ac:dyDescent="0.3">
      <c r="A14" t="s">
        <v>99</v>
      </c>
      <c r="B14">
        <v>2863687</v>
      </c>
      <c r="C14">
        <v>2487143</v>
      </c>
      <c r="D14">
        <v>376544</v>
      </c>
      <c r="E14">
        <v>358853</v>
      </c>
      <c r="F14">
        <v>289948</v>
      </c>
      <c r="G14">
        <v>68905</v>
      </c>
      <c r="H14">
        <v>50926</v>
      </c>
      <c r="I14">
        <v>31605</v>
      </c>
      <c r="J14">
        <v>19321</v>
      </c>
      <c r="K14">
        <v>2305910</v>
      </c>
      <c r="L14">
        <v>2018027</v>
      </c>
      <c r="M14">
        <v>287883</v>
      </c>
      <c r="N14">
        <v>147998</v>
      </c>
      <c r="O14">
        <v>147563</v>
      </c>
      <c r="P14">
        <v>435</v>
      </c>
      <c r="Q14">
        <v>0</v>
      </c>
      <c r="R14">
        <v>0</v>
      </c>
      <c r="S14">
        <v>22328</v>
      </c>
      <c r="T14">
        <v>264721</v>
      </c>
      <c r="U14">
        <v>174.589</v>
      </c>
    </row>
    <row r="15" spans="1:21" x14ac:dyDescent="0.3">
      <c r="A15" t="s">
        <v>100</v>
      </c>
      <c r="B15">
        <v>2835237</v>
      </c>
      <c r="C15">
        <v>2631658</v>
      </c>
      <c r="D15">
        <v>203579</v>
      </c>
      <c r="E15">
        <v>344278</v>
      </c>
      <c r="F15">
        <v>310186</v>
      </c>
      <c r="G15">
        <v>34092</v>
      </c>
      <c r="H15">
        <v>41029</v>
      </c>
      <c r="I15">
        <v>30393</v>
      </c>
      <c r="J15">
        <v>10636</v>
      </c>
      <c r="K15">
        <v>2306963</v>
      </c>
      <c r="L15">
        <v>2148595</v>
      </c>
      <c r="M15">
        <v>158368</v>
      </c>
      <c r="N15">
        <v>142967</v>
      </c>
      <c r="O15">
        <v>142484</v>
      </c>
      <c r="P15">
        <v>483</v>
      </c>
      <c r="Q15">
        <v>0</v>
      </c>
      <c r="R15">
        <v>0</v>
      </c>
      <c r="S15">
        <v>14054</v>
      </c>
      <c r="T15">
        <v>142497</v>
      </c>
      <c r="U15">
        <v>171.86600000000001</v>
      </c>
    </row>
    <row r="16" spans="1:21" x14ac:dyDescent="0.3">
      <c r="A16" t="s">
        <v>101</v>
      </c>
      <c r="B16">
        <v>2894268</v>
      </c>
      <c r="C16">
        <v>2670123</v>
      </c>
      <c r="D16">
        <v>224145</v>
      </c>
      <c r="E16">
        <v>371199</v>
      </c>
      <c r="F16">
        <v>336850</v>
      </c>
      <c r="G16">
        <v>34349</v>
      </c>
      <c r="H16">
        <v>46833</v>
      </c>
      <c r="I16">
        <v>33839</v>
      </c>
      <c r="J16">
        <v>12994</v>
      </c>
      <c r="K16">
        <v>2316544</v>
      </c>
      <c r="L16">
        <v>2140208</v>
      </c>
      <c r="M16">
        <v>176336</v>
      </c>
      <c r="N16">
        <v>159692</v>
      </c>
      <c r="O16">
        <v>159226</v>
      </c>
      <c r="P16">
        <v>466</v>
      </c>
      <c r="Q16">
        <v>0</v>
      </c>
      <c r="R16">
        <v>0</v>
      </c>
      <c r="S16">
        <v>13918</v>
      </c>
      <c r="T16">
        <v>162509</v>
      </c>
      <c r="U16">
        <v>172.61099999999999</v>
      </c>
    </row>
    <row r="17" spans="1:21" x14ac:dyDescent="0.3">
      <c r="A17" t="s">
        <v>102</v>
      </c>
      <c r="B17">
        <v>2582217</v>
      </c>
      <c r="C17">
        <v>2275738</v>
      </c>
      <c r="D17">
        <v>306479</v>
      </c>
      <c r="E17">
        <v>371835</v>
      </c>
      <c r="F17">
        <v>322218</v>
      </c>
      <c r="G17">
        <v>49617</v>
      </c>
      <c r="H17">
        <v>48330</v>
      </c>
      <c r="I17">
        <v>32253</v>
      </c>
      <c r="J17">
        <v>16077</v>
      </c>
      <c r="K17">
        <v>1999867</v>
      </c>
      <c r="L17">
        <v>1759607</v>
      </c>
      <c r="M17">
        <v>240260</v>
      </c>
      <c r="N17">
        <v>162185</v>
      </c>
      <c r="O17">
        <v>161660</v>
      </c>
      <c r="P17">
        <v>525</v>
      </c>
      <c r="Q17">
        <v>0</v>
      </c>
      <c r="R17">
        <v>0</v>
      </c>
      <c r="S17">
        <v>19647</v>
      </c>
      <c r="T17">
        <v>219308</v>
      </c>
      <c r="U17">
        <v>174.881</v>
      </c>
    </row>
    <row r="18" spans="1:21" x14ac:dyDescent="0.3">
      <c r="A18" t="s">
        <v>103</v>
      </c>
      <c r="B18">
        <v>2964268</v>
      </c>
      <c r="C18">
        <v>2713568</v>
      </c>
      <c r="D18">
        <v>250700</v>
      </c>
      <c r="E18">
        <v>420082</v>
      </c>
      <c r="F18">
        <v>379714</v>
      </c>
      <c r="G18">
        <v>40368</v>
      </c>
      <c r="H18">
        <v>51749</v>
      </c>
      <c r="I18">
        <v>39908</v>
      </c>
      <c r="J18">
        <v>11841</v>
      </c>
      <c r="K18">
        <v>2313126</v>
      </c>
      <c r="L18">
        <v>2115000</v>
      </c>
      <c r="M18">
        <v>198126</v>
      </c>
      <c r="N18">
        <v>179311</v>
      </c>
      <c r="O18">
        <v>178946</v>
      </c>
      <c r="P18">
        <v>365</v>
      </c>
      <c r="Q18">
        <v>0</v>
      </c>
      <c r="R18">
        <v>0</v>
      </c>
      <c r="S18">
        <v>15819</v>
      </c>
      <c r="T18">
        <v>181954</v>
      </c>
      <c r="U18">
        <v>170.18</v>
      </c>
    </row>
    <row r="19" spans="1:21" x14ac:dyDescent="0.3">
      <c r="A19" t="s">
        <v>104</v>
      </c>
      <c r="B19">
        <v>3018506</v>
      </c>
      <c r="C19">
        <v>2746734</v>
      </c>
      <c r="D19">
        <v>271772</v>
      </c>
      <c r="E19">
        <v>445452</v>
      </c>
      <c r="F19">
        <v>401428</v>
      </c>
      <c r="G19">
        <v>44024</v>
      </c>
      <c r="H19">
        <v>51472</v>
      </c>
      <c r="I19">
        <v>38912</v>
      </c>
      <c r="J19">
        <v>12560</v>
      </c>
      <c r="K19">
        <v>2337682</v>
      </c>
      <c r="L19">
        <v>2122794</v>
      </c>
      <c r="M19">
        <v>214888</v>
      </c>
      <c r="N19">
        <v>183900</v>
      </c>
      <c r="O19">
        <v>183600</v>
      </c>
      <c r="P19">
        <v>300</v>
      </c>
      <c r="Q19">
        <v>0</v>
      </c>
      <c r="R19">
        <v>0</v>
      </c>
      <c r="S19">
        <v>16208</v>
      </c>
      <c r="T19">
        <v>197407</v>
      </c>
      <c r="U19">
        <v>173.70400000000001</v>
      </c>
    </row>
    <row r="20" spans="1:21" x14ac:dyDescent="0.3">
      <c r="A20" t="s">
        <v>105</v>
      </c>
      <c r="B20">
        <v>763022</v>
      </c>
      <c r="C20">
        <v>693837</v>
      </c>
      <c r="D20">
        <v>69185</v>
      </c>
      <c r="E20">
        <v>20027</v>
      </c>
      <c r="F20">
        <v>6239</v>
      </c>
      <c r="G20">
        <v>13788</v>
      </c>
      <c r="H20">
        <v>30964</v>
      </c>
      <c r="I20">
        <v>4041</v>
      </c>
      <c r="J20">
        <v>26923</v>
      </c>
      <c r="K20">
        <v>677098</v>
      </c>
      <c r="L20">
        <v>648735</v>
      </c>
      <c r="M20">
        <v>28363</v>
      </c>
      <c r="N20">
        <v>34933</v>
      </c>
      <c r="O20">
        <v>34822</v>
      </c>
      <c r="P20">
        <v>111</v>
      </c>
      <c r="Q20">
        <v>0</v>
      </c>
      <c r="R20">
        <v>0</v>
      </c>
      <c r="S20">
        <v>4740</v>
      </c>
      <c r="T20">
        <v>24899</v>
      </c>
      <c r="U20">
        <v>302.70499999999998</v>
      </c>
    </row>
    <row r="21" spans="1:21" x14ac:dyDescent="0.3">
      <c r="A21" t="s">
        <v>106</v>
      </c>
      <c r="B21">
        <v>629951</v>
      </c>
      <c r="C21">
        <v>629354</v>
      </c>
      <c r="D21">
        <v>597</v>
      </c>
      <c r="E21">
        <v>84</v>
      </c>
      <c r="F21">
        <v>69</v>
      </c>
      <c r="G21">
        <v>15</v>
      </c>
      <c r="H21">
        <v>2</v>
      </c>
      <c r="I21">
        <v>0</v>
      </c>
      <c r="J21">
        <v>2</v>
      </c>
      <c r="K21">
        <v>629759</v>
      </c>
      <c r="L21">
        <v>629183</v>
      </c>
      <c r="M21">
        <v>576</v>
      </c>
      <c r="N21">
        <v>106</v>
      </c>
      <c r="O21">
        <v>102</v>
      </c>
      <c r="P21">
        <v>4</v>
      </c>
      <c r="Q21">
        <v>0</v>
      </c>
      <c r="R21">
        <v>0</v>
      </c>
      <c r="S21">
        <v>10</v>
      </c>
      <c r="T21">
        <v>133</v>
      </c>
      <c r="U21">
        <v>255.583</v>
      </c>
    </row>
    <row r="22" spans="1:21" x14ac:dyDescent="0.3">
      <c r="A22" t="s">
        <v>107</v>
      </c>
      <c r="B22">
        <v>2347825</v>
      </c>
      <c r="C22">
        <v>2308051</v>
      </c>
      <c r="D22">
        <v>39774</v>
      </c>
      <c r="E22">
        <v>256837</v>
      </c>
      <c r="F22">
        <v>251964</v>
      </c>
      <c r="G22">
        <v>4873</v>
      </c>
      <c r="H22">
        <v>83510</v>
      </c>
      <c r="I22">
        <v>70153</v>
      </c>
      <c r="J22">
        <v>13357</v>
      </c>
      <c r="K22">
        <v>1867464</v>
      </c>
      <c r="L22">
        <v>1846033</v>
      </c>
      <c r="M22">
        <v>21431</v>
      </c>
      <c r="N22">
        <v>140014</v>
      </c>
      <c r="O22">
        <v>139901</v>
      </c>
      <c r="P22">
        <v>113</v>
      </c>
      <c r="Q22">
        <v>0</v>
      </c>
      <c r="R22">
        <v>0</v>
      </c>
      <c r="S22">
        <v>2107</v>
      </c>
      <c r="T22">
        <v>18653</v>
      </c>
      <c r="U22">
        <v>178.21899999999999</v>
      </c>
    </row>
    <row r="23" spans="1:21" x14ac:dyDescent="0.3">
      <c r="A23" t="s">
        <v>108</v>
      </c>
      <c r="B23">
        <v>4448746</v>
      </c>
      <c r="C23">
        <v>2914175</v>
      </c>
      <c r="D23">
        <v>1534571</v>
      </c>
      <c r="E23">
        <v>333239</v>
      </c>
      <c r="F23">
        <v>174192</v>
      </c>
      <c r="G23">
        <v>159047</v>
      </c>
      <c r="H23">
        <v>840660</v>
      </c>
      <c r="I23">
        <v>123661</v>
      </c>
      <c r="J23">
        <v>716999</v>
      </c>
      <c r="K23">
        <v>2213579</v>
      </c>
      <c r="L23">
        <v>1556705</v>
      </c>
      <c r="M23">
        <v>656874</v>
      </c>
      <c r="N23">
        <v>1061268</v>
      </c>
      <c r="O23">
        <v>1059617</v>
      </c>
      <c r="P23">
        <v>1651</v>
      </c>
      <c r="Q23">
        <v>0</v>
      </c>
      <c r="R23">
        <v>0</v>
      </c>
      <c r="S23">
        <v>49553</v>
      </c>
      <c r="T23">
        <v>606674</v>
      </c>
      <c r="U23">
        <v>267.40300000000002</v>
      </c>
    </row>
    <row r="24" spans="1:21" x14ac:dyDescent="0.3">
      <c r="A24" t="s">
        <v>109</v>
      </c>
      <c r="B24">
        <v>4580886</v>
      </c>
      <c r="C24">
        <v>3102165</v>
      </c>
      <c r="D24">
        <v>1478721</v>
      </c>
      <c r="E24">
        <v>271824</v>
      </c>
      <c r="F24">
        <v>171753</v>
      </c>
      <c r="G24">
        <v>100071</v>
      </c>
      <c r="H24">
        <v>932471</v>
      </c>
      <c r="I24">
        <v>135230</v>
      </c>
      <c r="J24">
        <v>797241</v>
      </c>
      <c r="K24">
        <v>2271914</v>
      </c>
      <c r="L24">
        <v>1693082</v>
      </c>
      <c r="M24">
        <v>578832</v>
      </c>
      <c r="N24">
        <v>1104677</v>
      </c>
      <c r="O24">
        <v>1102100</v>
      </c>
      <c r="P24">
        <v>2577</v>
      </c>
      <c r="Q24">
        <v>0</v>
      </c>
      <c r="R24">
        <v>0</v>
      </c>
      <c r="S24">
        <v>34305</v>
      </c>
      <c r="T24">
        <v>544487</v>
      </c>
      <c r="U24">
        <v>280.79399999999998</v>
      </c>
    </row>
    <row r="25" spans="1:21" x14ac:dyDescent="0.3">
      <c r="A25" t="s">
        <v>110</v>
      </c>
      <c r="B25">
        <v>4573061</v>
      </c>
      <c r="C25">
        <v>2955344</v>
      </c>
      <c r="D25">
        <v>1617717</v>
      </c>
      <c r="E25">
        <v>339530</v>
      </c>
      <c r="F25">
        <v>171354</v>
      </c>
      <c r="G25">
        <v>168176</v>
      </c>
      <c r="H25">
        <v>883016</v>
      </c>
      <c r="I25">
        <v>115494</v>
      </c>
      <c r="J25">
        <v>767522</v>
      </c>
      <c r="K25">
        <v>2239150</v>
      </c>
      <c r="L25">
        <v>1559267</v>
      </c>
      <c r="M25">
        <v>679883</v>
      </c>
      <c r="N25">
        <v>1111365</v>
      </c>
      <c r="O25">
        <v>1109229</v>
      </c>
      <c r="P25">
        <v>2136</v>
      </c>
      <c r="Q25">
        <v>0</v>
      </c>
      <c r="R25">
        <v>0</v>
      </c>
      <c r="S25">
        <v>53856</v>
      </c>
      <c r="T25">
        <v>624786</v>
      </c>
      <c r="U25">
        <v>275.23500000000001</v>
      </c>
    </row>
    <row r="26" spans="1:21" x14ac:dyDescent="0.3">
      <c r="A26" t="s">
        <v>111</v>
      </c>
      <c r="B26">
        <v>4474761</v>
      </c>
      <c r="C26">
        <v>3018743</v>
      </c>
      <c r="D26">
        <v>1456018</v>
      </c>
      <c r="E26">
        <v>272566</v>
      </c>
      <c r="F26">
        <v>170173</v>
      </c>
      <c r="G26">
        <v>102393</v>
      </c>
      <c r="H26">
        <v>926290</v>
      </c>
      <c r="I26">
        <v>137566</v>
      </c>
      <c r="J26">
        <v>788724</v>
      </c>
      <c r="K26">
        <v>2175342</v>
      </c>
      <c r="L26">
        <v>1612550</v>
      </c>
      <c r="M26">
        <v>562792</v>
      </c>
      <c r="N26">
        <v>1100563</v>
      </c>
      <c r="O26">
        <v>1098454</v>
      </c>
      <c r="P26">
        <v>2109</v>
      </c>
      <c r="Q26">
        <v>0</v>
      </c>
      <c r="R26">
        <v>0</v>
      </c>
      <c r="S26">
        <v>33758</v>
      </c>
      <c r="T26">
        <v>528846</v>
      </c>
      <c r="U26">
        <v>281.32400000000001</v>
      </c>
    </row>
    <row r="27" spans="1:21" x14ac:dyDescent="0.3">
      <c r="A27" t="s">
        <v>112</v>
      </c>
      <c r="B27">
        <v>4525643</v>
      </c>
      <c r="C27">
        <v>3123634</v>
      </c>
      <c r="D27">
        <v>1402009</v>
      </c>
      <c r="E27">
        <v>255155</v>
      </c>
      <c r="F27">
        <v>177863</v>
      </c>
      <c r="G27">
        <v>77292</v>
      </c>
      <c r="H27">
        <v>955495</v>
      </c>
      <c r="I27">
        <v>145726</v>
      </c>
      <c r="J27">
        <v>809769</v>
      </c>
      <c r="K27">
        <v>2199069</v>
      </c>
      <c r="L27">
        <v>1686310</v>
      </c>
      <c r="M27">
        <v>512759</v>
      </c>
      <c r="N27">
        <v>1115924</v>
      </c>
      <c r="O27">
        <v>1113735</v>
      </c>
      <c r="P27">
        <v>2189</v>
      </c>
      <c r="Q27">
        <v>0</v>
      </c>
      <c r="R27">
        <v>0</v>
      </c>
      <c r="S27">
        <v>29887</v>
      </c>
      <c r="T27">
        <v>481340</v>
      </c>
      <c r="U27">
        <v>291.99799999999999</v>
      </c>
    </row>
    <row r="28" spans="1:21" x14ac:dyDescent="0.3">
      <c r="A28" t="s">
        <v>113</v>
      </c>
      <c r="B28">
        <v>4469027</v>
      </c>
      <c r="C28">
        <v>3069413</v>
      </c>
      <c r="D28">
        <v>1399614</v>
      </c>
      <c r="E28">
        <v>253069</v>
      </c>
      <c r="F28">
        <v>177692</v>
      </c>
      <c r="G28">
        <v>75377</v>
      </c>
      <c r="H28">
        <v>958205</v>
      </c>
      <c r="I28">
        <v>140819</v>
      </c>
      <c r="J28">
        <v>817386</v>
      </c>
      <c r="K28">
        <v>2139303</v>
      </c>
      <c r="L28">
        <v>1634498</v>
      </c>
      <c r="M28">
        <v>504805</v>
      </c>
      <c r="N28">
        <v>1118450</v>
      </c>
      <c r="O28">
        <v>1116404</v>
      </c>
      <c r="P28">
        <v>2046</v>
      </c>
      <c r="Q28">
        <v>0</v>
      </c>
      <c r="R28">
        <v>0</v>
      </c>
      <c r="S28">
        <v>29909</v>
      </c>
      <c r="T28">
        <v>475270</v>
      </c>
      <c r="U28">
        <v>293.245</v>
      </c>
    </row>
    <row r="29" spans="1:21" x14ac:dyDescent="0.3">
      <c r="A29" t="s">
        <v>114</v>
      </c>
      <c r="B29">
        <v>2782697</v>
      </c>
      <c r="C29">
        <v>2729576</v>
      </c>
      <c r="D29">
        <v>53121</v>
      </c>
      <c r="E29">
        <v>308844</v>
      </c>
      <c r="F29">
        <v>301976</v>
      </c>
      <c r="G29">
        <v>6868</v>
      </c>
      <c r="H29">
        <v>113305</v>
      </c>
      <c r="I29">
        <v>95539</v>
      </c>
      <c r="J29">
        <v>17766</v>
      </c>
      <c r="K29">
        <v>2175095</v>
      </c>
      <c r="L29">
        <v>2146755</v>
      </c>
      <c r="M29">
        <v>28340</v>
      </c>
      <c r="N29">
        <v>185453</v>
      </c>
      <c r="O29">
        <v>185306</v>
      </c>
      <c r="P29">
        <v>147</v>
      </c>
      <c r="Q29">
        <v>0</v>
      </c>
      <c r="R29">
        <v>0</v>
      </c>
      <c r="S29">
        <v>2684</v>
      </c>
      <c r="T29">
        <v>25524</v>
      </c>
      <c r="U29">
        <v>180.94900000000001</v>
      </c>
    </row>
    <row r="30" spans="1:21" x14ac:dyDescent="0.3">
      <c r="A30" t="s">
        <v>115</v>
      </c>
      <c r="B30">
        <v>2876308</v>
      </c>
      <c r="C30">
        <v>2822504</v>
      </c>
      <c r="D30">
        <v>53804</v>
      </c>
      <c r="E30">
        <v>321685</v>
      </c>
      <c r="F30">
        <v>315459</v>
      </c>
      <c r="G30">
        <v>6226</v>
      </c>
      <c r="H30">
        <v>108829</v>
      </c>
      <c r="I30">
        <v>86792</v>
      </c>
      <c r="J30">
        <v>22037</v>
      </c>
      <c r="K30">
        <v>2259286</v>
      </c>
      <c r="L30">
        <v>2233916</v>
      </c>
      <c r="M30">
        <v>25370</v>
      </c>
      <c r="N30">
        <v>186508</v>
      </c>
      <c r="O30">
        <v>186337</v>
      </c>
      <c r="P30">
        <v>171</v>
      </c>
      <c r="Q30">
        <v>0</v>
      </c>
      <c r="R30">
        <v>0</v>
      </c>
      <c r="S30">
        <v>2334</v>
      </c>
      <c r="T30">
        <v>23034</v>
      </c>
      <c r="U30">
        <v>196.917</v>
      </c>
    </row>
    <row r="31" spans="1:21" x14ac:dyDescent="0.3">
      <c r="A31" t="s">
        <v>116</v>
      </c>
      <c r="B31">
        <v>2753177</v>
      </c>
      <c r="C31">
        <v>2721636</v>
      </c>
      <c r="D31">
        <v>31541</v>
      </c>
      <c r="E31">
        <v>303945</v>
      </c>
      <c r="F31">
        <v>300242</v>
      </c>
      <c r="G31">
        <v>3703</v>
      </c>
      <c r="H31">
        <v>100107</v>
      </c>
      <c r="I31">
        <v>89342</v>
      </c>
      <c r="J31">
        <v>10765</v>
      </c>
      <c r="K31">
        <v>2165117</v>
      </c>
      <c r="L31">
        <v>2148184</v>
      </c>
      <c r="M31">
        <v>16933</v>
      </c>
      <c r="N31">
        <v>184008</v>
      </c>
      <c r="O31">
        <v>183868</v>
      </c>
      <c r="P31">
        <v>140</v>
      </c>
      <c r="Q31">
        <v>0</v>
      </c>
      <c r="R31">
        <v>0</v>
      </c>
      <c r="S31">
        <v>1247</v>
      </c>
      <c r="T31">
        <v>14884</v>
      </c>
      <c r="U31">
        <v>177.72900000000001</v>
      </c>
    </row>
    <row r="32" spans="1:21" x14ac:dyDescent="0.3">
      <c r="A32" t="s">
        <v>117</v>
      </c>
      <c r="B32">
        <v>3397285</v>
      </c>
      <c r="C32">
        <v>3361432</v>
      </c>
      <c r="D32">
        <v>35853</v>
      </c>
      <c r="E32">
        <v>392955</v>
      </c>
      <c r="F32">
        <v>388926</v>
      </c>
      <c r="G32">
        <v>4029</v>
      </c>
      <c r="H32">
        <v>125720</v>
      </c>
      <c r="I32">
        <v>111093</v>
      </c>
      <c r="J32">
        <v>14627</v>
      </c>
      <c r="K32">
        <v>2648938</v>
      </c>
      <c r="L32">
        <v>2631842</v>
      </c>
      <c r="M32">
        <v>17096</v>
      </c>
      <c r="N32">
        <v>229672</v>
      </c>
      <c r="O32">
        <v>229571</v>
      </c>
      <c r="P32">
        <v>101</v>
      </c>
      <c r="Q32">
        <v>0</v>
      </c>
      <c r="R32">
        <v>0</v>
      </c>
      <c r="S32">
        <v>1187</v>
      </c>
      <c r="T32">
        <v>16673</v>
      </c>
      <c r="U32">
        <v>185.25</v>
      </c>
    </row>
    <row r="33" spans="1:21" x14ac:dyDescent="0.3">
      <c r="A33" t="s">
        <v>118</v>
      </c>
      <c r="B33">
        <v>3212810</v>
      </c>
      <c r="C33">
        <v>3178247</v>
      </c>
      <c r="D33">
        <v>34563</v>
      </c>
      <c r="E33">
        <v>361364</v>
      </c>
      <c r="F33">
        <v>357452</v>
      </c>
      <c r="G33">
        <v>3912</v>
      </c>
      <c r="H33">
        <v>122944</v>
      </c>
      <c r="I33">
        <v>109129</v>
      </c>
      <c r="J33">
        <v>13815</v>
      </c>
      <c r="K33">
        <v>2520643</v>
      </c>
      <c r="L33">
        <v>2503917</v>
      </c>
      <c r="M33">
        <v>16726</v>
      </c>
      <c r="N33">
        <v>207859</v>
      </c>
      <c r="O33">
        <v>207749</v>
      </c>
      <c r="P33">
        <v>110</v>
      </c>
      <c r="Q33">
        <v>0</v>
      </c>
      <c r="R33">
        <v>0</v>
      </c>
      <c r="S33">
        <v>1449</v>
      </c>
      <c r="T33">
        <v>14413</v>
      </c>
      <c r="U33">
        <v>183.03200000000001</v>
      </c>
    </row>
    <row r="34" spans="1:21" x14ac:dyDescent="0.3">
      <c r="A34" t="s">
        <v>119</v>
      </c>
      <c r="B34">
        <v>3407585</v>
      </c>
      <c r="C34">
        <v>3327155</v>
      </c>
      <c r="D34">
        <v>80430</v>
      </c>
      <c r="E34">
        <v>316750</v>
      </c>
      <c r="F34">
        <v>299619</v>
      </c>
      <c r="G34">
        <v>17131</v>
      </c>
      <c r="H34">
        <v>81428</v>
      </c>
      <c r="I34">
        <v>79433</v>
      </c>
      <c r="J34">
        <v>1995</v>
      </c>
      <c r="K34">
        <v>2853822</v>
      </c>
      <c r="L34">
        <v>2792932</v>
      </c>
      <c r="M34">
        <v>60890</v>
      </c>
      <c r="N34">
        <v>155585</v>
      </c>
      <c r="O34">
        <v>155171</v>
      </c>
      <c r="P34">
        <v>414</v>
      </c>
      <c r="Q34">
        <v>0</v>
      </c>
      <c r="R34">
        <v>0</v>
      </c>
      <c r="S34">
        <v>2540</v>
      </c>
      <c r="T34">
        <v>57300</v>
      </c>
      <c r="U34">
        <v>160.03800000000001</v>
      </c>
    </row>
    <row r="35" spans="1:21" x14ac:dyDescent="0.3">
      <c r="A35" t="s">
        <v>120</v>
      </c>
      <c r="B35">
        <v>3608340</v>
      </c>
      <c r="C35">
        <v>3517764</v>
      </c>
      <c r="D35">
        <v>90576</v>
      </c>
      <c r="E35">
        <v>338168</v>
      </c>
      <c r="F35">
        <v>319715</v>
      </c>
      <c r="G35">
        <v>18453</v>
      </c>
      <c r="H35">
        <v>85412</v>
      </c>
      <c r="I35">
        <v>81671</v>
      </c>
      <c r="J35">
        <v>3741</v>
      </c>
      <c r="K35">
        <v>3011675</v>
      </c>
      <c r="L35">
        <v>2943740</v>
      </c>
      <c r="M35">
        <v>67935</v>
      </c>
      <c r="N35">
        <v>173085</v>
      </c>
      <c r="O35">
        <v>172638</v>
      </c>
      <c r="P35">
        <v>447</v>
      </c>
      <c r="Q35">
        <v>0</v>
      </c>
      <c r="R35">
        <v>0</v>
      </c>
      <c r="S35">
        <v>2824</v>
      </c>
      <c r="T35">
        <v>64794</v>
      </c>
      <c r="U35">
        <v>162.01300000000001</v>
      </c>
    </row>
    <row r="36" spans="1:21" x14ac:dyDescent="0.3">
      <c r="A36" t="s">
        <v>121</v>
      </c>
      <c r="B36">
        <v>3158734</v>
      </c>
      <c r="C36">
        <v>3133328</v>
      </c>
      <c r="D36">
        <v>25406</v>
      </c>
      <c r="E36">
        <v>310059</v>
      </c>
      <c r="F36">
        <v>306820</v>
      </c>
      <c r="G36">
        <v>3239</v>
      </c>
      <c r="H36">
        <v>63299</v>
      </c>
      <c r="I36">
        <v>61533</v>
      </c>
      <c r="J36">
        <v>1766</v>
      </c>
      <c r="K36">
        <v>2646706</v>
      </c>
      <c r="L36">
        <v>2626381</v>
      </c>
      <c r="M36">
        <v>20325</v>
      </c>
      <c r="N36">
        <v>138670</v>
      </c>
      <c r="O36">
        <v>138594</v>
      </c>
      <c r="P36">
        <v>76</v>
      </c>
      <c r="Q36">
        <v>0</v>
      </c>
      <c r="R36">
        <v>0</v>
      </c>
      <c r="S36">
        <v>965</v>
      </c>
      <c r="T36">
        <v>17868</v>
      </c>
      <c r="U36">
        <v>149.791</v>
      </c>
    </row>
    <row r="37" spans="1:21" x14ac:dyDescent="0.3">
      <c r="A37" t="s">
        <v>122</v>
      </c>
      <c r="B37">
        <v>3231938</v>
      </c>
      <c r="C37">
        <v>3137420</v>
      </c>
      <c r="D37">
        <v>94518</v>
      </c>
      <c r="E37">
        <v>279709</v>
      </c>
      <c r="F37">
        <v>259895</v>
      </c>
      <c r="G37">
        <v>19814</v>
      </c>
      <c r="H37">
        <v>67226</v>
      </c>
      <c r="I37">
        <v>62990</v>
      </c>
      <c r="J37">
        <v>4236</v>
      </c>
      <c r="K37">
        <v>2762116</v>
      </c>
      <c r="L37">
        <v>2692291</v>
      </c>
      <c r="M37">
        <v>69825</v>
      </c>
      <c r="N37">
        <v>122887</v>
      </c>
      <c r="O37">
        <v>122244</v>
      </c>
      <c r="P37">
        <v>643</v>
      </c>
      <c r="Q37">
        <v>0</v>
      </c>
      <c r="R37">
        <v>0</v>
      </c>
      <c r="S37">
        <v>3076</v>
      </c>
      <c r="T37">
        <v>66131</v>
      </c>
      <c r="U37">
        <v>162.94</v>
      </c>
    </row>
    <row r="38" spans="1:21" x14ac:dyDescent="0.3">
      <c r="A38" t="s">
        <v>123</v>
      </c>
      <c r="B38">
        <v>2861512</v>
      </c>
      <c r="C38">
        <v>2855654</v>
      </c>
      <c r="D38">
        <v>5858</v>
      </c>
      <c r="E38">
        <v>223979</v>
      </c>
      <c r="F38">
        <v>223499</v>
      </c>
      <c r="G38">
        <v>480</v>
      </c>
      <c r="H38">
        <v>47861</v>
      </c>
      <c r="I38">
        <v>47861</v>
      </c>
      <c r="J38">
        <v>0</v>
      </c>
      <c r="K38">
        <v>2472997</v>
      </c>
      <c r="L38">
        <v>2467632</v>
      </c>
      <c r="M38">
        <v>5365</v>
      </c>
      <c r="N38">
        <v>116675</v>
      </c>
      <c r="O38">
        <v>116662</v>
      </c>
      <c r="P38">
        <v>13</v>
      </c>
      <c r="Q38">
        <v>0</v>
      </c>
      <c r="R38">
        <v>0</v>
      </c>
      <c r="S38">
        <v>385</v>
      </c>
      <c r="T38">
        <v>1834</v>
      </c>
      <c r="U38">
        <v>146.98400000000001</v>
      </c>
    </row>
    <row r="39" spans="1:21" x14ac:dyDescent="0.3">
      <c r="A39" t="s">
        <v>124</v>
      </c>
      <c r="B39">
        <v>2592467</v>
      </c>
      <c r="C39">
        <v>2517255</v>
      </c>
      <c r="D39">
        <v>75212</v>
      </c>
      <c r="E39">
        <v>134189</v>
      </c>
      <c r="F39">
        <v>118907</v>
      </c>
      <c r="G39">
        <v>15282</v>
      </c>
      <c r="H39">
        <v>21689</v>
      </c>
      <c r="I39">
        <v>19041</v>
      </c>
      <c r="J39">
        <v>2648</v>
      </c>
      <c r="K39">
        <v>2327393</v>
      </c>
      <c r="L39">
        <v>2270409</v>
      </c>
      <c r="M39">
        <v>56984</v>
      </c>
      <c r="N39">
        <v>109196</v>
      </c>
      <c r="O39">
        <v>108898</v>
      </c>
      <c r="P39">
        <v>298</v>
      </c>
      <c r="Q39">
        <v>0</v>
      </c>
      <c r="R39">
        <v>0</v>
      </c>
      <c r="S39">
        <v>8680</v>
      </c>
      <c r="T39">
        <v>46570</v>
      </c>
      <c r="U39">
        <v>173.625</v>
      </c>
    </row>
    <row r="40" spans="1:21" x14ac:dyDescent="0.3">
      <c r="A40" t="s">
        <v>125</v>
      </c>
      <c r="B40">
        <v>2500022</v>
      </c>
      <c r="C40">
        <v>2481737</v>
      </c>
      <c r="D40">
        <v>18285</v>
      </c>
      <c r="E40">
        <v>66337</v>
      </c>
      <c r="F40">
        <v>63002</v>
      </c>
      <c r="G40">
        <v>3335</v>
      </c>
      <c r="H40">
        <v>17953</v>
      </c>
      <c r="I40">
        <v>17639</v>
      </c>
      <c r="J40">
        <v>314</v>
      </c>
      <c r="K40">
        <v>2358578</v>
      </c>
      <c r="L40">
        <v>2344039</v>
      </c>
      <c r="M40">
        <v>14539</v>
      </c>
      <c r="N40">
        <v>57154</v>
      </c>
      <c r="O40">
        <v>57057</v>
      </c>
      <c r="P40">
        <v>97</v>
      </c>
      <c r="Q40">
        <v>0</v>
      </c>
      <c r="R40">
        <v>0</v>
      </c>
      <c r="S40">
        <v>3619</v>
      </c>
      <c r="T40">
        <v>8565</v>
      </c>
      <c r="U40">
        <v>167.023</v>
      </c>
    </row>
    <row r="41" spans="1:21" x14ac:dyDescent="0.3">
      <c r="A41" t="s">
        <v>126</v>
      </c>
      <c r="B41">
        <v>3143270</v>
      </c>
      <c r="C41">
        <v>2832941</v>
      </c>
      <c r="D41">
        <v>310329</v>
      </c>
      <c r="E41">
        <v>128241</v>
      </c>
      <c r="F41">
        <v>50642</v>
      </c>
      <c r="G41">
        <v>77599</v>
      </c>
      <c r="H41">
        <v>21223</v>
      </c>
      <c r="I41">
        <v>11924</v>
      </c>
      <c r="J41">
        <v>9299</v>
      </c>
      <c r="K41">
        <v>2891275</v>
      </c>
      <c r="L41">
        <v>2668986</v>
      </c>
      <c r="M41">
        <v>222289</v>
      </c>
      <c r="N41">
        <v>102531</v>
      </c>
      <c r="O41">
        <v>101389</v>
      </c>
      <c r="P41">
        <v>1142</v>
      </c>
      <c r="Q41">
        <v>0</v>
      </c>
      <c r="R41">
        <v>0</v>
      </c>
      <c r="S41">
        <v>39990</v>
      </c>
      <c r="T41">
        <v>180336</v>
      </c>
      <c r="U41">
        <v>216.65700000000001</v>
      </c>
    </row>
    <row r="42" spans="1:21" x14ac:dyDescent="0.3">
      <c r="A42" t="s">
        <v>127</v>
      </c>
      <c r="B42">
        <v>841399</v>
      </c>
      <c r="C42">
        <v>838391</v>
      </c>
      <c r="D42">
        <v>3008</v>
      </c>
      <c r="E42">
        <v>513</v>
      </c>
      <c r="F42">
        <v>163</v>
      </c>
      <c r="G42">
        <v>350</v>
      </c>
      <c r="H42">
        <v>59</v>
      </c>
      <c r="I42">
        <v>29</v>
      </c>
      <c r="J42">
        <v>30</v>
      </c>
      <c r="K42">
        <v>839864</v>
      </c>
      <c r="L42">
        <v>837248</v>
      </c>
      <c r="M42">
        <v>2616</v>
      </c>
      <c r="N42">
        <v>963</v>
      </c>
      <c r="O42">
        <v>951</v>
      </c>
      <c r="P42">
        <v>12</v>
      </c>
      <c r="Q42">
        <v>0</v>
      </c>
      <c r="R42">
        <v>0</v>
      </c>
      <c r="S42">
        <v>83</v>
      </c>
      <c r="T42">
        <v>844</v>
      </c>
      <c r="U42">
        <v>260.87900000000002</v>
      </c>
    </row>
    <row r="43" spans="1:21" x14ac:dyDescent="0.3">
      <c r="A43" t="s">
        <v>128</v>
      </c>
      <c r="B43">
        <v>1742308</v>
      </c>
      <c r="C43">
        <v>1688021</v>
      </c>
      <c r="D43">
        <v>54287</v>
      </c>
      <c r="E43">
        <v>144567</v>
      </c>
      <c r="F43">
        <v>131583</v>
      </c>
      <c r="G43">
        <v>12984</v>
      </c>
      <c r="H43">
        <v>27671</v>
      </c>
      <c r="I43">
        <v>23116</v>
      </c>
      <c r="J43">
        <v>4555</v>
      </c>
      <c r="K43">
        <v>1427799</v>
      </c>
      <c r="L43">
        <v>1391582</v>
      </c>
      <c r="M43">
        <v>36217</v>
      </c>
      <c r="N43">
        <v>142271</v>
      </c>
      <c r="O43">
        <v>141740</v>
      </c>
      <c r="P43">
        <v>531</v>
      </c>
      <c r="Q43">
        <v>0</v>
      </c>
      <c r="R43">
        <v>0</v>
      </c>
      <c r="S43">
        <v>3879</v>
      </c>
      <c r="T43">
        <v>32469</v>
      </c>
      <c r="U43">
        <v>164.09100000000001</v>
      </c>
    </row>
    <row r="44" spans="1:21" x14ac:dyDescent="0.3">
      <c r="A44" t="s">
        <v>129</v>
      </c>
      <c r="B44">
        <v>1687219</v>
      </c>
      <c r="C44">
        <v>1636337</v>
      </c>
      <c r="D44">
        <v>50882</v>
      </c>
      <c r="E44">
        <v>144676</v>
      </c>
      <c r="F44">
        <v>132115</v>
      </c>
      <c r="G44">
        <v>12561</v>
      </c>
      <c r="H44">
        <v>27786</v>
      </c>
      <c r="I44">
        <v>23069</v>
      </c>
      <c r="J44">
        <v>4717</v>
      </c>
      <c r="K44">
        <v>1370221</v>
      </c>
      <c r="L44">
        <v>1337074</v>
      </c>
      <c r="M44">
        <v>33147</v>
      </c>
      <c r="N44">
        <v>144536</v>
      </c>
      <c r="O44">
        <v>144079</v>
      </c>
      <c r="P44">
        <v>457</v>
      </c>
      <c r="Q44">
        <v>0</v>
      </c>
      <c r="R44">
        <v>0</v>
      </c>
      <c r="S44">
        <v>3485</v>
      </c>
      <c r="T44">
        <v>29386</v>
      </c>
      <c r="U44">
        <v>164.761</v>
      </c>
    </row>
    <row r="45" spans="1:21" x14ac:dyDescent="0.3">
      <c r="A45" t="s">
        <v>130</v>
      </c>
      <c r="B45">
        <v>1205375</v>
      </c>
      <c r="C45">
        <v>1204996</v>
      </c>
      <c r="D45">
        <v>379</v>
      </c>
      <c r="E45">
        <v>3</v>
      </c>
      <c r="F45">
        <v>3</v>
      </c>
      <c r="G45">
        <v>0</v>
      </c>
      <c r="H45">
        <v>0</v>
      </c>
      <c r="I45">
        <v>0</v>
      </c>
      <c r="J45">
        <v>0</v>
      </c>
      <c r="K45">
        <v>1205371</v>
      </c>
      <c r="L45">
        <v>1204992</v>
      </c>
      <c r="M45">
        <v>379</v>
      </c>
      <c r="N45">
        <v>1</v>
      </c>
      <c r="O45">
        <v>1</v>
      </c>
      <c r="P45">
        <v>0</v>
      </c>
      <c r="Q45">
        <v>0</v>
      </c>
      <c r="R45">
        <v>0</v>
      </c>
      <c r="S45">
        <v>3</v>
      </c>
      <c r="T45">
        <v>0</v>
      </c>
      <c r="U45">
        <v>172.86</v>
      </c>
    </row>
    <row r="46" spans="1:21" x14ac:dyDescent="0.3">
      <c r="A46" t="s">
        <v>131</v>
      </c>
      <c r="B46">
        <v>782246</v>
      </c>
      <c r="C46">
        <v>701524</v>
      </c>
      <c r="D46">
        <v>80722</v>
      </c>
      <c r="E46">
        <v>87807</v>
      </c>
      <c r="F46">
        <v>78748</v>
      </c>
      <c r="G46">
        <v>9059</v>
      </c>
      <c r="H46">
        <v>39200</v>
      </c>
      <c r="I46">
        <v>18444</v>
      </c>
      <c r="J46">
        <v>20756</v>
      </c>
      <c r="K46">
        <v>558293</v>
      </c>
      <c r="L46">
        <v>508396</v>
      </c>
      <c r="M46">
        <v>49897</v>
      </c>
      <c r="N46">
        <v>96946</v>
      </c>
      <c r="O46">
        <v>95936</v>
      </c>
      <c r="P46">
        <v>1010</v>
      </c>
      <c r="Q46">
        <v>0</v>
      </c>
      <c r="R46">
        <v>0</v>
      </c>
      <c r="S46">
        <v>11371</v>
      </c>
      <c r="T46">
        <v>42748</v>
      </c>
      <c r="U46">
        <v>186.34700000000001</v>
      </c>
    </row>
    <row r="47" spans="1:21" x14ac:dyDescent="0.3">
      <c r="A47" t="s">
        <v>132</v>
      </c>
      <c r="B47">
        <v>10099442</v>
      </c>
      <c r="C47">
        <v>6209732</v>
      </c>
      <c r="D47">
        <v>3889710</v>
      </c>
      <c r="E47">
        <v>223327</v>
      </c>
      <c r="F47">
        <v>128922</v>
      </c>
      <c r="G47">
        <v>94405</v>
      </c>
      <c r="H47">
        <v>3586640</v>
      </c>
      <c r="I47">
        <v>584510</v>
      </c>
      <c r="J47">
        <v>3002130</v>
      </c>
      <c r="K47">
        <v>2623416</v>
      </c>
      <c r="L47">
        <v>1830240</v>
      </c>
      <c r="M47">
        <v>793176</v>
      </c>
      <c r="N47">
        <v>3666060</v>
      </c>
      <c r="O47">
        <v>3666060</v>
      </c>
      <c r="P47">
        <v>0</v>
      </c>
      <c r="Q47">
        <v>0</v>
      </c>
      <c r="R47">
        <v>0</v>
      </c>
      <c r="S47">
        <v>146091</v>
      </c>
      <c r="T47">
        <v>642408</v>
      </c>
      <c r="U47">
        <v>453.358</v>
      </c>
    </row>
    <row r="48" spans="1:21" x14ac:dyDescent="0.3">
      <c r="A48" t="s">
        <v>133</v>
      </c>
      <c r="B48">
        <v>12172127</v>
      </c>
      <c r="C48">
        <v>7251765</v>
      </c>
      <c r="D48">
        <v>4920362</v>
      </c>
      <c r="E48">
        <v>260740</v>
      </c>
      <c r="F48">
        <v>188677</v>
      </c>
      <c r="G48">
        <v>72063</v>
      </c>
      <c r="H48">
        <v>5043396</v>
      </c>
      <c r="I48">
        <v>491915</v>
      </c>
      <c r="J48">
        <v>4551481</v>
      </c>
      <c r="K48">
        <v>1734170</v>
      </c>
      <c r="L48">
        <v>1437352</v>
      </c>
      <c r="M48">
        <v>296818</v>
      </c>
      <c r="N48">
        <v>5133821</v>
      </c>
      <c r="O48">
        <v>5133821</v>
      </c>
      <c r="P48">
        <v>0</v>
      </c>
      <c r="Q48">
        <v>0</v>
      </c>
      <c r="R48">
        <v>0</v>
      </c>
      <c r="S48">
        <v>15392</v>
      </c>
      <c r="T48">
        <v>281423</v>
      </c>
      <c r="U48">
        <v>570.17100000000005</v>
      </c>
    </row>
    <row r="49" spans="1:21" x14ac:dyDescent="0.3">
      <c r="A49" t="s">
        <v>134</v>
      </c>
      <c r="B49">
        <v>357981</v>
      </c>
      <c r="C49">
        <v>314074</v>
      </c>
      <c r="D49">
        <v>43907</v>
      </c>
      <c r="E49">
        <v>37335</v>
      </c>
      <c r="F49">
        <v>28972</v>
      </c>
      <c r="G49">
        <v>8363</v>
      </c>
      <c r="H49">
        <v>33735</v>
      </c>
      <c r="I49">
        <v>25476</v>
      </c>
      <c r="J49">
        <v>8259</v>
      </c>
      <c r="K49">
        <v>242450</v>
      </c>
      <c r="L49">
        <v>215513</v>
      </c>
      <c r="M49">
        <v>26937</v>
      </c>
      <c r="N49">
        <v>44461</v>
      </c>
      <c r="O49">
        <v>44113</v>
      </c>
      <c r="P49">
        <v>348</v>
      </c>
      <c r="Q49">
        <v>0</v>
      </c>
      <c r="R49">
        <v>0</v>
      </c>
      <c r="S49">
        <v>1579</v>
      </c>
      <c r="T49">
        <v>23483</v>
      </c>
      <c r="U49">
        <v>178.69200000000001</v>
      </c>
    </row>
    <row r="50" spans="1:21" x14ac:dyDescent="0.3">
      <c r="A50" t="s">
        <v>135</v>
      </c>
      <c r="B50">
        <v>157699</v>
      </c>
      <c r="C50">
        <v>117196</v>
      </c>
      <c r="D50">
        <v>40503</v>
      </c>
      <c r="E50">
        <v>14128</v>
      </c>
      <c r="F50">
        <v>5853</v>
      </c>
      <c r="G50">
        <v>8275</v>
      </c>
      <c r="H50">
        <v>2852</v>
      </c>
      <c r="I50">
        <v>1249</v>
      </c>
      <c r="J50">
        <v>1603</v>
      </c>
      <c r="K50">
        <v>122755</v>
      </c>
      <c r="L50">
        <v>92746</v>
      </c>
      <c r="M50">
        <v>30009</v>
      </c>
      <c r="N50">
        <v>17964</v>
      </c>
      <c r="O50">
        <v>17348</v>
      </c>
      <c r="P50">
        <v>616</v>
      </c>
      <c r="Q50">
        <v>0</v>
      </c>
      <c r="R50">
        <v>0</v>
      </c>
      <c r="S50">
        <v>2600</v>
      </c>
      <c r="T50">
        <v>26926</v>
      </c>
      <c r="U50">
        <v>186.89</v>
      </c>
    </row>
    <row r="51" spans="1:21" x14ac:dyDescent="0.3">
      <c r="A51" t="s">
        <v>136</v>
      </c>
      <c r="B51">
        <v>483215</v>
      </c>
      <c r="C51">
        <v>333778</v>
      </c>
      <c r="D51">
        <v>149437</v>
      </c>
      <c r="E51">
        <v>83816</v>
      </c>
      <c r="F51">
        <v>34958</v>
      </c>
      <c r="G51">
        <v>48858</v>
      </c>
      <c r="H51">
        <v>5462</v>
      </c>
      <c r="I51">
        <v>2430</v>
      </c>
      <c r="J51">
        <v>3032</v>
      </c>
      <c r="K51">
        <v>368401</v>
      </c>
      <c r="L51">
        <v>271392</v>
      </c>
      <c r="M51">
        <v>97009</v>
      </c>
      <c r="N51">
        <v>25536</v>
      </c>
      <c r="O51">
        <v>24998</v>
      </c>
      <c r="P51">
        <v>538</v>
      </c>
      <c r="Q51">
        <v>0</v>
      </c>
      <c r="R51">
        <v>0</v>
      </c>
      <c r="S51">
        <v>15470</v>
      </c>
      <c r="T51">
        <v>81841</v>
      </c>
      <c r="U51">
        <v>159.607</v>
      </c>
    </row>
    <row r="52" spans="1:21" x14ac:dyDescent="0.3">
      <c r="A52" t="s">
        <v>137</v>
      </c>
      <c r="B52">
        <v>141064</v>
      </c>
      <c r="C52">
        <v>111975</v>
      </c>
      <c r="D52">
        <v>29089</v>
      </c>
      <c r="E52">
        <v>5713</v>
      </c>
      <c r="F52">
        <v>3593</v>
      </c>
      <c r="G52">
        <v>2120</v>
      </c>
      <c r="H52">
        <v>12077</v>
      </c>
      <c r="I52">
        <v>478</v>
      </c>
      <c r="J52">
        <v>11599</v>
      </c>
      <c r="K52">
        <v>109653</v>
      </c>
      <c r="L52">
        <v>94355</v>
      </c>
      <c r="M52">
        <v>15298</v>
      </c>
      <c r="N52">
        <v>13621</v>
      </c>
      <c r="O52">
        <v>13549</v>
      </c>
      <c r="P52">
        <v>72</v>
      </c>
      <c r="Q52">
        <v>0</v>
      </c>
      <c r="R52">
        <v>0</v>
      </c>
      <c r="S52">
        <v>1717</v>
      </c>
      <c r="T52">
        <v>14022</v>
      </c>
      <c r="U52">
        <v>165.39099999999999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D1" workbookViewId="0">
      <selection activeCell="M3" sqref="M3"/>
    </sheetView>
  </sheetViews>
  <sheetFormatPr defaultRowHeight="14.4" x14ac:dyDescent="0.3"/>
  <cols>
    <col min="2" max="2" width="18.21875" bestFit="1" customWidth="1"/>
    <col min="3" max="3" width="19.109375" bestFit="1" customWidth="1"/>
    <col min="4" max="4" width="20.77734375" bestFit="1" customWidth="1"/>
    <col min="5" max="5" width="20.21875" bestFit="1" customWidth="1"/>
    <col min="6" max="6" width="18.88671875" bestFit="1" customWidth="1"/>
    <col min="7" max="7" width="18.77734375" bestFit="1" customWidth="1"/>
    <col min="8" max="8" width="14.109375" bestFit="1" customWidth="1"/>
    <col min="9" max="9" width="13.5546875" bestFit="1" customWidth="1"/>
    <col min="10" max="10" width="14.33203125" bestFit="1" customWidth="1"/>
    <col min="11" max="11" width="16.109375" bestFit="1" customWidth="1"/>
    <col min="12" max="12" width="14.21875" bestFit="1" customWidth="1"/>
    <col min="13" max="13" width="11.33203125" bestFit="1" customWidth="1"/>
  </cols>
  <sheetData>
    <row r="1" spans="1:13" x14ac:dyDescent="0.3">
      <c r="B1" s="2" t="s">
        <v>2</v>
      </c>
      <c r="C1" s="2"/>
      <c r="D1" s="2"/>
      <c r="E1" s="2"/>
      <c r="F1" s="2"/>
      <c r="G1" s="2"/>
      <c r="H1" s="1">
        <v>5.6351400000000003E-3</v>
      </c>
      <c r="I1" s="1">
        <v>2.90574E-3</v>
      </c>
      <c r="J1" s="1">
        <v>1.95397E-2</v>
      </c>
      <c r="K1" s="1">
        <v>0.101677</v>
      </c>
      <c r="L1" s="1">
        <v>3.1427600000000001E-3</v>
      </c>
    </row>
    <row r="2" spans="1:13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139</v>
      </c>
      <c r="I2" s="1" t="s">
        <v>140</v>
      </c>
      <c r="J2" s="1" t="s">
        <v>141</v>
      </c>
      <c r="K2" s="1" t="s">
        <v>142</v>
      </c>
      <c r="L2" s="1" t="s">
        <v>143</v>
      </c>
      <c r="M2" t="s">
        <v>144</v>
      </c>
    </row>
    <row r="3" spans="1:13" x14ac:dyDescent="0.3">
      <c r="A3" t="s">
        <v>1</v>
      </c>
      <c r="B3">
        <v>8020643</v>
      </c>
      <c r="C3">
        <v>39201558</v>
      </c>
      <c r="D3">
        <v>2022883</v>
      </c>
      <c r="E3">
        <v>2964086</v>
      </c>
      <c r="F3">
        <v>4981854</v>
      </c>
      <c r="G3">
        <v>7641378</v>
      </c>
      <c r="H3">
        <f>$H$1*G3</f>
        <v>43060.23482292</v>
      </c>
      <c r="I3">
        <f>$I$1*B3</f>
        <v>23305.903190820001</v>
      </c>
      <c r="J3">
        <f>$J$1*C3</f>
        <v>765986.6828526</v>
      </c>
      <c r="K3">
        <f>$K$1*D3</f>
        <v>205680.674791</v>
      </c>
      <c r="L3">
        <f>$L$1*F3</f>
        <v>15656.77147704</v>
      </c>
      <c r="M3">
        <f>SUM(H3:L3)</f>
        <v>1053690.2671343798</v>
      </c>
    </row>
    <row r="4" spans="1:13" x14ac:dyDescent="0.3">
      <c r="A4" t="s">
        <v>89</v>
      </c>
      <c r="B4">
        <v>15769321</v>
      </c>
      <c r="C4">
        <v>43250296</v>
      </c>
      <c r="D4">
        <v>3530495</v>
      </c>
      <c r="E4">
        <v>4901550</v>
      </c>
      <c r="F4">
        <v>10118967</v>
      </c>
      <c r="G4">
        <v>15401368</v>
      </c>
      <c r="H4" s="1">
        <f t="shared" ref="H4:H52" si="0">$H$1*G4</f>
        <v>86788.864871520011</v>
      </c>
      <c r="I4" s="1">
        <f t="shared" ref="I4:I52" si="1">$I$1*B4</f>
        <v>45821.546802539997</v>
      </c>
      <c r="J4" s="1">
        <f t="shared" ref="J4:J52" si="2">$J$1*C4</f>
        <v>845097.80875119998</v>
      </c>
      <c r="K4" s="1">
        <f t="shared" ref="K4:K52" si="3">$K$1*D4</f>
        <v>358970.14011500002</v>
      </c>
      <c r="L4" s="1">
        <f t="shared" ref="L4:L52" si="4">$L$1*F4</f>
        <v>31801.484728920001</v>
      </c>
      <c r="M4" s="1">
        <f>SUM(H4:L4)</f>
        <v>1368479.8452691801</v>
      </c>
    </row>
    <row r="5" spans="1:13" x14ac:dyDescent="0.3">
      <c r="A5" t="s">
        <v>90</v>
      </c>
      <c r="B5">
        <v>13317909</v>
      </c>
      <c r="C5">
        <v>43420192</v>
      </c>
      <c r="D5">
        <v>3100877</v>
      </c>
      <c r="E5">
        <v>3405617</v>
      </c>
      <c r="F5">
        <v>9395838</v>
      </c>
      <c r="G5">
        <v>13722676</v>
      </c>
      <c r="H5" s="1">
        <f t="shared" si="0"/>
        <v>77329.200434640006</v>
      </c>
      <c r="I5" s="1">
        <f t="shared" si="1"/>
        <v>38698.380897659998</v>
      </c>
      <c r="J5" s="1">
        <f t="shared" si="2"/>
        <v>848417.52562239999</v>
      </c>
      <c r="K5" s="1">
        <f t="shared" si="3"/>
        <v>315287.87072900002</v>
      </c>
      <c r="L5" s="1">
        <f t="shared" si="4"/>
        <v>29528.863832880001</v>
      </c>
      <c r="M5" s="1">
        <f>SUM(H5:L5)</f>
        <v>1309261.84151658</v>
      </c>
    </row>
    <row r="6" spans="1:13" x14ac:dyDescent="0.3">
      <c r="A6" t="s">
        <v>91</v>
      </c>
      <c r="B6">
        <v>9880783</v>
      </c>
      <c r="C6">
        <v>41545708</v>
      </c>
      <c r="D6">
        <v>1633708</v>
      </c>
      <c r="E6">
        <v>2393924</v>
      </c>
      <c r="F6">
        <v>6256947</v>
      </c>
      <c r="G6">
        <v>10167496</v>
      </c>
      <c r="H6" s="1">
        <f t="shared" si="0"/>
        <v>57295.263409440005</v>
      </c>
      <c r="I6" s="1">
        <f t="shared" si="1"/>
        <v>28710.986394420001</v>
      </c>
      <c r="J6" s="1">
        <f t="shared" si="2"/>
        <v>811790.67060760001</v>
      </c>
      <c r="K6" s="1">
        <f t="shared" si="3"/>
        <v>166110.52831600001</v>
      </c>
      <c r="L6" s="1">
        <f t="shared" si="4"/>
        <v>19664.082753720002</v>
      </c>
      <c r="M6" s="1">
        <f>SUM(H6:L6)</f>
        <v>1083571.5314811801</v>
      </c>
    </row>
    <row r="7" spans="1:13" x14ac:dyDescent="0.3">
      <c r="A7" t="s">
        <v>92</v>
      </c>
      <c r="B7">
        <v>16322070</v>
      </c>
      <c r="C7">
        <v>43017218</v>
      </c>
      <c r="D7">
        <v>3589356</v>
      </c>
      <c r="E7">
        <v>4014410</v>
      </c>
      <c r="F7">
        <v>11080977</v>
      </c>
      <c r="G7">
        <v>16756831</v>
      </c>
      <c r="H7" s="1">
        <f t="shared" si="0"/>
        <v>94427.08864134</v>
      </c>
      <c r="I7" s="1">
        <f t="shared" si="1"/>
        <v>47427.691681800003</v>
      </c>
      <c r="J7" s="1">
        <f t="shared" si="2"/>
        <v>840543.53455460002</v>
      </c>
      <c r="K7" s="1">
        <f t="shared" si="3"/>
        <v>364954.95001199999</v>
      </c>
      <c r="L7" s="1">
        <f t="shared" si="4"/>
        <v>34824.851276519999</v>
      </c>
      <c r="M7" s="1">
        <f>SUM(H7:L7)</f>
        <v>1382178.1161662599</v>
      </c>
    </row>
    <row r="8" spans="1:13" x14ac:dyDescent="0.3">
      <c r="A8" t="s">
        <v>93</v>
      </c>
      <c r="B8">
        <v>11107389</v>
      </c>
      <c r="C8">
        <v>38727322</v>
      </c>
      <c r="D8">
        <v>2509750</v>
      </c>
      <c r="E8">
        <v>4228473</v>
      </c>
      <c r="F8">
        <v>7085409</v>
      </c>
      <c r="G8">
        <v>10628338</v>
      </c>
      <c r="H8" s="1">
        <f t="shared" si="0"/>
        <v>59892.172597320001</v>
      </c>
      <c r="I8" s="1">
        <f t="shared" si="1"/>
        <v>32275.18451286</v>
      </c>
      <c r="J8" s="1">
        <f t="shared" si="2"/>
        <v>756720.25368339999</v>
      </c>
      <c r="K8" s="1">
        <f t="shared" si="3"/>
        <v>255183.85075000001</v>
      </c>
      <c r="L8" s="1">
        <f t="shared" si="4"/>
        <v>22267.73998884</v>
      </c>
      <c r="M8" s="1">
        <f>SUM(H8:L8)</f>
        <v>1126339.20153242</v>
      </c>
    </row>
    <row r="9" spans="1:13" x14ac:dyDescent="0.3">
      <c r="A9" t="s">
        <v>94</v>
      </c>
      <c r="B9">
        <v>9215277</v>
      </c>
      <c r="C9">
        <v>40716892</v>
      </c>
      <c r="D9">
        <v>1901730</v>
      </c>
      <c r="E9">
        <v>3437101</v>
      </c>
      <c r="F9">
        <v>6788058</v>
      </c>
      <c r="G9">
        <v>9292358</v>
      </c>
      <c r="H9" s="1">
        <f t="shared" si="0"/>
        <v>52363.738260120001</v>
      </c>
      <c r="I9" s="1">
        <f t="shared" si="1"/>
        <v>26777.198989979999</v>
      </c>
      <c r="J9" s="1">
        <f t="shared" si="2"/>
        <v>795595.85461240006</v>
      </c>
      <c r="K9" s="1">
        <f t="shared" si="3"/>
        <v>193362.20121</v>
      </c>
      <c r="L9" s="1">
        <f t="shared" si="4"/>
        <v>21333.23716008</v>
      </c>
      <c r="M9" s="1">
        <f>SUM(H9:L9)</f>
        <v>1089432.2302325801</v>
      </c>
    </row>
    <row r="10" spans="1:13" x14ac:dyDescent="0.3">
      <c r="A10" t="s">
        <v>95</v>
      </c>
      <c r="B10">
        <v>16108434</v>
      </c>
      <c r="C10">
        <v>42060996</v>
      </c>
      <c r="D10">
        <v>2987246</v>
      </c>
      <c r="E10">
        <v>4862060</v>
      </c>
      <c r="F10">
        <v>10736829</v>
      </c>
      <c r="G10">
        <v>16497031</v>
      </c>
      <c r="H10" s="1">
        <f t="shared" si="0"/>
        <v>92963.07926934</v>
      </c>
      <c r="I10" s="1">
        <f t="shared" si="1"/>
        <v>46806.921011159997</v>
      </c>
      <c r="J10" s="1">
        <f t="shared" si="2"/>
        <v>821859.24354120006</v>
      </c>
      <c r="K10" s="1">
        <f t="shared" si="3"/>
        <v>303734.211542</v>
      </c>
      <c r="L10" s="1">
        <f t="shared" si="4"/>
        <v>33743.276708040001</v>
      </c>
      <c r="M10" s="1">
        <f>SUM(H10:L10)</f>
        <v>1299106.7320717401</v>
      </c>
    </row>
    <row r="11" spans="1:13" x14ac:dyDescent="0.3">
      <c r="A11" t="s">
        <v>96</v>
      </c>
      <c r="B11">
        <v>13781117</v>
      </c>
      <c r="C11">
        <v>36763682</v>
      </c>
      <c r="D11">
        <v>2116897</v>
      </c>
      <c r="E11">
        <v>3994642</v>
      </c>
      <c r="F11">
        <v>7618701</v>
      </c>
      <c r="G11">
        <v>13388556</v>
      </c>
      <c r="H11" s="1">
        <f t="shared" si="0"/>
        <v>75446.387457839999</v>
      </c>
      <c r="I11" s="1">
        <f t="shared" si="1"/>
        <v>40044.342911580003</v>
      </c>
      <c r="J11" s="1">
        <f t="shared" si="2"/>
        <v>718351.31717539998</v>
      </c>
      <c r="K11" s="1">
        <f t="shared" si="3"/>
        <v>215239.73626900002</v>
      </c>
      <c r="L11" s="1">
        <f t="shared" si="4"/>
        <v>23943.748754759999</v>
      </c>
      <c r="M11" s="1">
        <f>SUM(H11:L11)</f>
        <v>1073025.53256858</v>
      </c>
    </row>
    <row r="12" spans="1:13" x14ac:dyDescent="0.3">
      <c r="A12" t="s">
        <v>97</v>
      </c>
      <c r="B12">
        <v>30078331</v>
      </c>
      <c r="C12">
        <v>43222626</v>
      </c>
      <c r="D12">
        <v>10449101</v>
      </c>
      <c r="E12">
        <v>17041652</v>
      </c>
      <c r="F12">
        <v>23201556</v>
      </c>
      <c r="G12">
        <v>27333329</v>
      </c>
      <c r="H12" s="1">
        <f t="shared" si="0"/>
        <v>154027.13558106002</v>
      </c>
      <c r="I12" s="1">
        <f t="shared" si="1"/>
        <v>87399.809519939998</v>
      </c>
      <c r="J12" s="1">
        <f t="shared" si="2"/>
        <v>844557.14525219996</v>
      </c>
      <c r="K12" s="1">
        <f t="shared" si="3"/>
        <v>1062433.2423769999</v>
      </c>
      <c r="L12" s="1">
        <f t="shared" si="4"/>
        <v>72916.922134560009</v>
      </c>
      <c r="M12" s="1">
        <f>SUM(H12:L12)</f>
        <v>2221334.2548647602</v>
      </c>
    </row>
    <row r="13" spans="1:13" x14ac:dyDescent="0.3">
      <c r="A13" t="s">
        <v>98</v>
      </c>
      <c r="B13">
        <v>16780852</v>
      </c>
      <c r="C13">
        <v>41346326</v>
      </c>
      <c r="D13">
        <v>2463686</v>
      </c>
      <c r="E13">
        <v>3899577</v>
      </c>
      <c r="F13">
        <v>9492891</v>
      </c>
      <c r="G13">
        <v>17286690</v>
      </c>
      <c r="H13" s="1">
        <f t="shared" si="0"/>
        <v>97412.918286600005</v>
      </c>
      <c r="I13" s="1">
        <f t="shared" si="1"/>
        <v>48760.792890479999</v>
      </c>
      <c r="J13" s="1">
        <f t="shared" si="2"/>
        <v>807894.80614220002</v>
      </c>
      <c r="K13" s="1">
        <f t="shared" si="3"/>
        <v>250500.20142200001</v>
      </c>
      <c r="L13" s="1">
        <f t="shared" si="4"/>
        <v>29833.878119159999</v>
      </c>
      <c r="M13" s="1">
        <f>SUM(H13:L13)</f>
        <v>1234402.59686044</v>
      </c>
    </row>
    <row r="14" spans="1:13" x14ac:dyDescent="0.3">
      <c r="A14" t="s">
        <v>99</v>
      </c>
      <c r="B14">
        <v>16823537</v>
      </c>
      <c r="C14">
        <v>46219776</v>
      </c>
      <c r="D14">
        <v>2709699</v>
      </c>
      <c r="E14">
        <v>4230296</v>
      </c>
      <c r="F14">
        <v>9493473</v>
      </c>
      <c r="G14">
        <v>17308392</v>
      </c>
      <c r="H14" s="1">
        <f t="shared" si="0"/>
        <v>97535.21209488</v>
      </c>
      <c r="I14" s="1">
        <f t="shared" si="1"/>
        <v>48884.82440238</v>
      </c>
      <c r="J14" s="1">
        <f t="shared" si="2"/>
        <v>903120.55710720003</v>
      </c>
      <c r="K14" s="1">
        <f t="shared" si="3"/>
        <v>275514.06522300001</v>
      </c>
      <c r="L14" s="1">
        <f t="shared" si="4"/>
        <v>29835.707205480001</v>
      </c>
      <c r="M14" s="1">
        <f>SUM(H14:L14)</f>
        <v>1354890.3660329401</v>
      </c>
    </row>
    <row r="15" spans="1:13" x14ac:dyDescent="0.3">
      <c r="A15" t="s">
        <v>100</v>
      </c>
      <c r="B15">
        <v>19513979</v>
      </c>
      <c r="C15">
        <v>42947400</v>
      </c>
      <c r="D15">
        <v>3010885</v>
      </c>
      <c r="E15">
        <v>4776040</v>
      </c>
      <c r="F15">
        <v>10848648</v>
      </c>
      <c r="G15">
        <v>20158155</v>
      </c>
      <c r="H15" s="1">
        <f t="shared" si="0"/>
        <v>113594.0255667</v>
      </c>
      <c r="I15" s="1">
        <f t="shared" si="1"/>
        <v>56702.549339459998</v>
      </c>
      <c r="J15" s="1">
        <f t="shared" si="2"/>
        <v>839179.31177999999</v>
      </c>
      <c r="K15" s="1">
        <f t="shared" si="3"/>
        <v>306137.75414500001</v>
      </c>
      <c r="L15" s="1">
        <f t="shared" si="4"/>
        <v>34094.696988479998</v>
      </c>
      <c r="M15" s="1">
        <f>SUM(H15:L15)</f>
        <v>1349708.3378196398</v>
      </c>
    </row>
    <row r="16" spans="1:13" x14ac:dyDescent="0.3">
      <c r="A16" t="s">
        <v>101</v>
      </c>
      <c r="B16">
        <v>20622058</v>
      </c>
      <c r="C16">
        <v>41721594</v>
      </c>
      <c r="D16">
        <v>3307804</v>
      </c>
      <c r="E16">
        <v>5127116</v>
      </c>
      <c r="F16">
        <v>11324373</v>
      </c>
      <c r="G16">
        <v>21247109</v>
      </c>
      <c r="H16" s="1">
        <f t="shared" si="0"/>
        <v>119730.43381026</v>
      </c>
      <c r="I16" s="1">
        <f t="shared" si="1"/>
        <v>59922.338812920003</v>
      </c>
      <c r="J16" s="1">
        <f t="shared" si="2"/>
        <v>815227.43028179999</v>
      </c>
      <c r="K16" s="1">
        <f t="shared" si="3"/>
        <v>336327.58730800002</v>
      </c>
      <c r="L16" s="1">
        <f t="shared" si="4"/>
        <v>35589.78648948</v>
      </c>
      <c r="M16" s="1">
        <f>SUM(H16:L16)</f>
        <v>1366797.5767024599</v>
      </c>
    </row>
    <row r="17" spans="1:13" x14ac:dyDescent="0.3">
      <c r="A17" t="s">
        <v>102</v>
      </c>
      <c r="B17">
        <v>21758161</v>
      </c>
      <c r="C17">
        <v>39466240</v>
      </c>
      <c r="D17">
        <v>3497548</v>
      </c>
      <c r="E17">
        <v>5345372</v>
      </c>
      <c r="F17">
        <v>12033501</v>
      </c>
      <c r="G17">
        <v>22344996</v>
      </c>
      <c r="H17" s="1">
        <f t="shared" si="0"/>
        <v>125917.18075944</v>
      </c>
      <c r="I17" s="1">
        <f t="shared" si="1"/>
        <v>63223.558744139998</v>
      </c>
      <c r="J17" s="1">
        <f t="shared" si="2"/>
        <v>771158.48972800002</v>
      </c>
      <c r="K17" s="1">
        <f t="shared" si="3"/>
        <v>355620.18799599999</v>
      </c>
      <c r="L17" s="1">
        <f t="shared" si="4"/>
        <v>37818.405602760002</v>
      </c>
      <c r="M17" s="1">
        <f>SUM(H17:L17)</f>
        <v>1353737.8228303399</v>
      </c>
    </row>
    <row r="18" spans="1:13" x14ac:dyDescent="0.3">
      <c r="A18" t="s">
        <v>103</v>
      </c>
      <c r="B18">
        <v>21978212</v>
      </c>
      <c r="C18">
        <v>39135714</v>
      </c>
      <c r="D18">
        <v>3018895</v>
      </c>
      <c r="E18">
        <v>5239406</v>
      </c>
      <c r="F18">
        <v>11981700</v>
      </c>
      <c r="G18">
        <v>22651307</v>
      </c>
      <c r="H18" s="1">
        <f t="shared" si="0"/>
        <v>127643.28612798001</v>
      </c>
      <c r="I18" s="1">
        <f t="shared" si="1"/>
        <v>63862.969736879997</v>
      </c>
      <c r="J18" s="1">
        <f t="shared" si="2"/>
        <v>764700.11084580002</v>
      </c>
      <c r="K18" s="1">
        <f t="shared" si="3"/>
        <v>306952.18691500003</v>
      </c>
      <c r="L18" s="1">
        <f t="shared" si="4"/>
        <v>37655.607492000003</v>
      </c>
      <c r="M18" s="1">
        <f>SUM(H18:L18)</f>
        <v>1300814.1611176601</v>
      </c>
    </row>
    <row r="19" spans="1:13" x14ac:dyDescent="0.3">
      <c r="A19" t="s">
        <v>104</v>
      </c>
      <c r="B19">
        <v>23212442</v>
      </c>
      <c r="C19">
        <v>39063382</v>
      </c>
      <c r="D19">
        <v>3654487</v>
      </c>
      <c r="E19">
        <v>5711341</v>
      </c>
      <c r="F19">
        <v>12715860</v>
      </c>
      <c r="G19">
        <v>23846373</v>
      </c>
      <c r="H19" s="1">
        <f t="shared" si="0"/>
        <v>134377.65034722001</v>
      </c>
      <c r="I19" s="1">
        <f t="shared" si="1"/>
        <v>67449.321217079996</v>
      </c>
      <c r="J19" s="1">
        <f t="shared" si="2"/>
        <v>763286.76526540006</v>
      </c>
      <c r="K19" s="1">
        <f t="shared" si="3"/>
        <v>371577.274699</v>
      </c>
      <c r="L19" s="1">
        <f t="shared" si="4"/>
        <v>39962.896173599998</v>
      </c>
      <c r="M19" s="1">
        <f>SUM(H19:L19)</f>
        <v>1376653.9077023002</v>
      </c>
    </row>
    <row r="20" spans="1:13" x14ac:dyDescent="0.3">
      <c r="A20" t="s">
        <v>105</v>
      </c>
      <c r="B20">
        <v>33624501</v>
      </c>
      <c r="C20">
        <v>43051196</v>
      </c>
      <c r="D20">
        <v>10030938</v>
      </c>
      <c r="E20">
        <v>18049370</v>
      </c>
      <c r="F20">
        <v>24234639</v>
      </c>
      <c r="G20">
        <v>30177002</v>
      </c>
      <c r="H20" s="1">
        <f t="shared" si="0"/>
        <v>170051.63105028</v>
      </c>
      <c r="I20" s="1">
        <f t="shared" si="1"/>
        <v>97704.057535739994</v>
      </c>
      <c r="J20" s="1">
        <f t="shared" si="2"/>
        <v>841207.45448119997</v>
      </c>
      <c r="K20" s="1">
        <f t="shared" si="3"/>
        <v>1019915.683026</v>
      </c>
      <c r="L20" s="1">
        <f t="shared" si="4"/>
        <v>76163.654063640002</v>
      </c>
      <c r="M20" s="1">
        <f>SUM(H20:L20)</f>
        <v>2205042.4801568603</v>
      </c>
    </row>
    <row r="21" spans="1:13" x14ac:dyDescent="0.3">
      <c r="A21" t="s">
        <v>106</v>
      </c>
      <c r="B21">
        <v>34014265</v>
      </c>
      <c r="C21">
        <v>43152166</v>
      </c>
      <c r="D21">
        <v>10534711</v>
      </c>
      <c r="E21">
        <v>18733292</v>
      </c>
      <c r="F21">
        <v>24546780</v>
      </c>
      <c r="G21">
        <v>30412358</v>
      </c>
      <c r="H21" s="1">
        <f t="shared" si="0"/>
        <v>171377.89506012</v>
      </c>
      <c r="I21" s="1">
        <f t="shared" si="1"/>
        <v>98836.610381099992</v>
      </c>
      <c r="J21" s="1">
        <f t="shared" si="2"/>
        <v>843180.37799019995</v>
      </c>
      <c r="K21" s="1">
        <f t="shared" si="3"/>
        <v>1071137.8103470001</v>
      </c>
      <c r="L21" s="1">
        <f t="shared" si="4"/>
        <v>77144.638312800002</v>
      </c>
      <c r="M21" s="1">
        <f>SUM(H21:L21)</f>
        <v>2261677.3320912197</v>
      </c>
    </row>
    <row r="22" spans="1:13" x14ac:dyDescent="0.3">
      <c r="A22" t="s">
        <v>107</v>
      </c>
      <c r="B22">
        <v>21978235</v>
      </c>
      <c r="C22">
        <v>43383760</v>
      </c>
      <c r="D22">
        <v>2747298</v>
      </c>
      <c r="E22">
        <v>5820605</v>
      </c>
      <c r="F22">
        <v>13240179</v>
      </c>
      <c r="G22">
        <v>22715030</v>
      </c>
      <c r="H22" s="1">
        <f t="shared" si="0"/>
        <v>128002.37415420001</v>
      </c>
      <c r="I22" s="1">
        <f t="shared" si="1"/>
        <v>63863.036568900003</v>
      </c>
      <c r="J22" s="1">
        <f t="shared" si="2"/>
        <v>847705.655272</v>
      </c>
      <c r="K22" s="1">
        <f t="shared" si="3"/>
        <v>279337.01874600002</v>
      </c>
      <c r="L22" s="1">
        <f t="shared" si="4"/>
        <v>41610.704954040004</v>
      </c>
      <c r="M22" s="1">
        <f>SUM(H22:L22)</f>
        <v>1360518.78969514</v>
      </c>
    </row>
    <row r="23" spans="1:13" x14ac:dyDescent="0.3">
      <c r="A23" t="s">
        <v>108</v>
      </c>
      <c r="B23">
        <v>28767969</v>
      </c>
      <c r="C23">
        <v>42872486</v>
      </c>
      <c r="D23">
        <v>6463107</v>
      </c>
      <c r="E23">
        <v>13177072</v>
      </c>
      <c r="F23">
        <v>18614721</v>
      </c>
      <c r="G23">
        <v>26364332</v>
      </c>
      <c r="H23" s="1">
        <f t="shared" si="0"/>
        <v>148566.70182648001</v>
      </c>
      <c r="I23" s="1">
        <f t="shared" si="1"/>
        <v>83592.238242060004</v>
      </c>
      <c r="J23" s="1">
        <f t="shared" si="2"/>
        <v>837715.51469420001</v>
      </c>
      <c r="K23" s="1">
        <f t="shared" si="3"/>
        <v>657149.33043900004</v>
      </c>
      <c r="L23" s="1">
        <f t="shared" si="4"/>
        <v>58501.600569959999</v>
      </c>
      <c r="M23" s="1">
        <f>SUM(H23:L23)</f>
        <v>1785525.3857716999</v>
      </c>
    </row>
    <row r="24" spans="1:13" x14ac:dyDescent="0.3">
      <c r="A24" t="s">
        <v>109</v>
      </c>
      <c r="B24">
        <v>28661592</v>
      </c>
      <c r="C24">
        <v>42784816</v>
      </c>
      <c r="D24">
        <v>6326957</v>
      </c>
      <c r="E24">
        <v>13005295</v>
      </c>
      <c r="F24">
        <v>18602871</v>
      </c>
      <c r="G24">
        <v>26305392</v>
      </c>
      <c r="H24" s="1">
        <f t="shared" si="0"/>
        <v>148234.56667488001</v>
      </c>
      <c r="I24" s="1">
        <f t="shared" si="1"/>
        <v>83283.134338079995</v>
      </c>
      <c r="J24" s="1">
        <f t="shared" si="2"/>
        <v>836002.46919520001</v>
      </c>
      <c r="K24" s="1">
        <f t="shared" si="3"/>
        <v>643306.00688900007</v>
      </c>
      <c r="L24" s="1">
        <f t="shared" si="4"/>
        <v>58464.358863959998</v>
      </c>
      <c r="M24" s="1">
        <f>SUM(H24:L24)</f>
        <v>1769290.5359611202</v>
      </c>
    </row>
    <row r="25" spans="1:13" x14ac:dyDescent="0.3">
      <c r="A25" t="s">
        <v>110</v>
      </c>
      <c r="B25">
        <v>29316382</v>
      </c>
      <c r="C25">
        <v>42946618</v>
      </c>
      <c r="D25">
        <v>6430929</v>
      </c>
      <c r="E25">
        <v>13286285</v>
      </c>
      <c r="F25">
        <v>18766170</v>
      </c>
      <c r="G25">
        <v>26819051</v>
      </c>
      <c r="H25" s="1">
        <f t="shared" si="0"/>
        <v>151129.10705214</v>
      </c>
      <c r="I25" s="1">
        <f t="shared" si="1"/>
        <v>85185.783832679997</v>
      </c>
      <c r="J25" s="1">
        <f t="shared" si="2"/>
        <v>839164.03173459996</v>
      </c>
      <c r="K25" s="1">
        <f t="shared" si="3"/>
        <v>653877.56793300004</v>
      </c>
      <c r="L25" s="1">
        <f t="shared" si="4"/>
        <v>58977.568429200001</v>
      </c>
      <c r="M25" s="1">
        <f>SUM(H25:L25)</f>
        <v>1788334.0589816198</v>
      </c>
    </row>
    <row r="26" spans="1:13" x14ac:dyDescent="0.3">
      <c r="A26" t="s">
        <v>111</v>
      </c>
      <c r="B26">
        <v>30305152</v>
      </c>
      <c r="C26">
        <v>43300744</v>
      </c>
      <c r="D26">
        <v>6625850</v>
      </c>
      <c r="E26">
        <v>13578142</v>
      </c>
      <c r="F26">
        <v>19568724</v>
      </c>
      <c r="G26">
        <v>27848451</v>
      </c>
      <c r="H26" s="1">
        <f t="shared" si="0"/>
        <v>156929.92016814</v>
      </c>
      <c r="I26" s="1">
        <f t="shared" si="1"/>
        <v>88058.892372479997</v>
      </c>
      <c r="J26" s="1">
        <f t="shared" si="2"/>
        <v>846083.54753680003</v>
      </c>
      <c r="K26" s="1">
        <f t="shared" si="3"/>
        <v>673696.55044999998</v>
      </c>
      <c r="L26" s="1">
        <f t="shared" si="4"/>
        <v>61499.803038240003</v>
      </c>
      <c r="M26" s="1">
        <f>SUM(H26:L26)</f>
        <v>1826268.7135656599</v>
      </c>
    </row>
    <row r="27" spans="1:13" x14ac:dyDescent="0.3">
      <c r="A27" t="s">
        <v>112</v>
      </c>
      <c r="B27">
        <v>31578005</v>
      </c>
      <c r="C27">
        <v>43531898</v>
      </c>
      <c r="D27">
        <v>7015134</v>
      </c>
      <c r="E27">
        <v>14304604</v>
      </c>
      <c r="F27">
        <v>20062011</v>
      </c>
      <c r="G27">
        <v>28792729</v>
      </c>
      <c r="H27" s="1">
        <f t="shared" si="0"/>
        <v>162251.05889706002</v>
      </c>
      <c r="I27" s="1">
        <f t="shared" si="1"/>
        <v>91757.472248699996</v>
      </c>
      <c r="J27" s="1">
        <f t="shared" si="2"/>
        <v>850600.22735059995</v>
      </c>
      <c r="K27" s="1">
        <f t="shared" si="3"/>
        <v>713277.77971799998</v>
      </c>
      <c r="L27" s="1">
        <f t="shared" si="4"/>
        <v>63050.08569036</v>
      </c>
      <c r="M27" s="1">
        <f>SUM(H27:L27)</f>
        <v>1880936.6239047199</v>
      </c>
    </row>
    <row r="28" spans="1:13" x14ac:dyDescent="0.3">
      <c r="A28" t="s">
        <v>113</v>
      </c>
      <c r="B28">
        <v>31286948</v>
      </c>
      <c r="C28">
        <v>43553720</v>
      </c>
      <c r="D28">
        <v>6922901</v>
      </c>
      <c r="E28">
        <v>14147495</v>
      </c>
      <c r="F28">
        <v>20137446</v>
      </c>
      <c r="G28">
        <v>28659319</v>
      </c>
      <c r="H28" s="1">
        <f t="shared" si="0"/>
        <v>161499.27486966</v>
      </c>
      <c r="I28" s="1">
        <f t="shared" si="1"/>
        <v>90911.736281520003</v>
      </c>
      <c r="J28" s="1">
        <f t="shared" si="2"/>
        <v>851026.62268400006</v>
      </c>
      <c r="K28" s="1">
        <f t="shared" si="3"/>
        <v>703899.80497699999</v>
      </c>
      <c r="L28" s="1">
        <f t="shared" si="4"/>
        <v>63287.159790960002</v>
      </c>
      <c r="M28" s="1">
        <f>SUM(H28:L28)</f>
        <v>1870624.5986031401</v>
      </c>
    </row>
    <row r="29" spans="1:13" x14ac:dyDescent="0.3">
      <c r="A29" t="s">
        <v>114</v>
      </c>
      <c r="B29">
        <v>29220677</v>
      </c>
      <c r="C29">
        <v>41974616</v>
      </c>
      <c r="D29">
        <v>3669941</v>
      </c>
      <c r="E29">
        <v>7701573</v>
      </c>
      <c r="F29">
        <v>17683167</v>
      </c>
      <c r="G29">
        <v>30241533</v>
      </c>
      <c r="H29" s="1">
        <f t="shared" si="0"/>
        <v>170415.27226962001</v>
      </c>
      <c r="I29" s="1">
        <f t="shared" si="1"/>
        <v>84907.689985980003</v>
      </c>
      <c r="J29" s="1">
        <f t="shared" si="2"/>
        <v>820171.40425520006</v>
      </c>
      <c r="K29" s="1">
        <f t="shared" si="3"/>
        <v>373148.59105700004</v>
      </c>
      <c r="L29" s="1">
        <f t="shared" si="4"/>
        <v>55573.94992092</v>
      </c>
      <c r="M29" s="1">
        <f>SUM(H29:L29)</f>
        <v>1504216.90748872</v>
      </c>
    </row>
    <row r="30" spans="1:13" x14ac:dyDescent="0.3">
      <c r="A30" t="s">
        <v>115</v>
      </c>
      <c r="B30">
        <v>29775518</v>
      </c>
      <c r="C30">
        <v>41741908</v>
      </c>
      <c r="D30">
        <v>3744798</v>
      </c>
      <c r="E30">
        <v>7893977</v>
      </c>
      <c r="F30">
        <v>17972706</v>
      </c>
      <c r="G30">
        <v>30794434</v>
      </c>
      <c r="H30" s="1">
        <f t="shared" si="0"/>
        <v>173530.94681076001</v>
      </c>
      <c r="I30" s="1">
        <f t="shared" si="1"/>
        <v>86519.913673319999</v>
      </c>
      <c r="J30" s="1">
        <f t="shared" si="2"/>
        <v>815624.35974760004</v>
      </c>
      <c r="K30" s="1">
        <f t="shared" si="3"/>
        <v>380759.82624600001</v>
      </c>
      <c r="L30" s="1">
        <f t="shared" si="4"/>
        <v>56483.901508560004</v>
      </c>
      <c r="M30" s="1">
        <f>SUM(H30:L30)</f>
        <v>1512918.94798624</v>
      </c>
    </row>
    <row r="31" spans="1:13" x14ac:dyDescent="0.3">
      <c r="A31" t="s">
        <v>116</v>
      </c>
      <c r="B31">
        <v>30924822</v>
      </c>
      <c r="C31">
        <v>42431642</v>
      </c>
      <c r="D31">
        <v>4152913</v>
      </c>
      <c r="E31">
        <v>8534236</v>
      </c>
      <c r="F31">
        <v>18941445</v>
      </c>
      <c r="G31">
        <v>31954721</v>
      </c>
      <c r="H31" s="1">
        <f t="shared" si="0"/>
        <v>180069.32649594001</v>
      </c>
      <c r="I31" s="1">
        <f t="shared" si="1"/>
        <v>89859.492278279999</v>
      </c>
      <c r="J31" s="1">
        <f t="shared" si="2"/>
        <v>829101.55518739996</v>
      </c>
      <c r="K31" s="1">
        <f t="shared" si="3"/>
        <v>422255.735101</v>
      </c>
      <c r="L31" s="1">
        <f t="shared" si="4"/>
        <v>59528.415688200002</v>
      </c>
      <c r="M31" s="1">
        <f>SUM(H31:L31)</f>
        <v>1580814.5247508199</v>
      </c>
    </row>
    <row r="32" spans="1:13" x14ac:dyDescent="0.3">
      <c r="A32" t="s">
        <v>117</v>
      </c>
      <c r="B32">
        <v>32526296</v>
      </c>
      <c r="C32">
        <v>42397392</v>
      </c>
      <c r="D32">
        <v>4145102</v>
      </c>
      <c r="E32">
        <v>8871505</v>
      </c>
      <c r="F32">
        <v>19531044</v>
      </c>
      <c r="G32">
        <v>33567581</v>
      </c>
      <c r="H32" s="1">
        <f t="shared" si="0"/>
        <v>189158.01839634002</v>
      </c>
      <c r="I32" s="1">
        <f t="shared" si="1"/>
        <v>94512.959339039997</v>
      </c>
      <c r="J32" s="1">
        <f t="shared" si="2"/>
        <v>828432.32046239998</v>
      </c>
      <c r="K32" s="1">
        <f t="shared" si="3"/>
        <v>421461.53605400003</v>
      </c>
      <c r="L32" s="1">
        <f t="shared" si="4"/>
        <v>61381.383841440002</v>
      </c>
      <c r="M32" s="1">
        <f>SUM(H32:L32)</f>
        <v>1594946.2180932201</v>
      </c>
    </row>
    <row r="33" spans="1:13" x14ac:dyDescent="0.3">
      <c r="A33" t="s">
        <v>118</v>
      </c>
      <c r="B33">
        <v>32641438</v>
      </c>
      <c r="C33">
        <v>42335452</v>
      </c>
      <c r="D33">
        <v>4151528</v>
      </c>
      <c r="E33">
        <v>8899839</v>
      </c>
      <c r="F33">
        <v>19648356</v>
      </c>
      <c r="G33">
        <v>33701298</v>
      </c>
      <c r="H33" s="1">
        <f t="shared" si="0"/>
        <v>189911.53241172002</v>
      </c>
      <c r="I33" s="1">
        <f t="shared" si="1"/>
        <v>94847.532054120005</v>
      </c>
      <c r="J33" s="1">
        <f t="shared" si="2"/>
        <v>827222.03144439997</v>
      </c>
      <c r="K33" s="1">
        <f t="shared" si="3"/>
        <v>422114.91245599999</v>
      </c>
      <c r="L33" s="1">
        <f t="shared" si="4"/>
        <v>61750.067302560004</v>
      </c>
      <c r="M33" s="1">
        <f>SUM(H33:L33)</f>
        <v>1595846.0756687999</v>
      </c>
    </row>
    <row r="34" spans="1:13" x14ac:dyDescent="0.3">
      <c r="A34" t="s">
        <v>119</v>
      </c>
      <c r="B34">
        <v>32403028</v>
      </c>
      <c r="C34">
        <v>43017262</v>
      </c>
      <c r="D34">
        <v>4662594</v>
      </c>
      <c r="E34">
        <v>10014886</v>
      </c>
      <c r="F34">
        <v>20540925</v>
      </c>
      <c r="G34">
        <v>33083395</v>
      </c>
      <c r="H34" s="1">
        <f t="shared" si="0"/>
        <v>186429.5625003</v>
      </c>
      <c r="I34" s="1">
        <f t="shared" si="1"/>
        <v>94154.774580719997</v>
      </c>
      <c r="J34" s="1">
        <f t="shared" si="2"/>
        <v>840544.39430140005</v>
      </c>
      <c r="K34" s="1">
        <f t="shared" si="3"/>
        <v>474078.57013800001</v>
      </c>
      <c r="L34" s="1">
        <f t="shared" si="4"/>
        <v>64555.197453000001</v>
      </c>
      <c r="M34" s="1">
        <f>SUM(H34:L34)</f>
        <v>1659762.4989734199</v>
      </c>
    </row>
    <row r="35" spans="1:13" x14ac:dyDescent="0.3">
      <c r="A35" t="s">
        <v>120</v>
      </c>
      <c r="B35">
        <v>32566557</v>
      </c>
      <c r="C35">
        <v>43048962</v>
      </c>
      <c r="D35">
        <v>4670460</v>
      </c>
      <c r="E35">
        <v>10031823</v>
      </c>
      <c r="F35">
        <v>20653206</v>
      </c>
      <c r="G35">
        <v>33258203</v>
      </c>
      <c r="H35" s="1">
        <f t="shared" si="0"/>
        <v>187414.63005342</v>
      </c>
      <c r="I35" s="1">
        <f t="shared" si="1"/>
        <v>94629.947337179998</v>
      </c>
      <c r="J35" s="1">
        <f t="shared" si="2"/>
        <v>841163.8027914</v>
      </c>
      <c r="K35" s="1">
        <f t="shared" si="3"/>
        <v>474878.36142000003</v>
      </c>
      <c r="L35" s="1">
        <f t="shared" si="4"/>
        <v>64908.069688560005</v>
      </c>
      <c r="M35" s="1">
        <f>SUM(H35:L35)</f>
        <v>1662994.8112905598</v>
      </c>
    </row>
    <row r="36" spans="1:13" x14ac:dyDescent="0.3">
      <c r="A36" t="s">
        <v>121</v>
      </c>
      <c r="B36">
        <v>33144268</v>
      </c>
      <c r="C36">
        <v>43210726</v>
      </c>
      <c r="D36">
        <v>4734120</v>
      </c>
      <c r="E36">
        <v>10180452</v>
      </c>
      <c r="F36">
        <v>21005955</v>
      </c>
      <c r="G36">
        <v>33905857</v>
      </c>
      <c r="H36" s="1">
        <f t="shared" si="0"/>
        <v>191064.25101498002</v>
      </c>
      <c r="I36" s="1">
        <f t="shared" si="1"/>
        <v>96308.625298319996</v>
      </c>
      <c r="J36" s="1">
        <f t="shared" si="2"/>
        <v>844324.62282219995</v>
      </c>
      <c r="K36" s="1">
        <f t="shared" si="3"/>
        <v>481351.11924000003</v>
      </c>
      <c r="L36" s="1">
        <f t="shared" si="4"/>
        <v>66016.675135800004</v>
      </c>
      <c r="M36" s="1">
        <f>SUM(H36:L36)</f>
        <v>1679065.2935112996</v>
      </c>
    </row>
    <row r="37" spans="1:13" x14ac:dyDescent="0.3">
      <c r="A37" t="s">
        <v>122</v>
      </c>
      <c r="B37">
        <v>33819224</v>
      </c>
      <c r="C37">
        <v>42908848</v>
      </c>
      <c r="D37">
        <v>4803569</v>
      </c>
      <c r="E37">
        <v>10413242</v>
      </c>
      <c r="F37">
        <v>21397809</v>
      </c>
      <c r="G37">
        <v>34511797</v>
      </c>
      <c r="H37" s="1">
        <f t="shared" si="0"/>
        <v>194478.80774658002</v>
      </c>
      <c r="I37" s="1">
        <f t="shared" si="1"/>
        <v>98269.871945759995</v>
      </c>
      <c r="J37" s="1">
        <f t="shared" si="2"/>
        <v>838426.01726560004</v>
      </c>
      <c r="K37" s="1">
        <f t="shared" si="3"/>
        <v>488412.48521300004</v>
      </c>
      <c r="L37" s="1">
        <f t="shared" si="4"/>
        <v>67248.178212840008</v>
      </c>
      <c r="M37" s="1">
        <f>SUM(H37:L37)</f>
        <v>1686835.3603837802</v>
      </c>
    </row>
    <row r="38" spans="1:13" x14ac:dyDescent="0.3">
      <c r="A38" t="s">
        <v>123</v>
      </c>
      <c r="B38">
        <v>35447918</v>
      </c>
      <c r="C38">
        <v>42958002</v>
      </c>
      <c r="D38">
        <v>5248723</v>
      </c>
      <c r="E38">
        <v>11403839</v>
      </c>
      <c r="F38">
        <v>22545249</v>
      </c>
      <c r="G38">
        <v>35972470</v>
      </c>
      <c r="H38" s="1">
        <f t="shared" si="0"/>
        <v>202709.90459580001</v>
      </c>
      <c r="I38" s="1">
        <f t="shared" si="1"/>
        <v>103002.43324932001</v>
      </c>
      <c r="J38" s="1">
        <f t="shared" si="2"/>
        <v>839386.47167939995</v>
      </c>
      <c r="K38" s="1">
        <f t="shared" si="3"/>
        <v>533674.40847100003</v>
      </c>
      <c r="L38" s="1">
        <f t="shared" si="4"/>
        <v>70854.30674724</v>
      </c>
      <c r="M38" s="1">
        <f>SUM(H38:L38)</f>
        <v>1749627.5247427598</v>
      </c>
    </row>
    <row r="39" spans="1:13" x14ac:dyDescent="0.3">
      <c r="A39" t="s">
        <v>124</v>
      </c>
      <c r="B39">
        <v>36390332</v>
      </c>
      <c r="C39">
        <v>42927158</v>
      </c>
      <c r="D39">
        <v>6330120</v>
      </c>
      <c r="E39">
        <v>14240210</v>
      </c>
      <c r="F39">
        <v>22804317</v>
      </c>
      <c r="G39">
        <v>34945858</v>
      </c>
      <c r="H39" s="1">
        <f t="shared" si="0"/>
        <v>196924.80225012</v>
      </c>
      <c r="I39" s="1">
        <f t="shared" si="1"/>
        <v>105740.84330568</v>
      </c>
      <c r="J39" s="1">
        <f t="shared" si="2"/>
        <v>838783.78917260002</v>
      </c>
      <c r="K39" s="1">
        <f t="shared" si="3"/>
        <v>643627.61124</v>
      </c>
      <c r="L39" s="1">
        <f t="shared" si="4"/>
        <v>71668.495294920009</v>
      </c>
      <c r="M39" s="1">
        <f>SUM(H39:L39)</f>
        <v>1856745.54126332</v>
      </c>
    </row>
    <row r="40" spans="1:13" x14ac:dyDescent="0.3">
      <c r="A40" t="s">
        <v>125</v>
      </c>
      <c r="B40">
        <v>36455840</v>
      </c>
      <c r="C40">
        <v>42909544</v>
      </c>
      <c r="D40">
        <v>6363147</v>
      </c>
      <c r="E40">
        <v>14239076</v>
      </c>
      <c r="F40">
        <v>22848399</v>
      </c>
      <c r="G40">
        <v>35051893</v>
      </c>
      <c r="H40" s="1">
        <f t="shared" si="0"/>
        <v>197522.32432002001</v>
      </c>
      <c r="I40" s="1">
        <f t="shared" si="1"/>
        <v>105931.19252159999</v>
      </c>
      <c r="J40" s="1">
        <f t="shared" si="2"/>
        <v>838439.6168968</v>
      </c>
      <c r="K40" s="1">
        <f t="shared" si="3"/>
        <v>646985.69751900004</v>
      </c>
      <c r="L40" s="1">
        <f t="shared" si="4"/>
        <v>71807.034441240001</v>
      </c>
      <c r="M40" s="1">
        <f>SUM(H40:L40)</f>
        <v>1860685.86569866</v>
      </c>
    </row>
    <row r="41" spans="1:13" x14ac:dyDescent="0.3">
      <c r="A41" t="s">
        <v>126</v>
      </c>
      <c r="B41">
        <v>36578358</v>
      </c>
      <c r="C41">
        <v>43036112</v>
      </c>
      <c r="D41">
        <v>6542414</v>
      </c>
      <c r="E41">
        <v>14493121</v>
      </c>
      <c r="F41">
        <v>23009160</v>
      </c>
      <c r="G41">
        <v>35144747</v>
      </c>
      <c r="H41" s="1">
        <f t="shared" si="0"/>
        <v>198045.56960958001</v>
      </c>
      <c r="I41" s="1">
        <f t="shared" si="1"/>
        <v>106287.19797492</v>
      </c>
      <c r="J41" s="1">
        <f t="shared" si="2"/>
        <v>840912.71764639998</v>
      </c>
      <c r="K41" s="1">
        <f t="shared" si="3"/>
        <v>665213.02827800007</v>
      </c>
      <c r="L41" s="1">
        <f t="shared" si="4"/>
        <v>72312.267681600002</v>
      </c>
      <c r="M41" s="1">
        <f>SUM(H41:L41)</f>
        <v>1882770.7811905001</v>
      </c>
    </row>
    <row r="42" spans="1:13" x14ac:dyDescent="0.3">
      <c r="A42" t="s">
        <v>127</v>
      </c>
      <c r="B42">
        <v>39318353</v>
      </c>
      <c r="C42">
        <v>40706216</v>
      </c>
      <c r="D42">
        <v>8571494</v>
      </c>
      <c r="E42">
        <v>17842802</v>
      </c>
      <c r="F42">
        <v>26357577</v>
      </c>
      <c r="G42">
        <v>36297711</v>
      </c>
      <c r="H42" s="1">
        <f t="shared" si="0"/>
        <v>204542.68316454001</v>
      </c>
      <c r="I42" s="1">
        <f t="shared" si="1"/>
        <v>114248.91104622</v>
      </c>
      <c r="J42" s="1">
        <f t="shared" si="2"/>
        <v>795387.24877519999</v>
      </c>
      <c r="K42" s="1">
        <f t="shared" si="3"/>
        <v>871523.795438</v>
      </c>
      <c r="L42" s="1">
        <f t="shared" si="4"/>
        <v>82835.53869252</v>
      </c>
      <c r="M42" s="1">
        <f>SUM(H42:L42)</f>
        <v>2068538.17711648</v>
      </c>
    </row>
    <row r="43" spans="1:13" x14ac:dyDescent="0.3">
      <c r="A43" t="s">
        <v>128</v>
      </c>
      <c r="B43">
        <v>42520357</v>
      </c>
      <c r="C43">
        <v>42082442</v>
      </c>
      <c r="D43">
        <v>9063753</v>
      </c>
      <c r="E43">
        <v>19240229</v>
      </c>
      <c r="F43">
        <v>27628701</v>
      </c>
      <c r="G43">
        <v>39540469</v>
      </c>
      <c r="H43" s="1">
        <f t="shared" si="0"/>
        <v>222816.07848066001</v>
      </c>
      <c r="I43" s="1">
        <f t="shared" si="1"/>
        <v>123553.10214918001</v>
      </c>
      <c r="J43" s="1">
        <f t="shared" si="2"/>
        <v>822278.29194739996</v>
      </c>
      <c r="K43" s="1">
        <f t="shared" si="3"/>
        <v>921575.213781</v>
      </c>
      <c r="L43" s="1">
        <f t="shared" si="4"/>
        <v>86830.376354759996</v>
      </c>
      <c r="M43" s="1">
        <f>SUM(H43:L43)</f>
        <v>2177053.062713</v>
      </c>
    </row>
    <row r="44" spans="1:13" x14ac:dyDescent="0.3">
      <c r="A44" t="s">
        <v>129</v>
      </c>
      <c r="B44">
        <v>42622171</v>
      </c>
      <c r="C44">
        <v>42182370</v>
      </c>
      <c r="D44">
        <v>9140302</v>
      </c>
      <c r="E44">
        <v>19381253</v>
      </c>
      <c r="F44">
        <v>27730242</v>
      </c>
      <c r="G44">
        <v>39582500</v>
      </c>
      <c r="H44" s="1">
        <f t="shared" si="0"/>
        <v>223052.92905000001</v>
      </c>
      <c r="I44" s="1">
        <f t="shared" si="1"/>
        <v>123848.94716154</v>
      </c>
      <c r="J44" s="1">
        <f t="shared" si="2"/>
        <v>824230.85508899996</v>
      </c>
      <c r="K44" s="1">
        <f t="shared" si="3"/>
        <v>929358.486454</v>
      </c>
      <c r="L44" s="1">
        <f t="shared" si="4"/>
        <v>87149.495347920005</v>
      </c>
      <c r="M44" s="1">
        <f>SUM(H44:L44)</f>
        <v>2187640.7131024599</v>
      </c>
    </row>
    <row r="45" spans="1:13" x14ac:dyDescent="0.3">
      <c r="A45" t="s">
        <v>130</v>
      </c>
      <c r="B45">
        <v>42081954</v>
      </c>
      <c r="C45">
        <v>41841296</v>
      </c>
      <c r="D45">
        <v>9966239</v>
      </c>
      <c r="E45">
        <v>19895894</v>
      </c>
      <c r="F45">
        <v>27986841</v>
      </c>
      <c r="G45">
        <v>38686267</v>
      </c>
      <c r="H45" s="1">
        <f t="shared" si="0"/>
        <v>218002.53062238</v>
      </c>
      <c r="I45" s="1">
        <f t="shared" si="1"/>
        <v>122279.21701595999</v>
      </c>
      <c r="J45" s="1">
        <f t="shared" si="2"/>
        <v>817566.37145119999</v>
      </c>
      <c r="K45" s="1">
        <f t="shared" si="3"/>
        <v>1013337.2828030001</v>
      </c>
      <c r="L45" s="1">
        <f t="shared" si="4"/>
        <v>87955.924421160002</v>
      </c>
      <c r="M45" s="1">
        <f>SUM(H45:L45)</f>
        <v>2259141.3263137001</v>
      </c>
    </row>
    <row r="46" spans="1:13" x14ac:dyDescent="0.3">
      <c r="A46" t="s">
        <v>131</v>
      </c>
      <c r="B46">
        <v>11335352</v>
      </c>
      <c r="C46">
        <v>42059824</v>
      </c>
      <c r="D46">
        <v>2077022</v>
      </c>
      <c r="E46">
        <v>2558088</v>
      </c>
      <c r="F46">
        <v>7137705</v>
      </c>
      <c r="G46">
        <v>11543866</v>
      </c>
      <c r="H46" s="1">
        <f t="shared" si="0"/>
        <v>65051.301051240007</v>
      </c>
      <c r="I46" s="1">
        <f t="shared" si="1"/>
        <v>32937.585720479998</v>
      </c>
      <c r="J46" s="1">
        <f t="shared" si="2"/>
        <v>821836.34301279997</v>
      </c>
      <c r="K46" s="1">
        <f t="shared" si="3"/>
        <v>211185.36589400002</v>
      </c>
      <c r="L46" s="1">
        <f t="shared" si="4"/>
        <v>22432.0937658</v>
      </c>
      <c r="M46" s="1">
        <f>SUM(H46:L46)</f>
        <v>1153442.6894443198</v>
      </c>
    </row>
    <row r="47" spans="1:13" x14ac:dyDescent="0.3">
      <c r="A47" t="s">
        <v>132</v>
      </c>
      <c r="B47">
        <v>9654398</v>
      </c>
      <c r="C47">
        <v>47314786</v>
      </c>
      <c r="D47">
        <v>1783716</v>
      </c>
      <c r="E47">
        <v>2471314</v>
      </c>
      <c r="F47">
        <v>5845962</v>
      </c>
      <c r="G47">
        <v>9655474</v>
      </c>
      <c r="H47" s="1">
        <f t="shared" si="0"/>
        <v>54409.947756360001</v>
      </c>
      <c r="I47" s="1">
        <f t="shared" si="1"/>
        <v>28053.170444520001</v>
      </c>
      <c r="J47" s="1">
        <f t="shared" si="2"/>
        <v>924516.72400419996</v>
      </c>
      <c r="K47" s="1">
        <f t="shared" si="3"/>
        <v>181362.89173200002</v>
      </c>
      <c r="L47" s="1">
        <f t="shared" si="4"/>
        <v>18372.45553512</v>
      </c>
      <c r="M47" s="1">
        <f>SUM(H47:L47)</f>
        <v>1206715.1894722001</v>
      </c>
    </row>
    <row r="48" spans="1:13" x14ac:dyDescent="0.3">
      <c r="A48" t="s">
        <v>133</v>
      </c>
      <c r="B48">
        <v>11125694</v>
      </c>
      <c r="C48">
        <v>44180400</v>
      </c>
      <c r="D48">
        <v>2065899</v>
      </c>
      <c r="E48">
        <v>2967866</v>
      </c>
      <c r="F48">
        <v>6690483</v>
      </c>
      <c r="G48">
        <v>11107213</v>
      </c>
      <c r="H48" s="1">
        <f t="shared" si="0"/>
        <v>62590.70026482</v>
      </c>
      <c r="I48" s="1">
        <f t="shared" si="1"/>
        <v>32328.37408356</v>
      </c>
      <c r="J48" s="1">
        <f t="shared" si="2"/>
        <v>863271.76188000001</v>
      </c>
      <c r="K48" s="1">
        <f t="shared" si="3"/>
        <v>210054.41262300001</v>
      </c>
      <c r="L48" s="1">
        <f t="shared" si="4"/>
        <v>21026.582353080001</v>
      </c>
      <c r="M48" s="1">
        <f>SUM(H48:L48)</f>
        <v>1189271.83120446</v>
      </c>
    </row>
    <row r="49" spans="1:13" x14ac:dyDescent="0.3">
      <c r="A49" t="s">
        <v>134</v>
      </c>
      <c r="B49">
        <v>16281089</v>
      </c>
      <c r="C49">
        <v>41522756</v>
      </c>
      <c r="D49">
        <v>2843754</v>
      </c>
      <c r="E49">
        <v>3232855</v>
      </c>
      <c r="F49">
        <v>8509062</v>
      </c>
      <c r="G49">
        <v>16210376</v>
      </c>
      <c r="H49" s="1">
        <f t="shared" si="0"/>
        <v>91347.738212640004</v>
      </c>
      <c r="I49" s="1">
        <f t="shared" si="1"/>
        <v>47308.611550859998</v>
      </c>
      <c r="J49" s="1">
        <f t="shared" si="2"/>
        <v>811342.19541319995</v>
      </c>
      <c r="K49" s="1">
        <f t="shared" si="3"/>
        <v>289144.37545799999</v>
      </c>
      <c r="L49" s="1">
        <f t="shared" si="4"/>
        <v>26741.939691120002</v>
      </c>
      <c r="M49" s="1">
        <f>SUM(H49:L49)</f>
        <v>1265884.86032582</v>
      </c>
    </row>
    <row r="50" spans="1:13" x14ac:dyDescent="0.3">
      <c r="A50" t="s">
        <v>135</v>
      </c>
      <c r="B50">
        <v>24110411</v>
      </c>
      <c r="C50">
        <v>40838044</v>
      </c>
      <c r="D50">
        <v>3963109</v>
      </c>
      <c r="E50">
        <v>4912233</v>
      </c>
      <c r="F50">
        <v>12058389</v>
      </c>
      <c r="G50">
        <v>23710114</v>
      </c>
      <c r="H50" s="1">
        <f t="shared" si="0"/>
        <v>133609.81180595999</v>
      </c>
      <c r="I50" s="1">
        <f t="shared" si="1"/>
        <v>70058.585659139993</v>
      </c>
      <c r="J50" s="1">
        <f t="shared" si="2"/>
        <v>797963.12834679999</v>
      </c>
      <c r="K50" s="1">
        <f t="shared" si="3"/>
        <v>402957.03379300004</v>
      </c>
      <c r="L50" s="1">
        <f t="shared" si="4"/>
        <v>37896.62261364</v>
      </c>
      <c r="M50" s="1">
        <f>SUM(H50:L50)</f>
        <v>1442485.18221854</v>
      </c>
    </row>
    <row r="51" spans="1:13" x14ac:dyDescent="0.3">
      <c r="A51" t="s">
        <v>136</v>
      </c>
      <c r="B51">
        <v>9075368</v>
      </c>
      <c r="C51">
        <v>40630050</v>
      </c>
      <c r="D51">
        <v>2073516</v>
      </c>
      <c r="E51">
        <v>2752571</v>
      </c>
      <c r="F51">
        <v>6228063</v>
      </c>
      <c r="G51">
        <v>9069690</v>
      </c>
      <c r="H51" s="1">
        <f t="shared" si="0"/>
        <v>51108.9729066</v>
      </c>
      <c r="I51" s="1">
        <f t="shared" si="1"/>
        <v>26370.659812319998</v>
      </c>
      <c r="J51" s="1">
        <f t="shared" si="2"/>
        <v>793898.98798500001</v>
      </c>
      <c r="K51" s="1">
        <f t="shared" si="3"/>
        <v>210828.88633199999</v>
      </c>
      <c r="L51" s="1">
        <f t="shared" si="4"/>
        <v>19573.30727388</v>
      </c>
      <c r="M51" s="1">
        <f>SUM(H51:L51)</f>
        <v>1101780.8143098</v>
      </c>
    </row>
    <row r="52" spans="1:13" x14ac:dyDescent="0.3">
      <c r="A52" t="s">
        <v>137</v>
      </c>
      <c r="B52">
        <v>3856108</v>
      </c>
      <c r="C52">
        <v>34114422</v>
      </c>
      <c r="D52">
        <v>723636</v>
      </c>
      <c r="E52">
        <v>1310819</v>
      </c>
      <c r="F52">
        <v>2143557</v>
      </c>
      <c r="G52">
        <v>3659064</v>
      </c>
      <c r="H52" s="1">
        <f t="shared" si="0"/>
        <v>20619.337908960002</v>
      </c>
      <c r="I52" s="1">
        <f t="shared" si="1"/>
        <v>11204.847259919999</v>
      </c>
      <c r="J52" s="1">
        <f t="shared" si="2"/>
        <v>666585.57155340002</v>
      </c>
      <c r="K52" s="1">
        <f t="shared" si="3"/>
        <v>73577.137572000007</v>
      </c>
      <c r="L52" s="1">
        <f t="shared" si="4"/>
        <v>6736.68519732</v>
      </c>
      <c r="M52" s="1">
        <f>SUM(H52:L52)</f>
        <v>778723.57949160005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2021-01-20T21:40:36Z</dcterms:created>
  <dcterms:modified xsi:type="dcterms:W3CDTF">2021-01-29T19:35:14Z</dcterms:modified>
</cp:coreProperties>
</file>