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aperResults\PrefetcherEnergyEval\NoPref-l1i_32k2w\"/>
    </mc:Choice>
  </mc:AlternateContent>
  <bookViews>
    <workbookView xWindow="240" yWindow="12" windowWidth="16092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</workbook>
</file>

<file path=xl/calcChain.xml><?xml version="1.0" encoding="utf-8"?>
<calcChain xmlns="http://schemas.openxmlformats.org/spreadsheetml/2006/main">
  <c r="E55" i="1" l="1"/>
  <c r="E54" i="1"/>
  <c r="E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</calcChain>
</file>

<file path=xl/sharedStrings.xml><?xml version="1.0" encoding="utf-8"?>
<sst xmlns="http://schemas.openxmlformats.org/spreadsheetml/2006/main" count="344" uniqueCount="140">
  <si>
    <t xml:space="preserve">IPC </t>
  </si>
  <si>
    <t>client_001</t>
  </si>
  <si>
    <t>NoPref-l1i_32k2w</t>
  </si>
  <si>
    <t xml:space="preserve">L1D-total_access </t>
  </si>
  <si>
    <t xml:space="preserve">L1D-total_hit </t>
  </si>
  <si>
    <t xml:space="preserve">L1D-total_miss </t>
  </si>
  <si>
    <t xml:space="preserve">L1D-load_access </t>
  </si>
  <si>
    <t xml:space="preserve">L1D-load_hit </t>
  </si>
  <si>
    <t xml:space="preserve">L1D-load_miss </t>
  </si>
  <si>
    <t xml:space="preserve">L1D-rfo_access </t>
  </si>
  <si>
    <t xml:space="preserve">L1D-rfo_hit </t>
  </si>
  <si>
    <t xml:space="preserve">L1D-rfo_miss </t>
  </si>
  <si>
    <t xml:space="preserve">L1D-prefetch_access </t>
  </si>
  <si>
    <t xml:space="preserve">L1D-prefetch_hit </t>
  </si>
  <si>
    <t xml:space="preserve">L1D-prefetch_miss </t>
  </si>
  <si>
    <t xml:space="preserve">L1D-writeback_access </t>
  </si>
  <si>
    <t xml:space="preserve">L1D-writeback_hit </t>
  </si>
  <si>
    <t xml:space="preserve">L1D-writeback_miss </t>
  </si>
  <si>
    <t xml:space="preserve">L1D-prefetch_requested </t>
  </si>
  <si>
    <t xml:space="preserve">L1D-prefetch_issued </t>
  </si>
  <si>
    <t xml:space="preserve">L1D-prefetch_useful </t>
  </si>
  <si>
    <t xml:space="preserve">L1D-prefetch_useless </t>
  </si>
  <si>
    <t xml:space="preserve">L1D-Avg_miss_latency </t>
  </si>
  <si>
    <t xml:space="preserve">L1D-Morteza_fill_l2_prefetches </t>
  </si>
  <si>
    <t xml:space="preserve">L1I-total_access </t>
  </si>
  <si>
    <t xml:space="preserve">L1I-total_hit </t>
  </si>
  <si>
    <t xml:space="preserve">L1I-total_miss </t>
  </si>
  <si>
    <t xml:space="preserve">L1I-load_access </t>
  </si>
  <si>
    <t xml:space="preserve">L1I-load_hit </t>
  </si>
  <si>
    <t xml:space="preserve">L1I-load_miss </t>
  </si>
  <si>
    <t xml:space="preserve">L1I-rfo_access </t>
  </si>
  <si>
    <t xml:space="preserve">L1I-rfo_hit </t>
  </si>
  <si>
    <t xml:space="preserve">L1I-rfo_miss </t>
  </si>
  <si>
    <t xml:space="preserve">L1I-prefetch_access </t>
  </si>
  <si>
    <t xml:space="preserve">L1I-prefetch_hit </t>
  </si>
  <si>
    <t xml:space="preserve">L1I-prefetch_miss </t>
  </si>
  <si>
    <t xml:space="preserve">L1I-writeback_access </t>
  </si>
  <si>
    <t xml:space="preserve">L1I-writeback_hit </t>
  </si>
  <si>
    <t xml:space="preserve">L1I-writeback_miss </t>
  </si>
  <si>
    <t xml:space="preserve">L1I-prefetch_requested </t>
  </si>
  <si>
    <t xml:space="preserve">L1I-prefetch_issued </t>
  </si>
  <si>
    <t xml:space="preserve">L1I-prefetch_useful </t>
  </si>
  <si>
    <t xml:space="preserve">L1I-prefetch_useless </t>
  </si>
  <si>
    <t xml:space="preserve">L1I-Avg_miss_latency </t>
  </si>
  <si>
    <t xml:space="preserve">L1I-Morteza_fill_l2_prefetches </t>
  </si>
  <si>
    <t xml:space="preserve">L2C-total_access </t>
  </si>
  <si>
    <t xml:space="preserve">L2C-total_hit </t>
  </si>
  <si>
    <t xml:space="preserve">L2C-total_miss </t>
  </si>
  <si>
    <t xml:space="preserve">L2C-load_access </t>
  </si>
  <si>
    <t xml:space="preserve">L2C-load_hit </t>
  </si>
  <si>
    <t xml:space="preserve">L2C-load_miss </t>
  </si>
  <si>
    <t xml:space="preserve">L2C-rfo_access </t>
  </si>
  <si>
    <t xml:space="preserve">L2C-rfo_hit </t>
  </si>
  <si>
    <t xml:space="preserve">L2C-rfo_miss </t>
  </si>
  <si>
    <t xml:space="preserve">L2C-prefetch_access </t>
  </si>
  <si>
    <t xml:space="preserve">L2C-prefetch_hit </t>
  </si>
  <si>
    <t xml:space="preserve">L2C-prefetch_miss </t>
  </si>
  <si>
    <t xml:space="preserve">L2C-writeback_access </t>
  </si>
  <si>
    <t xml:space="preserve">L2C-writeback_hit </t>
  </si>
  <si>
    <t xml:space="preserve">L2C-writeback_miss </t>
  </si>
  <si>
    <t xml:space="preserve">L2C-prefetch_requested </t>
  </si>
  <si>
    <t xml:space="preserve">L2C-prefetch_issued </t>
  </si>
  <si>
    <t xml:space="preserve">L2C-prefetch_useful </t>
  </si>
  <si>
    <t xml:space="preserve">L2C-prefetch_useless </t>
  </si>
  <si>
    <t xml:space="preserve">L2C-Avg_miss_latency </t>
  </si>
  <si>
    <t xml:space="preserve">L2C-Morteza_fill_l2_prefetches </t>
  </si>
  <si>
    <t xml:space="preserve">LLC-total_access </t>
  </si>
  <si>
    <t xml:space="preserve">LLC-total_hit </t>
  </si>
  <si>
    <t xml:space="preserve">LLC-total_miss </t>
  </si>
  <si>
    <t xml:space="preserve">LLC-load_access </t>
  </si>
  <si>
    <t xml:space="preserve">LLC-load_hit </t>
  </si>
  <si>
    <t xml:space="preserve">LLC-load_miss </t>
  </si>
  <si>
    <t xml:space="preserve">LLC-rfo_access </t>
  </si>
  <si>
    <t xml:space="preserve">LLC-rfo_hit </t>
  </si>
  <si>
    <t xml:space="preserve">LLC-rfo_miss </t>
  </si>
  <si>
    <t xml:space="preserve">LLC-prefetch_access </t>
  </si>
  <si>
    <t xml:space="preserve">LLC-prefetch_hit </t>
  </si>
  <si>
    <t xml:space="preserve">LLC-prefetch_miss </t>
  </si>
  <si>
    <t xml:space="preserve">LLC-writeback_access </t>
  </si>
  <si>
    <t xml:space="preserve">LLC-writeback_hit </t>
  </si>
  <si>
    <t xml:space="preserve">LLC-writeback_miss </t>
  </si>
  <si>
    <t xml:space="preserve">LLC-prefetch_requested </t>
  </si>
  <si>
    <t xml:space="preserve">LLC-prefetch_issued </t>
  </si>
  <si>
    <t xml:space="preserve">LLC-prefetch_useful </t>
  </si>
  <si>
    <t xml:space="preserve">LLC-prefetch_useless </t>
  </si>
  <si>
    <t xml:space="preserve">LLC-Avg_miss_latency </t>
  </si>
  <si>
    <t xml:space="preserve">LLC-Morteza_fill_l2_prefetches 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</si>
  <si>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</si>
  <si>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</si>
  <si>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</si>
  <si>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</si>
  <si>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</si>
  <si>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</si>
  <si>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</si>
  <si>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</si>
  <si>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</si>
  <si>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</si>
  <si>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</si>
  <si>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</si>
  <si>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</si>
  <si>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</si>
  <si>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</si>
  <si>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</si>
  <si>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</si>
  <si>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</si>
  <si>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</si>
  <si>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</si>
  <si>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</si>
  <si>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</si>
  <si>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</si>
  <si>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</si>
  <si>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</si>
  <si>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</si>
  <si>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</si>
  <si>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</si>
  <si>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</si>
  <si>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</si>
  <si>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</si>
  <si>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</si>
  <si>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</si>
  <si>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</si>
  <si>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</si>
  <si>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</si>
  <si>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</si>
  <si>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</si>
  <si>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</si>
  <si>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</si>
  <si>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</si>
  <si>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</si>
  <si>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</si>
  <si>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</si>
  <si>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</si>
  <si>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</si>
  <si>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</si>
  <si>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</si>
  <si>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</si>
  <si>
    <t>32k8w</t>
  </si>
  <si>
    <t>min</t>
  </si>
  <si>
    <t>max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</si>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</sst>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8" workbookViewId="0">
      <selection activeCell="F54" sqref="F54"/>
    </sheetView>
  </sheetViews>
  <sheetFormatPr defaultRowHeight="14.4" x14ac:dyDescent="0.3"/>
  <sheetData>
    <row r="1" spans="1:5" x14ac:dyDescent="0.3">
      <c r="B1" t="s">
        <v>2</v>
      </c>
    </row>
    <row r="2" spans="1:5" x14ac:dyDescent="0.3">
      <c r="B2" t="s">
        <v>0</v>
      </c>
      <c r="D2" t="s">
        <v>136</v>
      </c>
    </row>
    <row r="3" spans="1:5" x14ac:dyDescent="0.3">
      <c r="A3" t="s">
        <v>1</v>
      </c>
      <c r="B3">
        <v>1.16405</v>
      </c>
      <c r="D3">
        <v>1.2016199999999999</v>
      </c>
      <c r="E3">
        <f>B3/D3</f>
        <v>0.96873387593415561</v>
      </c>
    </row>
    <row r="4" spans="1:5" x14ac:dyDescent="0.3">
      <c r="A4" t="s">
        <v>87</v>
      </c>
      <c r="B4">
        <v>1.3971100000000001</v>
      </c>
      <c r="D4">
        <v>1.4758599999999999</v>
      </c>
      <c r="E4">
        <f t="shared" ref="E4:E52" si="0">B4/D4</f>
        <v>0.94664128033824357</v>
      </c>
    </row>
    <row r="5" spans="1:5" x14ac:dyDescent="0.3">
      <c r="A5" t="s">
        <v>88</v>
      </c>
      <c r="B5">
        <v>1.16343</v>
      </c>
      <c r="D5">
        <v>1.19584</v>
      </c>
      <c r="E5">
        <f t="shared" si="0"/>
        <v>0.97289771206850406</v>
      </c>
    </row>
    <row r="6" spans="1:5" x14ac:dyDescent="0.3">
      <c r="A6" t="s">
        <v>89</v>
      </c>
      <c r="B6">
        <v>1.09744</v>
      </c>
      <c r="D6">
        <v>1.11433</v>
      </c>
      <c r="E6">
        <f t="shared" si="0"/>
        <v>0.98484291008947078</v>
      </c>
    </row>
    <row r="7" spans="1:5" x14ac:dyDescent="0.3">
      <c r="A7" t="s">
        <v>90</v>
      </c>
      <c r="B7">
        <v>1.1407</v>
      </c>
      <c r="D7">
        <v>1.1750400000000001</v>
      </c>
      <c r="E7">
        <f t="shared" si="0"/>
        <v>0.97077546296296291</v>
      </c>
    </row>
    <row r="8" spans="1:5" x14ac:dyDescent="0.3">
      <c r="A8" t="s">
        <v>91</v>
      </c>
      <c r="B8">
        <v>1.03607</v>
      </c>
      <c r="D8">
        <v>1.0678000000000001</v>
      </c>
      <c r="E8">
        <f t="shared" si="0"/>
        <v>0.97028469750889679</v>
      </c>
    </row>
    <row r="9" spans="1:5" x14ac:dyDescent="0.3">
      <c r="A9" t="s">
        <v>92</v>
      </c>
      <c r="B9">
        <v>1.16801</v>
      </c>
      <c r="D9">
        <v>1.1740699999999999</v>
      </c>
      <c r="E9">
        <f t="shared" si="0"/>
        <v>0.9948384678937372</v>
      </c>
    </row>
    <row r="10" spans="1:5" x14ac:dyDescent="0.3">
      <c r="A10" t="s">
        <v>93</v>
      </c>
      <c r="B10">
        <v>1.1525099999999999</v>
      </c>
      <c r="D10">
        <v>1.1626799999999999</v>
      </c>
      <c r="E10">
        <f t="shared" si="0"/>
        <v>0.99125296728248524</v>
      </c>
    </row>
    <row r="11" spans="1:5" x14ac:dyDescent="0.3">
      <c r="A11" t="s">
        <v>94</v>
      </c>
      <c r="B11">
        <v>1.19642</v>
      </c>
      <c r="D11">
        <v>1.2304999999999999</v>
      </c>
      <c r="E11">
        <f t="shared" si="0"/>
        <v>0.97230394148720045</v>
      </c>
    </row>
    <row r="12" spans="1:5" x14ac:dyDescent="0.3">
      <c r="A12" t="s">
        <v>95</v>
      </c>
      <c r="B12">
        <v>1.2262900000000001</v>
      </c>
      <c r="D12">
        <v>1.38697</v>
      </c>
      <c r="E12">
        <f t="shared" si="0"/>
        <v>0.88415034211266286</v>
      </c>
    </row>
    <row r="13" spans="1:5" x14ac:dyDescent="0.3">
      <c r="A13" t="s">
        <v>96</v>
      </c>
      <c r="B13">
        <v>0.81679199999999996</v>
      </c>
      <c r="D13">
        <v>0.82269800000000004</v>
      </c>
      <c r="E13">
        <f t="shared" si="0"/>
        <v>0.99282118104091654</v>
      </c>
    </row>
    <row r="14" spans="1:5" x14ac:dyDescent="0.3">
      <c r="A14" t="s">
        <v>97</v>
      </c>
      <c r="B14">
        <v>0.66150900000000001</v>
      </c>
      <c r="D14">
        <v>0.66945100000000002</v>
      </c>
      <c r="E14">
        <f t="shared" si="0"/>
        <v>0.98813654770849546</v>
      </c>
    </row>
    <row r="15" spans="1:5" x14ac:dyDescent="0.3">
      <c r="A15" t="s">
        <v>98</v>
      </c>
      <c r="B15">
        <v>0.688639</v>
      </c>
      <c r="D15">
        <v>0.69185200000000002</v>
      </c>
      <c r="E15">
        <f t="shared" si="0"/>
        <v>0.99535594317859888</v>
      </c>
    </row>
    <row r="16" spans="1:5" x14ac:dyDescent="0.3">
      <c r="A16" t="s">
        <v>99</v>
      </c>
      <c r="B16">
        <v>0.73763299999999998</v>
      </c>
      <c r="D16">
        <v>0.76883199999999996</v>
      </c>
      <c r="E16">
        <f t="shared" si="0"/>
        <v>0.95942026346458009</v>
      </c>
    </row>
    <row r="17" spans="1:5" x14ac:dyDescent="0.3">
      <c r="A17" t="s">
        <v>100</v>
      </c>
      <c r="B17">
        <v>0.88657600000000003</v>
      </c>
      <c r="D17">
        <v>0.906721</v>
      </c>
      <c r="E17">
        <f t="shared" si="0"/>
        <v>0.97778258141148167</v>
      </c>
    </row>
    <row r="18" spans="1:5" x14ac:dyDescent="0.3">
      <c r="A18" t="s">
        <v>101</v>
      </c>
      <c r="B18">
        <v>0.89786999999999995</v>
      </c>
      <c r="D18">
        <v>0.92535699999999999</v>
      </c>
      <c r="E18">
        <f t="shared" si="0"/>
        <v>0.97029578854431309</v>
      </c>
    </row>
    <row r="19" spans="1:5" x14ac:dyDescent="0.3">
      <c r="A19" t="s">
        <v>102</v>
      </c>
      <c r="B19">
        <v>0.86977099999999996</v>
      </c>
      <c r="D19">
        <v>0.88111499999999998</v>
      </c>
      <c r="E19">
        <f t="shared" si="0"/>
        <v>0.98712540360792855</v>
      </c>
    </row>
    <row r="20" spans="1:5" x14ac:dyDescent="0.3">
      <c r="A20" t="s">
        <v>103</v>
      </c>
      <c r="B20">
        <v>1.07301</v>
      </c>
      <c r="D20">
        <v>1.1853199999999999</v>
      </c>
      <c r="E20">
        <f t="shared" si="0"/>
        <v>0.90524921540174808</v>
      </c>
    </row>
    <row r="21" spans="1:5" x14ac:dyDescent="0.3">
      <c r="A21" t="s">
        <v>104</v>
      </c>
      <c r="B21">
        <v>1.14696</v>
      </c>
      <c r="D21">
        <v>1.2197499999999999</v>
      </c>
      <c r="E21">
        <f t="shared" si="0"/>
        <v>0.94032383685181398</v>
      </c>
    </row>
    <row r="22" spans="1:5" x14ac:dyDescent="0.3">
      <c r="A22" t="s">
        <v>105</v>
      </c>
      <c r="B22">
        <v>1.0012799999999999</v>
      </c>
      <c r="D22">
        <v>1.0115700000000001</v>
      </c>
      <c r="E22">
        <f t="shared" si="0"/>
        <v>0.98982769358521894</v>
      </c>
    </row>
    <row r="23" spans="1:5" x14ac:dyDescent="0.3">
      <c r="A23" t="s">
        <v>106</v>
      </c>
      <c r="B23">
        <v>0.48169899999999999</v>
      </c>
      <c r="D23">
        <v>0.47246700000000003</v>
      </c>
      <c r="E23">
        <f t="shared" si="0"/>
        <v>1.0195399890362713</v>
      </c>
    </row>
    <row r="24" spans="1:5" x14ac:dyDescent="0.3">
      <c r="A24" t="s">
        <v>107</v>
      </c>
      <c r="B24">
        <v>0.51907199999999998</v>
      </c>
      <c r="D24">
        <v>0.51056699999999999</v>
      </c>
      <c r="E24">
        <f t="shared" si="0"/>
        <v>1.0166579508663898</v>
      </c>
    </row>
    <row r="25" spans="1:5" x14ac:dyDescent="0.3">
      <c r="A25" t="s">
        <v>108</v>
      </c>
      <c r="B25">
        <v>0.47028500000000001</v>
      </c>
      <c r="D25">
        <v>0.45888699999999999</v>
      </c>
      <c r="E25">
        <f t="shared" si="0"/>
        <v>1.0248383588988139</v>
      </c>
    </row>
    <row r="26" spans="1:5" x14ac:dyDescent="0.3">
      <c r="A26" t="s">
        <v>109</v>
      </c>
      <c r="B26">
        <v>0.51766100000000004</v>
      </c>
      <c r="D26">
        <v>0.50975000000000004</v>
      </c>
      <c r="E26">
        <f t="shared" si="0"/>
        <v>1.0155193722412947</v>
      </c>
    </row>
    <row r="27" spans="1:5" x14ac:dyDescent="0.3">
      <c r="A27" t="s">
        <v>110</v>
      </c>
      <c r="B27">
        <v>0.53441099999999997</v>
      </c>
      <c r="D27">
        <v>0.52634300000000001</v>
      </c>
      <c r="E27">
        <f t="shared" si="0"/>
        <v>1.0153284075213311</v>
      </c>
    </row>
    <row r="28" spans="1:5" x14ac:dyDescent="0.3">
      <c r="A28" t="s">
        <v>111</v>
      </c>
      <c r="B28">
        <v>0.53888000000000003</v>
      </c>
      <c r="D28">
        <v>0.52571500000000004</v>
      </c>
      <c r="E28">
        <f t="shared" si="0"/>
        <v>1.0250420855406446</v>
      </c>
    </row>
    <row r="29" spans="1:5" x14ac:dyDescent="0.3">
      <c r="A29" t="s">
        <v>112</v>
      </c>
      <c r="B29">
        <v>0.96843100000000004</v>
      </c>
      <c r="D29">
        <v>0.982101</v>
      </c>
      <c r="E29">
        <f t="shared" si="0"/>
        <v>0.98608086133707229</v>
      </c>
    </row>
    <row r="30" spans="1:5" x14ac:dyDescent="0.3">
      <c r="A30" t="s">
        <v>113</v>
      </c>
      <c r="B30">
        <v>0.95835000000000004</v>
      </c>
      <c r="D30">
        <v>0.96814</v>
      </c>
      <c r="E30">
        <f t="shared" si="0"/>
        <v>0.98988782614084747</v>
      </c>
    </row>
    <row r="31" spans="1:5" x14ac:dyDescent="0.3">
      <c r="A31" t="s">
        <v>114</v>
      </c>
      <c r="B31">
        <v>0.97363299999999997</v>
      </c>
      <c r="D31">
        <v>0.98389800000000005</v>
      </c>
      <c r="E31">
        <f t="shared" si="0"/>
        <v>0.98956700796220742</v>
      </c>
    </row>
    <row r="32" spans="1:5" x14ac:dyDescent="0.3">
      <c r="A32" t="s">
        <v>115</v>
      </c>
      <c r="B32">
        <v>0.91792799999999997</v>
      </c>
      <c r="D32">
        <v>0.92852100000000004</v>
      </c>
      <c r="E32">
        <f t="shared" si="0"/>
        <v>0.98859153427870772</v>
      </c>
    </row>
    <row r="33" spans="1:5" x14ac:dyDescent="0.3">
      <c r="A33" t="s">
        <v>116</v>
      </c>
      <c r="B33">
        <v>0.90188000000000001</v>
      </c>
      <c r="D33">
        <v>0.91481000000000001</v>
      </c>
      <c r="E33">
        <f t="shared" si="0"/>
        <v>0.98586591751292618</v>
      </c>
    </row>
    <row r="34" spans="1:5" x14ac:dyDescent="0.3">
      <c r="A34" t="s">
        <v>117</v>
      </c>
      <c r="B34">
        <v>0.87784700000000004</v>
      </c>
      <c r="D34">
        <v>0.88702000000000003</v>
      </c>
      <c r="E34">
        <f t="shared" si="0"/>
        <v>0.9896586322743568</v>
      </c>
    </row>
    <row r="35" spans="1:5" x14ac:dyDescent="0.3">
      <c r="A35" t="s">
        <v>118</v>
      </c>
      <c r="B35">
        <v>0.87035499999999999</v>
      </c>
      <c r="D35">
        <v>0.88247500000000001</v>
      </c>
      <c r="E35">
        <f t="shared" si="0"/>
        <v>0.98626589988384938</v>
      </c>
    </row>
    <row r="36" spans="1:5" x14ac:dyDescent="0.3">
      <c r="A36" t="s">
        <v>119</v>
      </c>
      <c r="B36">
        <v>0.91062399999999999</v>
      </c>
      <c r="D36">
        <v>0.91822300000000001</v>
      </c>
      <c r="E36">
        <f t="shared" si="0"/>
        <v>0.9917242325665987</v>
      </c>
    </row>
    <row r="37" spans="1:5" x14ac:dyDescent="0.3">
      <c r="A37" t="s">
        <v>120</v>
      </c>
      <c r="B37">
        <v>0.85900799999999999</v>
      </c>
      <c r="D37">
        <v>0.87192000000000003</v>
      </c>
      <c r="E37">
        <f t="shared" si="0"/>
        <v>0.98519130195430771</v>
      </c>
    </row>
    <row r="38" spans="1:5" x14ac:dyDescent="0.3">
      <c r="A38" t="s">
        <v>121</v>
      </c>
      <c r="B38">
        <v>0.89193</v>
      </c>
      <c r="D38">
        <v>0.902667</v>
      </c>
      <c r="E38">
        <f t="shared" si="0"/>
        <v>0.98810524811475331</v>
      </c>
    </row>
    <row r="39" spans="1:5" x14ac:dyDescent="0.3">
      <c r="A39" t="s">
        <v>122</v>
      </c>
      <c r="B39">
        <v>0.98119400000000001</v>
      </c>
      <c r="D39">
        <v>0.99315500000000001</v>
      </c>
      <c r="E39">
        <f t="shared" si="0"/>
        <v>0.98795656267148635</v>
      </c>
    </row>
    <row r="40" spans="1:5" x14ac:dyDescent="0.3">
      <c r="A40" t="s">
        <v>123</v>
      </c>
      <c r="B40">
        <v>0.98612999999999995</v>
      </c>
      <c r="D40">
        <v>1.01006</v>
      </c>
      <c r="E40">
        <f t="shared" si="0"/>
        <v>0.97630833811852757</v>
      </c>
    </row>
    <row r="41" spans="1:5" x14ac:dyDescent="0.3">
      <c r="A41" t="s">
        <v>124</v>
      </c>
      <c r="B41">
        <v>0.89582600000000001</v>
      </c>
      <c r="D41">
        <v>0.90789799999999998</v>
      </c>
      <c r="E41">
        <f t="shared" si="0"/>
        <v>0.98670335213867644</v>
      </c>
    </row>
    <row r="42" spans="1:5" x14ac:dyDescent="0.3">
      <c r="A42" t="s">
        <v>125</v>
      </c>
      <c r="B42">
        <v>0.94338500000000003</v>
      </c>
      <c r="D42">
        <v>0.92524600000000001</v>
      </c>
      <c r="E42">
        <f t="shared" si="0"/>
        <v>1.0196045159881804</v>
      </c>
    </row>
    <row r="43" spans="1:5" x14ac:dyDescent="0.3">
      <c r="A43" t="s">
        <v>126</v>
      </c>
      <c r="B43">
        <v>0.93680399999999997</v>
      </c>
      <c r="D43">
        <v>0.93812399999999996</v>
      </c>
      <c r="E43">
        <f t="shared" si="0"/>
        <v>0.99859293654143799</v>
      </c>
    </row>
    <row r="44" spans="1:5" x14ac:dyDescent="0.3">
      <c r="A44" t="s">
        <v>127</v>
      </c>
      <c r="B44">
        <v>0.93126399999999998</v>
      </c>
      <c r="D44">
        <v>0.94010899999999997</v>
      </c>
      <c r="E44">
        <f t="shared" si="0"/>
        <v>0.99059151651563804</v>
      </c>
    </row>
    <row r="45" spans="1:5" x14ac:dyDescent="0.3">
      <c r="A45" t="s">
        <v>128</v>
      </c>
      <c r="B45">
        <v>0.92735800000000002</v>
      </c>
      <c r="D45">
        <v>0.93705099999999997</v>
      </c>
      <c r="E45">
        <f t="shared" si="0"/>
        <v>0.98965584583976762</v>
      </c>
    </row>
    <row r="46" spans="1:5" x14ac:dyDescent="0.3">
      <c r="A46" t="s">
        <v>129</v>
      </c>
      <c r="B46">
        <v>1.1954400000000001</v>
      </c>
      <c r="D46">
        <v>1.2341599999999999</v>
      </c>
      <c r="E46">
        <f t="shared" si="0"/>
        <v>0.96862643417385119</v>
      </c>
    </row>
    <row r="47" spans="1:5" x14ac:dyDescent="0.3">
      <c r="A47" t="s">
        <v>130</v>
      </c>
      <c r="B47">
        <v>0.24362400000000001</v>
      </c>
      <c r="D47">
        <v>0.24413299999999999</v>
      </c>
      <c r="E47">
        <f t="shared" si="0"/>
        <v>0.99791507088349396</v>
      </c>
    </row>
    <row r="48" spans="1:5" x14ac:dyDescent="0.3">
      <c r="A48" t="s">
        <v>131</v>
      </c>
      <c r="B48">
        <v>0.22541600000000001</v>
      </c>
      <c r="D48">
        <v>0.22519</v>
      </c>
      <c r="E48">
        <f t="shared" si="0"/>
        <v>1.001003596962565</v>
      </c>
    </row>
    <row r="49" spans="1:6" x14ac:dyDescent="0.3">
      <c r="A49" t="s">
        <v>132</v>
      </c>
      <c r="B49">
        <v>1.0577399999999999</v>
      </c>
      <c r="D49">
        <v>1.0975900000000001</v>
      </c>
      <c r="E49">
        <f t="shared" si="0"/>
        <v>0.96369318233584478</v>
      </c>
    </row>
    <row r="50" spans="1:6" x14ac:dyDescent="0.3">
      <c r="A50" t="s">
        <v>133</v>
      </c>
      <c r="B50">
        <v>1.16029</v>
      </c>
      <c r="D50">
        <v>1.2521500000000001</v>
      </c>
      <c r="E50">
        <f t="shared" si="0"/>
        <v>0.92663818232639861</v>
      </c>
    </row>
    <row r="51" spans="1:6" x14ac:dyDescent="0.3">
      <c r="A51" t="s">
        <v>134</v>
      </c>
      <c r="B51">
        <v>1.2962</v>
      </c>
      <c r="D51">
        <v>1.3212900000000001</v>
      </c>
      <c r="E51">
        <f t="shared" si="0"/>
        <v>0.98101098169213419</v>
      </c>
    </row>
    <row r="52" spans="1:6" x14ac:dyDescent="0.3">
      <c r="A52" t="s">
        <v>135</v>
      </c>
      <c r="B52">
        <v>1.5718099999999999</v>
      </c>
      <c r="D52">
        <v>1.5669</v>
      </c>
      <c r="E52">
        <f t="shared" si="0"/>
        <v>1.0031335758504052</v>
      </c>
    </row>
    <row r="53" spans="1:6" x14ac:dyDescent="0.3">
      <c r="E53" s="2">
        <f>GEOMEAN(E3:E52)</f>
        <v>0.98267193914883411</v>
      </c>
      <c r="F53" t="s">
        <v>139</v>
      </c>
    </row>
    <row r="54" spans="1:6" x14ac:dyDescent="0.3">
      <c r="E54">
        <f>MAX(E3:E52)</f>
        <v>1.0250420855406446</v>
      </c>
      <c r="F54" t="s">
        <v>138</v>
      </c>
    </row>
    <row r="55" spans="1:6" x14ac:dyDescent="0.3">
      <c r="E55">
        <f>MIN(E3:E52)</f>
        <v>0.88415034211266286</v>
      </c>
      <c r="F5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/>
  </sheetViews>
  <sheetFormatPr defaultRowHeight="14.4" x14ac:dyDescent="0.3"/>
  <sheetData>
    <row r="1" spans="1:22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</row>
    <row r="3" spans="1:22" x14ac:dyDescent="0.3">
      <c r="A3" t="s">
        <v>1</v>
      </c>
      <c r="B3">
        <v>21569719</v>
      </c>
      <c r="C3">
        <v>20732801</v>
      </c>
      <c r="D3">
        <v>836918</v>
      </c>
      <c r="E3">
        <v>8977664</v>
      </c>
      <c r="F3">
        <v>8586784</v>
      </c>
      <c r="G3">
        <v>390880</v>
      </c>
      <c r="H3">
        <v>4048632</v>
      </c>
      <c r="I3">
        <v>3989678</v>
      </c>
      <c r="J3">
        <v>58954</v>
      </c>
      <c r="K3">
        <v>8543423</v>
      </c>
      <c r="L3">
        <v>8156339</v>
      </c>
      <c r="M3">
        <v>387084</v>
      </c>
      <c r="N3">
        <v>0</v>
      </c>
      <c r="O3">
        <v>0</v>
      </c>
      <c r="P3">
        <v>0</v>
      </c>
      <c r="Q3">
        <v>9024129</v>
      </c>
      <c r="R3">
        <v>8718891</v>
      </c>
      <c r="S3">
        <v>133921</v>
      </c>
      <c r="T3">
        <v>253136</v>
      </c>
      <c r="U3">
        <v>46.405500000000004</v>
      </c>
      <c r="V3">
        <v>0</v>
      </c>
    </row>
    <row r="4" spans="1:22" x14ac:dyDescent="0.3">
      <c r="A4" t="s">
        <v>87</v>
      </c>
      <c r="B4">
        <v>20006387</v>
      </c>
      <c r="C4">
        <v>19666773</v>
      </c>
      <c r="D4">
        <v>339614</v>
      </c>
      <c r="E4">
        <v>6917135</v>
      </c>
      <c r="F4">
        <v>6801691</v>
      </c>
      <c r="G4">
        <v>115444</v>
      </c>
      <c r="H4">
        <v>6444838</v>
      </c>
      <c r="I4">
        <v>6355254</v>
      </c>
      <c r="J4">
        <v>89584</v>
      </c>
      <c r="K4">
        <v>6644414</v>
      </c>
      <c r="L4">
        <v>6509828</v>
      </c>
      <c r="M4">
        <v>134586</v>
      </c>
      <c r="N4">
        <v>0</v>
      </c>
      <c r="O4">
        <v>0</v>
      </c>
      <c r="P4">
        <v>0</v>
      </c>
      <c r="Q4">
        <v>6927840</v>
      </c>
      <c r="R4">
        <v>6716897</v>
      </c>
      <c r="S4">
        <v>55642</v>
      </c>
      <c r="T4">
        <v>79087</v>
      </c>
      <c r="U4">
        <v>48.634300000000003</v>
      </c>
      <c r="V4">
        <v>0</v>
      </c>
    </row>
    <row r="5" spans="1:22" x14ac:dyDescent="0.3">
      <c r="A5" t="s">
        <v>88</v>
      </c>
      <c r="B5">
        <v>18265323</v>
      </c>
      <c r="C5">
        <v>17769010</v>
      </c>
      <c r="D5">
        <v>496313</v>
      </c>
      <c r="E5">
        <v>6334821</v>
      </c>
      <c r="F5">
        <v>6210341</v>
      </c>
      <c r="G5">
        <v>124480</v>
      </c>
      <c r="H5">
        <v>5980561</v>
      </c>
      <c r="I5">
        <v>5746740</v>
      </c>
      <c r="J5">
        <v>233821</v>
      </c>
      <c r="K5">
        <v>5949941</v>
      </c>
      <c r="L5">
        <v>5811929</v>
      </c>
      <c r="M5">
        <v>138012</v>
      </c>
      <c r="N5">
        <v>0</v>
      </c>
      <c r="O5">
        <v>0</v>
      </c>
      <c r="P5">
        <v>0</v>
      </c>
      <c r="Q5">
        <v>6376151</v>
      </c>
      <c r="R5">
        <v>6231726</v>
      </c>
      <c r="S5">
        <v>69744</v>
      </c>
      <c r="T5">
        <v>68315</v>
      </c>
      <c r="U5">
        <v>122.102</v>
      </c>
      <c r="V5">
        <v>0</v>
      </c>
    </row>
    <row r="6" spans="1:22" x14ac:dyDescent="0.3">
      <c r="A6" t="s">
        <v>89</v>
      </c>
      <c r="B6">
        <v>22360094</v>
      </c>
      <c r="C6">
        <v>21470752</v>
      </c>
      <c r="D6">
        <v>889342</v>
      </c>
      <c r="E6">
        <v>8907861</v>
      </c>
      <c r="F6">
        <v>8514283</v>
      </c>
      <c r="G6">
        <v>393578</v>
      </c>
      <c r="H6">
        <v>4832942</v>
      </c>
      <c r="I6">
        <v>4711920</v>
      </c>
      <c r="J6">
        <v>121022</v>
      </c>
      <c r="K6">
        <v>8619291</v>
      </c>
      <c r="L6">
        <v>8244549</v>
      </c>
      <c r="M6">
        <v>374742</v>
      </c>
      <c r="N6">
        <v>0</v>
      </c>
      <c r="O6">
        <v>0</v>
      </c>
      <c r="P6">
        <v>0</v>
      </c>
      <c r="Q6">
        <v>8945680</v>
      </c>
      <c r="R6">
        <v>8787892</v>
      </c>
      <c r="S6">
        <v>136034</v>
      </c>
      <c r="T6">
        <v>238716</v>
      </c>
      <c r="U6">
        <v>28.720700000000001</v>
      </c>
      <c r="V6">
        <v>0</v>
      </c>
    </row>
    <row r="7" spans="1:22" x14ac:dyDescent="0.3">
      <c r="A7" t="s">
        <v>90</v>
      </c>
      <c r="B7">
        <v>20297919</v>
      </c>
      <c r="C7">
        <v>19761500</v>
      </c>
      <c r="D7">
        <v>536419</v>
      </c>
      <c r="E7">
        <v>6966354</v>
      </c>
      <c r="F7">
        <v>6795645</v>
      </c>
      <c r="G7">
        <v>170709</v>
      </c>
      <c r="H7">
        <v>6825808</v>
      </c>
      <c r="I7">
        <v>6641844</v>
      </c>
      <c r="J7">
        <v>183964</v>
      </c>
      <c r="K7">
        <v>6505757</v>
      </c>
      <c r="L7">
        <v>6324011</v>
      </c>
      <c r="M7">
        <v>181746</v>
      </c>
      <c r="N7">
        <v>0</v>
      </c>
      <c r="O7">
        <v>0</v>
      </c>
      <c r="P7">
        <v>0</v>
      </c>
      <c r="Q7">
        <v>6990371</v>
      </c>
      <c r="R7">
        <v>6611877</v>
      </c>
      <c r="S7">
        <v>60952</v>
      </c>
      <c r="T7">
        <v>120680</v>
      </c>
      <c r="U7">
        <v>91.293499999999995</v>
      </c>
      <c r="V7">
        <v>0</v>
      </c>
    </row>
    <row r="8" spans="1:22" x14ac:dyDescent="0.3">
      <c r="A8" t="s">
        <v>91</v>
      </c>
      <c r="B8">
        <v>17244919</v>
      </c>
      <c r="C8">
        <v>16518376</v>
      </c>
      <c r="D8">
        <v>726543</v>
      </c>
      <c r="E8">
        <v>6668166</v>
      </c>
      <c r="F8">
        <v>6267206</v>
      </c>
      <c r="G8">
        <v>400960</v>
      </c>
      <c r="H8">
        <v>4371019</v>
      </c>
      <c r="I8">
        <v>4328461</v>
      </c>
      <c r="J8">
        <v>42558</v>
      </c>
      <c r="K8">
        <v>6205734</v>
      </c>
      <c r="L8">
        <v>5922709</v>
      </c>
      <c r="M8">
        <v>283025</v>
      </c>
      <c r="N8">
        <v>0</v>
      </c>
      <c r="O8">
        <v>0</v>
      </c>
      <c r="P8">
        <v>0</v>
      </c>
      <c r="Q8">
        <v>6707097</v>
      </c>
      <c r="R8">
        <v>6526933</v>
      </c>
      <c r="S8">
        <v>121892</v>
      </c>
      <c r="T8">
        <v>161007</v>
      </c>
      <c r="U8">
        <v>79.869399999999999</v>
      </c>
      <c r="V8">
        <v>0</v>
      </c>
    </row>
    <row r="9" spans="1:22" x14ac:dyDescent="0.3">
      <c r="A9" t="s">
        <v>92</v>
      </c>
      <c r="B9">
        <v>21925376</v>
      </c>
      <c r="C9">
        <v>20754675</v>
      </c>
      <c r="D9">
        <v>1170701</v>
      </c>
      <c r="E9">
        <v>8715047</v>
      </c>
      <c r="F9">
        <v>8190462</v>
      </c>
      <c r="G9">
        <v>524585</v>
      </c>
      <c r="H9">
        <v>4891598</v>
      </c>
      <c r="I9">
        <v>4800403</v>
      </c>
      <c r="J9">
        <v>91195</v>
      </c>
      <c r="K9">
        <v>8318731</v>
      </c>
      <c r="L9">
        <v>7763810</v>
      </c>
      <c r="M9">
        <v>554921</v>
      </c>
      <c r="N9">
        <v>0</v>
      </c>
      <c r="O9">
        <v>0</v>
      </c>
      <c r="P9">
        <v>0</v>
      </c>
      <c r="Q9">
        <v>8767737</v>
      </c>
      <c r="R9">
        <v>8526709</v>
      </c>
      <c r="S9">
        <v>173488</v>
      </c>
      <c r="T9">
        <v>381448</v>
      </c>
      <c r="U9">
        <v>33.982700000000001</v>
      </c>
      <c r="V9">
        <v>0</v>
      </c>
    </row>
    <row r="10" spans="1:22" x14ac:dyDescent="0.3">
      <c r="A10" t="s">
        <v>93</v>
      </c>
      <c r="B10">
        <v>20987945</v>
      </c>
      <c r="C10">
        <v>19357614</v>
      </c>
      <c r="D10">
        <v>1630331</v>
      </c>
      <c r="E10">
        <v>8296391</v>
      </c>
      <c r="F10">
        <v>7504488</v>
      </c>
      <c r="G10">
        <v>791903</v>
      </c>
      <c r="H10">
        <v>4840517</v>
      </c>
      <c r="I10">
        <v>4732870</v>
      </c>
      <c r="J10">
        <v>107647</v>
      </c>
      <c r="K10">
        <v>7851037</v>
      </c>
      <c r="L10">
        <v>7120256</v>
      </c>
      <c r="M10">
        <v>730781</v>
      </c>
      <c r="N10">
        <v>0</v>
      </c>
      <c r="O10">
        <v>0</v>
      </c>
      <c r="P10">
        <v>0</v>
      </c>
      <c r="Q10">
        <v>8366189</v>
      </c>
      <c r="R10">
        <v>8199912</v>
      </c>
      <c r="S10">
        <v>209632</v>
      </c>
      <c r="T10">
        <v>521154</v>
      </c>
      <c r="U10">
        <v>32.157200000000003</v>
      </c>
      <c r="V10">
        <v>0</v>
      </c>
    </row>
    <row r="11" spans="1:22" x14ac:dyDescent="0.3">
      <c r="A11" t="s">
        <v>94</v>
      </c>
      <c r="B11">
        <v>18233555</v>
      </c>
      <c r="C11">
        <v>17722184</v>
      </c>
      <c r="D11">
        <v>511371</v>
      </c>
      <c r="E11">
        <v>6742974</v>
      </c>
      <c r="F11">
        <v>6543148</v>
      </c>
      <c r="G11">
        <v>199826</v>
      </c>
      <c r="H11">
        <v>5075722</v>
      </c>
      <c r="I11">
        <v>4992978</v>
      </c>
      <c r="J11">
        <v>82744</v>
      </c>
      <c r="K11">
        <v>6414859</v>
      </c>
      <c r="L11">
        <v>6186058</v>
      </c>
      <c r="M11">
        <v>228801</v>
      </c>
      <c r="N11">
        <v>0</v>
      </c>
      <c r="O11">
        <v>0</v>
      </c>
      <c r="P11">
        <v>0</v>
      </c>
      <c r="Q11">
        <v>6772003</v>
      </c>
      <c r="R11">
        <v>6584572</v>
      </c>
      <c r="S11">
        <v>136877</v>
      </c>
      <c r="T11">
        <v>92052</v>
      </c>
      <c r="U11">
        <v>90.958299999999994</v>
      </c>
      <c r="V11">
        <v>0</v>
      </c>
    </row>
    <row r="12" spans="1:22" x14ac:dyDescent="0.3">
      <c r="A12" t="s">
        <v>95</v>
      </c>
      <c r="B12">
        <v>23186441</v>
      </c>
      <c r="C12">
        <v>23185631</v>
      </c>
      <c r="D12">
        <v>810</v>
      </c>
      <c r="E12">
        <v>7411561</v>
      </c>
      <c r="F12">
        <v>7411188</v>
      </c>
      <c r="G12">
        <v>373</v>
      </c>
      <c r="H12">
        <v>8473306</v>
      </c>
      <c r="I12">
        <v>8473192</v>
      </c>
      <c r="J12">
        <v>114</v>
      </c>
      <c r="K12">
        <v>7301574</v>
      </c>
      <c r="L12">
        <v>7301251</v>
      </c>
      <c r="M12">
        <v>323</v>
      </c>
      <c r="N12">
        <v>0</v>
      </c>
      <c r="O12">
        <v>0</v>
      </c>
      <c r="P12">
        <v>0</v>
      </c>
      <c r="Q12">
        <v>7411621</v>
      </c>
      <c r="R12">
        <v>7317672</v>
      </c>
      <c r="S12">
        <v>95</v>
      </c>
      <c r="T12">
        <v>230</v>
      </c>
      <c r="U12">
        <v>29.835799999999999</v>
      </c>
      <c r="V12">
        <v>0</v>
      </c>
    </row>
    <row r="13" spans="1:22" x14ac:dyDescent="0.3">
      <c r="A13" t="s">
        <v>96</v>
      </c>
      <c r="B13">
        <v>20686731</v>
      </c>
      <c r="C13">
        <v>19544898</v>
      </c>
      <c r="D13">
        <v>1141833</v>
      </c>
      <c r="E13">
        <v>8175362</v>
      </c>
      <c r="F13">
        <v>7651640</v>
      </c>
      <c r="G13">
        <v>523722</v>
      </c>
      <c r="H13">
        <v>4586056</v>
      </c>
      <c r="I13">
        <v>4468687</v>
      </c>
      <c r="J13">
        <v>117369</v>
      </c>
      <c r="K13">
        <v>7925313</v>
      </c>
      <c r="L13">
        <v>7424571</v>
      </c>
      <c r="M13">
        <v>500742</v>
      </c>
      <c r="N13">
        <v>0</v>
      </c>
      <c r="O13">
        <v>0</v>
      </c>
      <c r="P13">
        <v>0</v>
      </c>
      <c r="Q13">
        <v>8235910</v>
      </c>
      <c r="R13">
        <v>8142244</v>
      </c>
      <c r="S13">
        <v>162188</v>
      </c>
      <c r="T13">
        <v>338513</v>
      </c>
      <c r="U13">
        <v>52.587400000000002</v>
      </c>
      <c r="V13">
        <v>0</v>
      </c>
    </row>
    <row r="14" spans="1:22" x14ac:dyDescent="0.3">
      <c r="A14" t="s">
        <v>97</v>
      </c>
      <c r="B14">
        <v>22504669</v>
      </c>
      <c r="C14">
        <v>18432472</v>
      </c>
      <c r="D14">
        <v>4072197</v>
      </c>
      <c r="E14">
        <v>9009363</v>
      </c>
      <c r="F14">
        <v>6998870</v>
      </c>
      <c r="G14">
        <v>2010493</v>
      </c>
      <c r="H14">
        <v>4683530</v>
      </c>
      <c r="I14">
        <v>4576406</v>
      </c>
      <c r="J14">
        <v>107124</v>
      </c>
      <c r="K14">
        <v>8811776</v>
      </c>
      <c r="L14">
        <v>6857196</v>
      </c>
      <c r="M14">
        <v>1954580</v>
      </c>
      <c r="N14">
        <v>0</v>
      </c>
      <c r="O14">
        <v>0</v>
      </c>
      <c r="P14">
        <v>0</v>
      </c>
      <c r="Q14">
        <v>9046672</v>
      </c>
      <c r="R14">
        <v>8954538</v>
      </c>
      <c r="S14">
        <v>114380</v>
      </c>
      <c r="T14">
        <v>1840192</v>
      </c>
      <c r="U14">
        <v>22.459800000000001</v>
      </c>
      <c r="V14">
        <v>0</v>
      </c>
    </row>
    <row r="15" spans="1:22" x14ac:dyDescent="0.3">
      <c r="A15" t="s">
        <v>98</v>
      </c>
      <c r="B15">
        <v>22600741</v>
      </c>
      <c r="C15">
        <v>18020120</v>
      </c>
      <c r="D15">
        <v>4580621</v>
      </c>
      <c r="E15">
        <v>9087580</v>
      </c>
      <c r="F15">
        <v>6817785</v>
      </c>
      <c r="G15">
        <v>2269795</v>
      </c>
      <c r="H15">
        <v>4625571</v>
      </c>
      <c r="I15">
        <v>4520694</v>
      </c>
      <c r="J15">
        <v>104877</v>
      </c>
      <c r="K15">
        <v>8887590</v>
      </c>
      <c r="L15">
        <v>6681641</v>
      </c>
      <c r="M15">
        <v>2205949</v>
      </c>
      <c r="N15">
        <v>0</v>
      </c>
      <c r="O15">
        <v>0</v>
      </c>
      <c r="P15">
        <v>0</v>
      </c>
      <c r="Q15">
        <v>9122887</v>
      </c>
      <c r="R15">
        <v>9020895</v>
      </c>
      <c r="S15">
        <v>116859</v>
      </c>
      <c r="T15">
        <v>2089088</v>
      </c>
      <c r="U15">
        <v>19.909800000000001</v>
      </c>
      <c r="V15">
        <v>0</v>
      </c>
    </row>
    <row r="16" spans="1:22" x14ac:dyDescent="0.3">
      <c r="A16" t="s">
        <v>99</v>
      </c>
      <c r="B16">
        <v>21285317</v>
      </c>
      <c r="C16">
        <v>18058713</v>
      </c>
      <c r="D16">
        <v>3226604</v>
      </c>
      <c r="E16">
        <v>8363326</v>
      </c>
      <c r="F16">
        <v>6781936</v>
      </c>
      <c r="G16">
        <v>1581390</v>
      </c>
      <c r="H16">
        <v>4769003</v>
      </c>
      <c r="I16">
        <v>4674128</v>
      </c>
      <c r="J16">
        <v>94875</v>
      </c>
      <c r="K16">
        <v>8152988</v>
      </c>
      <c r="L16">
        <v>6602649</v>
      </c>
      <c r="M16">
        <v>1550339</v>
      </c>
      <c r="N16">
        <v>0</v>
      </c>
      <c r="O16">
        <v>0</v>
      </c>
      <c r="P16">
        <v>0</v>
      </c>
      <c r="Q16">
        <v>8399427</v>
      </c>
      <c r="R16">
        <v>8297601</v>
      </c>
      <c r="S16">
        <v>129061</v>
      </c>
      <c r="T16">
        <v>1421250</v>
      </c>
      <c r="U16">
        <v>22.202400000000001</v>
      </c>
      <c r="V16">
        <v>0</v>
      </c>
    </row>
    <row r="17" spans="1:22" x14ac:dyDescent="0.3">
      <c r="A17" t="s">
        <v>100</v>
      </c>
      <c r="B17">
        <v>19244913</v>
      </c>
      <c r="C17">
        <v>18212422</v>
      </c>
      <c r="D17">
        <v>1032491</v>
      </c>
      <c r="E17">
        <v>7295294</v>
      </c>
      <c r="F17">
        <v>6824614</v>
      </c>
      <c r="G17">
        <v>470680</v>
      </c>
      <c r="H17">
        <v>4880855</v>
      </c>
      <c r="I17">
        <v>4798671</v>
      </c>
      <c r="J17">
        <v>82184</v>
      </c>
      <c r="K17">
        <v>7068764</v>
      </c>
      <c r="L17">
        <v>6589137</v>
      </c>
      <c r="M17">
        <v>479627</v>
      </c>
      <c r="N17">
        <v>0</v>
      </c>
      <c r="O17">
        <v>0</v>
      </c>
      <c r="P17">
        <v>0</v>
      </c>
      <c r="Q17">
        <v>7335028</v>
      </c>
      <c r="R17">
        <v>7234863</v>
      </c>
      <c r="S17">
        <v>148814</v>
      </c>
      <c r="T17">
        <v>330808</v>
      </c>
      <c r="U17">
        <v>39.732799999999997</v>
      </c>
      <c r="V17">
        <v>0</v>
      </c>
    </row>
    <row r="18" spans="1:22" x14ac:dyDescent="0.3">
      <c r="A18" t="s">
        <v>101</v>
      </c>
      <c r="B18">
        <v>18659952</v>
      </c>
      <c r="C18">
        <v>17615764</v>
      </c>
      <c r="D18">
        <v>1044188</v>
      </c>
      <c r="E18">
        <v>6929459</v>
      </c>
      <c r="F18">
        <v>6454909</v>
      </c>
      <c r="G18">
        <v>474550</v>
      </c>
      <c r="H18">
        <v>5026188</v>
      </c>
      <c r="I18">
        <v>4943860</v>
      </c>
      <c r="J18">
        <v>82328</v>
      </c>
      <c r="K18">
        <v>6704305</v>
      </c>
      <c r="L18">
        <v>6216995</v>
      </c>
      <c r="M18">
        <v>487310</v>
      </c>
      <c r="N18">
        <v>0</v>
      </c>
      <c r="O18">
        <v>0</v>
      </c>
      <c r="P18">
        <v>0</v>
      </c>
      <c r="Q18">
        <v>6967194</v>
      </c>
      <c r="R18">
        <v>6863164</v>
      </c>
      <c r="S18">
        <v>146075</v>
      </c>
      <c r="T18">
        <v>341256</v>
      </c>
      <c r="U18">
        <v>38.903599999999997</v>
      </c>
      <c r="V18">
        <v>0</v>
      </c>
    </row>
    <row r="19" spans="1:22" x14ac:dyDescent="0.3">
      <c r="A19" t="s">
        <v>102</v>
      </c>
      <c r="B19">
        <v>18612571</v>
      </c>
      <c r="C19">
        <v>17544530</v>
      </c>
      <c r="D19">
        <v>1068041</v>
      </c>
      <c r="E19">
        <v>6925502</v>
      </c>
      <c r="F19">
        <v>6437771</v>
      </c>
      <c r="G19">
        <v>487731</v>
      </c>
      <c r="H19">
        <v>4988372</v>
      </c>
      <c r="I19">
        <v>4907823</v>
      </c>
      <c r="J19">
        <v>80549</v>
      </c>
      <c r="K19">
        <v>6698697</v>
      </c>
      <c r="L19">
        <v>6198936</v>
      </c>
      <c r="M19">
        <v>499761</v>
      </c>
      <c r="N19">
        <v>0</v>
      </c>
      <c r="O19">
        <v>0</v>
      </c>
      <c r="P19">
        <v>0</v>
      </c>
      <c r="Q19">
        <v>6964309</v>
      </c>
      <c r="R19">
        <v>6859484</v>
      </c>
      <c r="S19">
        <v>147548</v>
      </c>
      <c r="T19">
        <v>352224</v>
      </c>
      <c r="U19">
        <v>40.310899999999997</v>
      </c>
      <c r="V19">
        <v>0</v>
      </c>
    </row>
    <row r="20" spans="1:22" x14ac:dyDescent="0.3">
      <c r="A20" t="s">
        <v>103</v>
      </c>
      <c r="B20">
        <v>23905323</v>
      </c>
      <c r="C20">
        <v>23834426</v>
      </c>
      <c r="D20">
        <v>70897</v>
      </c>
      <c r="E20">
        <v>7764536</v>
      </c>
      <c r="F20">
        <v>7737675</v>
      </c>
      <c r="G20">
        <v>26861</v>
      </c>
      <c r="H20">
        <v>8495347</v>
      </c>
      <c r="I20">
        <v>8463259</v>
      </c>
      <c r="J20">
        <v>32088</v>
      </c>
      <c r="K20">
        <v>7645440</v>
      </c>
      <c r="L20">
        <v>7633492</v>
      </c>
      <c r="M20">
        <v>11948</v>
      </c>
      <c r="N20">
        <v>0</v>
      </c>
      <c r="O20">
        <v>0</v>
      </c>
      <c r="P20">
        <v>0</v>
      </c>
      <c r="Q20">
        <v>7769040</v>
      </c>
      <c r="R20">
        <v>7676283</v>
      </c>
      <c r="S20">
        <v>3390</v>
      </c>
      <c r="T20">
        <v>8558</v>
      </c>
      <c r="U20">
        <v>224.93</v>
      </c>
      <c r="V20">
        <v>0</v>
      </c>
    </row>
    <row r="21" spans="1:22" x14ac:dyDescent="0.3">
      <c r="A21" t="s">
        <v>104</v>
      </c>
      <c r="B21">
        <v>23943314</v>
      </c>
      <c r="C21">
        <v>23925433</v>
      </c>
      <c r="D21">
        <v>17881</v>
      </c>
      <c r="E21">
        <v>7716800</v>
      </c>
      <c r="F21">
        <v>7716270</v>
      </c>
      <c r="G21">
        <v>530</v>
      </c>
      <c r="H21">
        <v>8609634</v>
      </c>
      <c r="I21">
        <v>8609536</v>
      </c>
      <c r="J21">
        <v>98</v>
      </c>
      <c r="K21">
        <v>7616880</v>
      </c>
      <c r="L21">
        <v>7599627</v>
      </c>
      <c r="M21">
        <v>17253</v>
      </c>
      <c r="N21">
        <v>0</v>
      </c>
      <c r="O21">
        <v>0</v>
      </c>
      <c r="P21">
        <v>0</v>
      </c>
      <c r="Q21">
        <v>7716857</v>
      </c>
      <c r="R21">
        <v>7623599</v>
      </c>
      <c r="S21">
        <v>89</v>
      </c>
      <c r="T21">
        <v>17162</v>
      </c>
      <c r="U21">
        <v>15.8003</v>
      </c>
      <c r="V21">
        <v>0</v>
      </c>
    </row>
    <row r="22" spans="1:22" x14ac:dyDescent="0.3">
      <c r="A22" t="s">
        <v>105</v>
      </c>
      <c r="B22">
        <v>20012859</v>
      </c>
      <c r="C22">
        <v>18743331</v>
      </c>
      <c r="D22">
        <v>1269528</v>
      </c>
      <c r="E22">
        <v>7510741</v>
      </c>
      <c r="F22">
        <v>6947467</v>
      </c>
      <c r="G22">
        <v>563274</v>
      </c>
      <c r="H22">
        <v>5258789</v>
      </c>
      <c r="I22">
        <v>5037255</v>
      </c>
      <c r="J22">
        <v>221534</v>
      </c>
      <c r="K22">
        <v>7243329</v>
      </c>
      <c r="L22">
        <v>6758609</v>
      </c>
      <c r="M22">
        <v>484720</v>
      </c>
      <c r="N22">
        <v>0</v>
      </c>
      <c r="O22">
        <v>0</v>
      </c>
      <c r="P22">
        <v>0</v>
      </c>
      <c r="Q22">
        <v>7554095</v>
      </c>
      <c r="R22">
        <v>7458332</v>
      </c>
      <c r="S22">
        <v>123922</v>
      </c>
      <c r="T22">
        <v>360815</v>
      </c>
      <c r="U22">
        <v>22.499300000000002</v>
      </c>
      <c r="V22">
        <v>0</v>
      </c>
    </row>
    <row r="23" spans="1:22" x14ac:dyDescent="0.3">
      <c r="A23" t="s">
        <v>106</v>
      </c>
      <c r="B23">
        <v>19514956</v>
      </c>
      <c r="C23">
        <v>17349381</v>
      </c>
      <c r="D23">
        <v>2165575</v>
      </c>
      <c r="E23">
        <v>7563736</v>
      </c>
      <c r="F23">
        <v>6819604</v>
      </c>
      <c r="G23">
        <v>744132</v>
      </c>
      <c r="H23">
        <v>5550837</v>
      </c>
      <c r="I23">
        <v>4691557</v>
      </c>
      <c r="J23">
        <v>859280</v>
      </c>
      <c r="K23">
        <v>6400383</v>
      </c>
      <c r="L23">
        <v>5838220</v>
      </c>
      <c r="M23">
        <v>562163</v>
      </c>
      <c r="N23">
        <v>0</v>
      </c>
      <c r="O23">
        <v>0</v>
      </c>
      <c r="P23">
        <v>0</v>
      </c>
      <c r="Q23">
        <v>7608226</v>
      </c>
      <c r="R23">
        <v>7435852</v>
      </c>
      <c r="S23">
        <v>199612</v>
      </c>
      <c r="T23">
        <v>362612</v>
      </c>
      <c r="U23">
        <v>172.148</v>
      </c>
      <c r="V23">
        <v>0</v>
      </c>
    </row>
    <row r="24" spans="1:22" x14ac:dyDescent="0.3">
      <c r="A24" t="s">
        <v>107</v>
      </c>
      <c r="B24">
        <v>19865829</v>
      </c>
      <c r="C24">
        <v>17648477</v>
      </c>
      <c r="D24">
        <v>2217352</v>
      </c>
      <c r="E24">
        <v>7640642</v>
      </c>
      <c r="F24">
        <v>6914480</v>
      </c>
      <c r="G24">
        <v>726162</v>
      </c>
      <c r="H24">
        <v>5840411</v>
      </c>
      <c r="I24">
        <v>4887932</v>
      </c>
      <c r="J24">
        <v>952479</v>
      </c>
      <c r="K24">
        <v>6384776</v>
      </c>
      <c r="L24">
        <v>5846065</v>
      </c>
      <c r="M24">
        <v>538711</v>
      </c>
      <c r="N24">
        <v>0</v>
      </c>
      <c r="O24">
        <v>0</v>
      </c>
      <c r="P24">
        <v>0</v>
      </c>
      <c r="Q24">
        <v>7688525</v>
      </c>
      <c r="R24">
        <v>7505018</v>
      </c>
      <c r="S24">
        <v>199052</v>
      </c>
      <c r="T24">
        <v>339748</v>
      </c>
      <c r="U24">
        <v>171.51300000000001</v>
      </c>
      <c r="V24">
        <v>0</v>
      </c>
    </row>
    <row r="25" spans="1:22" x14ac:dyDescent="0.3">
      <c r="A25" t="s">
        <v>108</v>
      </c>
      <c r="B25">
        <v>19414754</v>
      </c>
      <c r="C25">
        <v>17191477</v>
      </c>
      <c r="D25">
        <v>2223277</v>
      </c>
      <c r="E25">
        <v>7506053</v>
      </c>
      <c r="F25">
        <v>6757302</v>
      </c>
      <c r="G25">
        <v>748751</v>
      </c>
      <c r="H25">
        <v>5538664</v>
      </c>
      <c r="I25">
        <v>4636541</v>
      </c>
      <c r="J25">
        <v>902123</v>
      </c>
      <c r="K25">
        <v>6370037</v>
      </c>
      <c r="L25">
        <v>5797634</v>
      </c>
      <c r="M25">
        <v>572403</v>
      </c>
      <c r="N25">
        <v>0</v>
      </c>
      <c r="O25">
        <v>0</v>
      </c>
      <c r="P25">
        <v>0</v>
      </c>
      <c r="Q25">
        <v>7550491</v>
      </c>
      <c r="R25">
        <v>7381235</v>
      </c>
      <c r="S25">
        <v>203271</v>
      </c>
      <c r="T25">
        <v>369041</v>
      </c>
      <c r="U25">
        <v>181.137</v>
      </c>
      <c r="V25">
        <v>0</v>
      </c>
    </row>
    <row r="26" spans="1:22" x14ac:dyDescent="0.3">
      <c r="A26" t="s">
        <v>109</v>
      </c>
      <c r="B26">
        <v>19808309</v>
      </c>
      <c r="C26">
        <v>17604059</v>
      </c>
      <c r="D26">
        <v>2204250</v>
      </c>
      <c r="E26">
        <v>7603672</v>
      </c>
      <c r="F26">
        <v>6881736</v>
      </c>
      <c r="G26">
        <v>721936</v>
      </c>
      <c r="H26">
        <v>5847617</v>
      </c>
      <c r="I26">
        <v>4901524</v>
      </c>
      <c r="J26">
        <v>946093</v>
      </c>
      <c r="K26">
        <v>6357020</v>
      </c>
      <c r="L26">
        <v>5820799</v>
      </c>
      <c r="M26">
        <v>536221</v>
      </c>
      <c r="N26">
        <v>0</v>
      </c>
      <c r="O26">
        <v>0</v>
      </c>
      <c r="P26">
        <v>0</v>
      </c>
      <c r="Q26">
        <v>7651796</v>
      </c>
      <c r="R26">
        <v>7468233</v>
      </c>
      <c r="S26">
        <v>196870</v>
      </c>
      <c r="T26">
        <v>339270</v>
      </c>
      <c r="U26">
        <v>172.24600000000001</v>
      </c>
      <c r="V26">
        <v>0</v>
      </c>
    </row>
    <row r="27" spans="1:22" x14ac:dyDescent="0.3">
      <c r="A27" t="s">
        <v>110</v>
      </c>
      <c r="B27">
        <v>19912791</v>
      </c>
      <c r="C27">
        <v>17709514</v>
      </c>
      <c r="D27">
        <v>2203277</v>
      </c>
      <c r="E27">
        <v>7631983</v>
      </c>
      <c r="F27">
        <v>6925862</v>
      </c>
      <c r="G27">
        <v>706121</v>
      </c>
      <c r="H27">
        <v>5920289</v>
      </c>
      <c r="I27">
        <v>4944436</v>
      </c>
      <c r="J27">
        <v>975853</v>
      </c>
      <c r="K27">
        <v>6360519</v>
      </c>
      <c r="L27">
        <v>5839216</v>
      </c>
      <c r="M27">
        <v>521303</v>
      </c>
      <c r="N27">
        <v>0</v>
      </c>
      <c r="O27">
        <v>0</v>
      </c>
      <c r="P27">
        <v>0</v>
      </c>
      <c r="Q27">
        <v>7682562</v>
      </c>
      <c r="R27">
        <v>7495376</v>
      </c>
      <c r="S27">
        <v>200142</v>
      </c>
      <c r="T27">
        <v>321156</v>
      </c>
      <c r="U27">
        <v>175.53899999999999</v>
      </c>
      <c r="V27">
        <v>0</v>
      </c>
    </row>
    <row r="28" spans="1:22" x14ac:dyDescent="0.3">
      <c r="A28" t="s">
        <v>111</v>
      </c>
      <c r="B28">
        <v>20006471</v>
      </c>
      <c r="C28">
        <v>17795952</v>
      </c>
      <c r="D28">
        <v>2210519</v>
      </c>
      <c r="E28">
        <v>7683134</v>
      </c>
      <c r="F28">
        <v>6977749</v>
      </c>
      <c r="G28">
        <v>705385</v>
      </c>
      <c r="H28">
        <v>5920645</v>
      </c>
      <c r="I28">
        <v>4940810</v>
      </c>
      <c r="J28">
        <v>979835</v>
      </c>
      <c r="K28">
        <v>6402692</v>
      </c>
      <c r="L28">
        <v>5877393</v>
      </c>
      <c r="M28">
        <v>525299</v>
      </c>
      <c r="N28">
        <v>0</v>
      </c>
      <c r="O28">
        <v>0</v>
      </c>
      <c r="P28">
        <v>0</v>
      </c>
      <c r="Q28">
        <v>7730590</v>
      </c>
      <c r="R28">
        <v>7542617</v>
      </c>
      <c r="S28">
        <v>204162</v>
      </c>
      <c r="T28">
        <v>321145</v>
      </c>
      <c r="U28">
        <v>175.505</v>
      </c>
      <c r="V28">
        <v>0</v>
      </c>
    </row>
    <row r="29" spans="1:22" x14ac:dyDescent="0.3">
      <c r="A29" t="s">
        <v>112</v>
      </c>
      <c r="B29">
        <v>21739624</v>
      </c>
      <c r="C29">
        <v>20270533</v>
      </c>
      <c r="D29">
        <v>1469091</v>
      </c>
      <c r="E29">
        <v>7995761</v>
      </c>
      <c r="F29">
        <v>7346653</v>
      </c>
      <c r="G29">
        <v>649108</v>
      </c>
      <c r="H29">
        <v>6054398</v>
      </c>
      <c r="I29">
        <v>5792944</v>
      </c>
      <c r="J29">
        <v>261454</v>
      </c>
      <c r="K29">
        <v>7689465</v>
      </c>
      <c r="L29">
        <v>7130936</v>
      </c>
      <c r="M29">
        <v>558529</v>
      </c>
      <c r="N29">
        <v>0</v>
      </c>
      <c r="O29">
        <v>0</v>
      </c>
      <c r="P29">
        <v>0</v>
      </c>
      <c r="Q29">
        <v>8046294</v>
      </c>
      <c r="R29">
        <v>7934938</v>
      </c>
      <c r="S29">
        <v>142230</v>
      </c>
      <c r="T29">
        <v>416307</v>
      </c>
      <c r="U29">
        <v>23.472899999999999</v>
      </c>
      <c r="V29">
        <v>0</v>
      </c>
    </row>
    <row r="30" spans="1:22" x14ac:dyDescent="0.3">
      <c r="A30" t="s">
        <v>113</v>
      </c>
      <c r="B30">
        <v>22147399</v>
      </c>
      <c r="C30">
        <v>20627584</v>
      </c>
      <c r="D30">
        <v>1519815</v>
      </c>
      <c r="E30">
        <v>8117272</v>
      </c>
      <c r="F30">
        <v>7449350</v>
      </c>
      <c r="G30">
        <v>667922</v>
      </c>
      <c r="H30">
        <v>6224271</v>
      </c>
      <c r="I30">
        <v>5950203</v>
      </c>
      <c r="J30">
        <v>274068</v>
      </c>
      <c r="K30">
        <v>7805856</v>
      </c>
      <c r="L30">
        <v>7228031</v>
      </c>
      <c r="M30">
        <v>577825</v>
      </c>
      <c r="N30">
        <v>0</v>
      </c>
      <c r="O30">
        <v>0</v>
      </c>
      <c r="P30">
        <v>0</v>
      </c>
      <c r="Q30">
        <v>8171877</v>
      </c>
      <c r="R30">
        <v>8061144</v>
      </c>
      <c r="S30">
        <v>148931</v>
      </c>
      <c r="T30">
        <v>428897</v>
      </c>
      <c r="U30">
        <v>24.343</v>
      </c>
      <c r="V30">
        <v>0</v>
      </c>
    </row>
    <row r="31" spans="1:22" x14ac:dyDescent="0.3">
      <c r="A31" t="s">
        <v>114</v>
      </c>
      <c r="B31">
        <v>22397653</v>
      </c>
      <c r="C31">
        <v>20969968</v>
      </c>
      <c r="D31">
        <v>1427685</v>
      </c>
      <c r="E31">
        <v>8117202</v>
      </c>
      <c r="F31">
        <v>7510830</v>
      </c>
      <c r="G31">
        <v>606372</v>
      </c>
      <c r="H31">
        <v>6455561</v>
      </c>
      <c r="I31">
        <v>6206156</v>
      </c>
      <c r="J31">
        <v>249405</v>
      </c>
      <c r="K31">
        <v>7824890</v>
      </c>
      <c r="L31">
        <v>7252982</v>
      </c>
      <c r="M31">
        <v>571908</v>
      </c>
      <c r="N31">
        <v>0</v>
      </c>
      <c r="O31">
        <v>0</v>
      </c>
      <c r="P31">
        <v>0</v>
      </c>
      <c r="Q31">
        <v>8160108</v>
      </c>
      <c r="R31">
        <v>7998412</v>
      </c>
      <c r="S31">
        <v>143408</v>
      </c>
      <c r="T31">
        <v>428496</v>
      </c>
      <c r="U31">
        <v>22.415600000000001</v>
      </c>
      <c r="V31">
        <v>0</v>
      </c>
    </row>
    <row r="32" spans="1:22" x14ac:dyDescent="0.3">
      <c r="A32" t="s">
        <v>115</v>
      </c>
      <c r="B32">
        <v>22474936</v>
      </c>
      <c r="C32">
        <v>20827657</v>
      </c>
      <c r="D32">
        <v>1647279</v>
      </c>
      <c r="E32">
        <v>8231682</v>
      </c>
      <c r="F32">
        <v>7515372</v>
      </c>
      <c r="G32">
        <v>716310</v>
      </c>
      <c r="H32">
        <v>6329717</v>
      </c>
      <c r="I32">
        <v>6042079</v>
      </c>
      <c r="J32">
        <v>287638</v>
      </c>
      <c r="K32">
        <v>7913537</v>
      </c>
      <c r="L32">
        <v>7270206</v>
      </c>
      <c r="M32">
        <v>643331</v>
      </c>
      <c r="N32">
        <v>0</v>
      </c>
      <c r="O32">
        <v>0</v>
      </c>
      <c r="P32">
        <v>0</v>
      </c>
      <c r="Q32">
        <v>8281603</v>
      </c>
      <c r="R32">
        <v>8151120</v>
      </c>
      <c r="S32">
        <v>164038</v>
      </c>
      <c r="T32">
        <v>479305</v>
      </c>
      <c r="U32">
        <v>22.9908</v>
      </c>
      <c r="V32">
        <v>0</v>
      </c>
    </row>
    <row r="33" spans="1:22" x14ac:dyDescent="0.3">
      <c r="A33" t="s">
        <v>116</v>
      </c>
      <c r="B33">
        <v>22665658</v>
      </c>
      <c r="C33">
        <v>21061276</v>
      </c>
      <c r="D33">
        <v>1604382</v>
      </c>
      <c r="E33">
        <v>8273697</v>
      </c>
      <c r="F33">
        <v>7597725</v>
      </c>
      <c r="G33">
        <v>675972</v>
      </c>
      <c r="H33">
        <v>6382597</v>
      </c>
      <c r="I33">
        <v>6096456</v>
      </c>
      <c r="J33">
        <v>286141</v>
      </c>
      <c r="K33">
        <v>8009364</v>
      </c>
      <c r="L33">
        <v>7367095</v>
      </c>
      <c r="M33">
        <v>642269</v>
      </c>
      <c r="N33">
        <v>0</v>
      </c>
      <c r="O33">
        <v>0</v>
      </c>
      <c r="P33">
        <v>0</v>
      </c>
      <c r="Q33">
        <v>8321000</v>
      </c>
      <c r="R33">
        <v>8209342</v>
      </c>
      <c r="S33">
        <v>165353</v>
      </c>
      <c r="T33">
        <v>476930</v>
      </c>
      <c r="U33">
        <v>22.789300000000001</v>
      </c>
      <c r="V33">
        <v>0</v>
      </c>
    </row>
    <row r="34" spans="1:22" x14ac:dyDescent="0.3">
      <c r="A34" t="s">
        <v>117</v>
      </c>
      <c r="B34">
        <v>21688213</v>
      </c>
      <c r="C34">
        <v>19612166</v>
      </c>
      <c r="D34">
        <v>2076047</v>
      </c>
      <c r="E34">
        <v>7976907</v>
      </c>
      <c r="F34">
        <v>6943358</v>
      </c>
      <c r="G34">
        <v>1033549</v>
      </c>
      <c r="H34">
        <v>6209591</v>
      </c>
      <c r="I34">
        <v>5925204</v>
      </c>
      <c r="J34">
        <v>284387</v>
      </c>
      <c r="K34">
        <v>7501715</v>
      </c>
      <c r="L34">
        <v>6743604</v>
      </c>
      <c r="M34">
        <v>758111</v>
      </c>
      <c r="N34">
        <v>0</v>
      </c>
      <c r="O34">
        <v>0</v>
      </c>
      <c r="P34">
        <v>0</v>
      </c>
      <c r="Q34">
        <v>8040029</v>
      </c>
      <c r="R34">
        <v>7959723</v>
      </c>
      <c r="S34">
        <v>189687</v>
      </c>
      <c r="T34">
        <v>568423</v>
      </c>
      <c r="U34">
        <v>20.8032</v>
      </c>
      <c r="V34">
        <v>0</v>
      </c>
    </row>
    <row r="35" spans="1:22" x14ac:dyDescent="0.3">
      <c r="A35" t="s">
        <v>118</v>
      </c>
      <c r="B35">
        <v>21832754</v>
      </c>
      <c r="C35">
        <v>19733670</v>
      </c>
      <c r="D35">
        <v>2099084</v>
      </c>
      <c r="E35">
        <v>8049971</v>
      </c>
      <c r="F35">
        <v>6999518</v>
      </c>
      <c r="G35">
        <v>1050453</v>
      </c>
      <c r="H35">
        <v>6214818</v>
      </c>
      <c r="I35">
        <v>5928360</v>
      </c>
      <c r="J35">
        <v>286458</v>
      </c>
      <c r="K35">
        <v>7567965</v>
      </c>
      <c r="L35">
        <v>6805792</v>
      </c>
      <c r="M35">
        <v>762173</v>
      </c>
      <c r="N35">
        <v>0</v>
      </c>
      <c r="O35">
        <v>0</v>
      </c>
      <c r="P35">
        <v>0</v>
      </c>
      <c r="Q35">
        <v>8116214</v>
      </c>
      <c r="R35">
        <v>8038037</v>
      </c>
      <c r="S35">
        <v>189893</v>
      </c>
      <c r="T35">
        <v>572270</v>
      </c>
      <c r="U35">
        <v>20.502400000000002</v>
      </c>
      <c r="V35">
        <v>0</v>
      </c>
    </row>
    <row r="36" spans="1:22" x14ac:dyDescent="0.3">
      <c r="A36" t="s">
        <v>119</v>
      </c>
      <c r="B36">
        <v>21963810</v>
      </c>
      <c r="C36">
        <v>19884062</v>
      </c>
      <c r="D36">
        <v>2079748</v>
      </c>
      <c r="E36">
        <v>8105780</v>
      </c>
      <c r="F36">
        <v>7068166</v>
      </c>
      <c r="G36">
        <v>1037614</v>
      </c>
      <c r="H36">
        <v>6270629</v>
      </c>
      <c r="I36">
        <v>5984199</v>
      </c>
      <c r="J36">
        <v>286430</v>
      </c>
      <c r="K36">
        <v>7587401</v>
      </c>
      <c r="L36">
        <v>6831697</v>
      </c>
      <c r="M36">
        <v>755704</v>
      </c>
      <c r="N36">
        <v>0</v>
      </c>
      <c r="O36">
        <v>0</v>
      </c>
      <c r="P36">
        <v>0</v>
      </c>
      <c r="Q36">
        <v>8156434</v>
      </c>
      <c r="R36">
        <v>8053284</v>
      </c>
      <c r="S36">
        <v>197892</v>
      </c>
      <c r="T36">
        <v>557907</v>
      </c>
      <c r="U36">
        <v>17.782299999999999</v>
      </c>
      <c r="V36">
        <v>0</v>
      </c>
    </row>
    <row r="37" spans="1:22" x14ac:dyDescent="0.3">
      <c r="A37" t="s">
        <v>120</v>
      </c>
      <c r="B37">
        <v>22451619</v>
      </c>
      <c r="C37">
        <v>20543932</v>
      </c>
      <c r="D37">
        <v>1907687</v>
      </c>
      <c r="E37">
        <v>8160815</v>
      </c>
      <c r="F37">
        <v>7305215</v>
      </c>
      <c r="G37">
        <v>855600</v>
      </c>
      <c r="H37">
        <v>6431767</v>
      </c>
      <c r="I37">
        <v>6138562</v>
      </c>
      <c r="J37">
        <v>293205</v>
      </c>
      <c r="K37">
        <v>7859037</v>
      </c>
      <c r="L37">
        <v>7100155</v>
      </c>
      <c r="M37">
        <v>758882</v>
      </c>
      <c r="N37">
        <v>0</v>
      </c>
      <c r="O37">
        <v>0</v>
      </c>
      <c r="P37">
        <v>0</v>
      </c>
      <c r="Q37">
        <v>8223257</v>
      </c>
      <c r="R37">
        <v>8142417</v>
      </c>
      <c r="S37">
        <v>190179</v>
      </c>
      <c r="T37">
        <v>568705</v>
      </c>
      <c r="U37">
        <v>21.771999999999998</v>
      </c>
      <c r="V37">
        <v>0</v>
      </c>
    </row>
    <row r="38" spans="1:22" x14ac:dyDescent="0.3">
      <c r="A38" t="s">
        <v>121</v>
      </c>
      <c r="B38">
        <v>22990124</v>
      </c>
      <c r="C38">
        <v>21157737</v>
      </c>
      <c r="D38">
        <v>1832387</v>
      </c>
      <c r="E38">
        <v>8289838</v>
      </c>
      <c r="F38">
        <v>7508183</v>
      </c>
      <c r="G38">
        <v>781655</v>
      </c>
      <c r="H38">
        <v>6655551</v>
      </c>
      <c r="I38">
        <v>6358876</v>
      </c>
      <c r="J38">
        <v>296675</v>
      </c>
      <c r="K38">
        <v>8044735</v>
      </c>
      <c r="L38">
        <v>7290678</v>
      </c>
      <c r="M38">
        <v>754057</v>
      </c>
      <c r="N38">
        <v>0</v>
      </c>
      <c r="O38">
        <v>0</v>
      </c>
      <c r="P38">
        <v>0</v>
      </c>
      <c r="Q38">
        <v>8343965</v>
      </c>
      <c r="R38">
        <v>8235526</v>
      </c>
      <c r="S38">
        <v>182438</v>
      </c>
      <c r="T38">
        <v>571617</v>
      </c>
      <c r="U38">
        <v>18.8751</v>
      </c>
      <c r="V38">
        <v>0</v>
      </c>
    </row>
    <row r="39" spans="1:22" x14ac:dyDescent="0.3">
      <c r="A39" t="s">
        <v>122</v>
      </c>
      <c r="B39">
        <v>20895855</v>
      </c>
      <c r="C39">
        <v>19412225</v>
      </c>
      <c r="D39">
        <v>1483630</v>
      </c>
      <c r="E39">
        <v>7421150</v>
      </c>
      <c r="F39">
        <v>6747148</v>
      </c>
      <c r="G39">
        <v>674002</v>
      </c>
      <c r="H39">
        <v>6238193</v>
      </c>
      <c r="I39">
        <v>6086400</v>
      </c>
      <c r="J39">
        <v>151793</v>
      </c>
      <c r="K39">
        <v>7236512</v>
      </c>
      <c r="L39">
        <v>6578677</v>
      </c>
      <c r="M39">
        <v>657835</v>
      </c>
      <c r="N39">
        <v>0</v>
      </c>
      <c r="O39">
        <v>0</v>
      </c>
      <c r="P39">
        <v>0</v>
      </c>
      <c r="Q39">
        <v>7477911</v>
      </c>
      <c r="R39">
        <v>7378506</v>
      </c>
      <c r="S39">
        <v>148540</v>
      </c>
      <c r="T39">
        <v>509300</v>
      </c>
      <c r="U39">
        <v>23.317599999999999</v>
      </c>
      <c r="V39">
        <v>0</v>
      </c>
    </row>
    <row r="40" spans="1:22" x14ac:dyDescent="0.3">
      <c r="A40" t="s">
        <v>123</v>
      </c>
      <c r="B40">
        <v>21255032</v>
      </c>
      <c r="C40">
        <v>19828678</v>
      </c>
      <c r="D40">
        <v>1426354</v>
      </c>
      <c r="E40">
        <v>7572307</v>
      </c>
      <c r="F40">
        <v>6927880</v>
      </c>
      <c r="G40">
        <v>644427</v>
      </c>
      <c r="H40">
        <v>6246635</v>
      </c>
      <c r="I40">
        <v>6101257</v>
      </c>
      <c r="J40">
        <v>145378</v>
      </c>
      <c r="K40">
        <v>7436090</v>
      </c>
      <c r="L40">
        <v>6799541</v>
      </c>
      <c r="M40">
        <v>636549</v>
      </c>
      <c r="N40">
        <v>0</v>
      </c>
      <c r="O40">
        <v>0</v>
      </c>
      <c r="P40">
        <v>0</v>
      </c>
      <c r="Q40">
        <v>7618607</v>
      </c>
      <c r="R40">
        <v>7556237</v>
      </c>
      <c r="S40">
        <v>149570</v>
      </c>
      <c r="T40">
        <v>486946</v>
      </c>
      <c r="U40">
        <v>17.599299999999999</v>
      </c>
      <c r="V40">
        <v>0</v>
      </c>
    </row>
    <row r="41" spans="1:22" x14ac:dyDescent="0.3">
      <c r="A41" t="s">
        <v>124</v>
      </c>
      <c r="B41">
        <v>20598780</v>
      </c>
      <c r="C41">
        <v>19093598</v>
      </c>
      <c r="D41">
        <v>1505182</v>
      </c>
      <c r="E41">
        <v>7281008</v>
      </c>
      <c r="F41">
        <v>6587730</v>
      </c>
      <c r="G41">
        <v>693278</v>
      </c>
      <c r="H41">
        <v>6224299</v>
      </c>
      <c r="I41">
        <v>6070334</v>
      </c>
      <c r="J41">
        <v>153965</v>
      </c>
      <c r="K41">
        <v>7093473</v>
      </c>
      <c r="L41">
        <v>6435534</v>
      </c>
      <c r="M41">
        <v>657939</v>
      </c>
      <c r="N41">
        <v>0</v>
      </c>
      <c r="O41">
        <v>0</v>
      </c>
      <c r="P41">
        <v>0</v>
      </c>
      <c r="Q41">
        <v>7332974</v>
      </c>
      <c r="R41">
        <v>7255388</v>
      </c>
      <c r="S41">
        <v>144587</v>
      </c>
      <c r="T41">
        <v>513357</v>
      </c>
      <c r="U41">
        <v>42.669800000000002</v>
      </c>
      <c r="V41">
        <v>0</v>
      </c>
    </row>
    <row r="42" spans="1:22" x14ac:dyDescent="0.3">
      <c r="A42" t="s">
        <v>125</v>
      </c>
      <c r="B42">
        <v>24223378</v>
      </c>
      <c r="C42">
        <v>24163006</v>
      </c>
      <c r="D42">
        <v>60372</v>
      </c>
      <c r="E42">
        <v>8460903</v>
      </c>
      <c r="F42">
        <v>8425935</v>
      </c>
      <c r="G42">
        <v>34968</v>
      </c>
      <c r="H42">
        <v>7426537</v>
      </c>
      <c r="I42">
        <v>7419270</v>
      </c>
      <c r="J42">
        <v>7267</v>
      </c>
      <c r="K42">
        <v>8335938</v>
      </c>
      <c r="L42">
        <v>8317801</v>
      </c>
      <c r="M42">
        <v>18137</v>
      </c>
      <c r="N42">
        <v>0</v>
      </c>
      <c r="O42">
        <v>0</v>
      </c>
      <c r="P42">
        <v>0</v>
      </c>
      <c r="Q42">
        <v>8461143</v>
      </c>
      <c r="R42">
        <v>8359600</v>
      </c>
      <c r="S42">
        <v>5506</v>
      </c>
      <c r="T42">
        <v>12632</v>
      </c>
      <c r="U42">
        <v>17.130800000000001</v>
      </c>
      <c r="V42">
        <v>0</v>
      </c>
    </row>
    <row r="43" spans="1:22" x14ac:dyDescent="0.3">
      <c r="A43" t="s">
        <v>126</v>
      </c>
      <c r="B43">
        <v>22161731</v>
      </c>
      <c r="C43">
        <v>21181375</v>
      </c>
      <c r="D43">
        <v>980356</v>
      </c>
      <c r="E43">
        <v>8016188</v>
      </c>
      <c r="F43">
        <v>7530676</v>
      </c>
      <c r="G43">
        <v>485512</v>
      </c>
      <c r="H43">
        <v>6290882</v>
      </c>
      <c r="I43">
        <v>6222352</v>
      </c>
      <c r="J43">
        <v>68530</v>
      </c>
      <c r="K43">
        <v>7854661</v>
      </c>
      <c r="L43">
        <v>7428347</v>
      </c>
      <c r="M43">
        <v>426314</v>
      </c>
      <c r="N43">
        <v>0</v>
      </c>
      <c r="O43">
        <v>0</v>
      </c>
      <c r="P43">
        <v>0</v>
      </c>
      <c r="Q43">
        <v>8061323</v>
      </c>
      <c r="R43">
        <v>7968800</v>
      </c>
      <c r="S43">
        <v>119261</v>
      </c>
      <c r="T43">
        <v>307058</v>
      </c>
      <c r="U43">
        <v>28.209</v>
      </c>
      <c r="V43">
        <v>0</v>
      </c>
    </row>
    <row r="44" spans="1:22" x14ac:dyDescent="0.3">
      <c r="A44" t="s">
        <v>127</v>
      </c>
      <c r="B44">
        <v>22171110</v>
      </c>
      <c r="C44">
        <v>21186532</v>
      </c>
      <c r="D44">
        <v>984578</v>
      </c>
      <c r="E44">
        <v>8018365</v>
      </c>
      <c r="F44">
        <v>7531011</v>
      </c>
      <c r="G44">
        <v>487354</v>
      </c>
      <c r="H44">
        <v>6293584</v>
      </c>
      <c r="I44">
        <v>6224425</v>
      </c>
      <c r="J44">
        <v>69159</v>
      </c>
      <c r="K44">
        <v>7859161</v>
      </c>
      <c r="L44">
        <v>7431096</v>
      </c>
      <c r="M44">
        <v>428065</v>
      </c>
      <c r="N44">
        <v>0</v>
      </c>
      <c r="O44">
        <v>0</v>
      </c>
      <c r="P44">
        <v>0</v>
      </c>
      <c r="Q44">
        <v>8064304</v>
      </c>
      <c r="R44">
        <v>7973105</v>
      </c>
      <c r="S44">
        <v>119586</v>
      </c>
      <c r="T44">
        <v>308482</v>
      </c>
      <c r="U44">
        <v>29.069700000000001</v>
      </c>
      <c r="V44">
        <v>0</v>
      </c>
    </row>
    <row r="45" spans="1:22" x14ac:dyDescent="0.3">
      <c r="A45" t="s">
        <v>128</v>
      </c>
      <c r="B45">
        <v>23653684</v>
      </c>
      <c r="C45">
        <v>23156641</v>
      </c>
      <c r="D45">
        <v>497043</v>
      </c>
      <c r="E45">
        <v>8300873</v>
      </c>
      <c r="F45">
        <v>8083099</v>
      </c>
      <c r="G45">
        <v>217774</v>
      </c>
      <c r="H45">
        <v>7199576</v>
      </c>
      <c r="I45">
        <v>7129412</v>
      </c>
      <c r="J45">
        <v>70164</v>
      </c>
      <c r="K45">
        <v>8153235</v>
      </c>
      <c r="L45">
        <v>7944130</v>
      </c>
      <c r="M45">
        <v>209105</v>
      </c>
      <c r="N45">
        <v>0</v>
      </c>
      <c r="O45">
        <v>0</v>
      </c>
      <c r="P45">
        <v>0</v>
      </c>
      <c r="Q45">
        <v>8312955</v>
      </c>
      <c r="R45">
        <v>8233594</v>
      </c>
      <c r="S45">
        <v>51309</v>
      </c>
      <c r="T45">
        <v>157800</v>
      </c>
      <c r="U45">
        <v>14.8422</v>
      </c>
      <c r="V45">
        <v>0</v>
      </c>
    </row>
    <row r="46" spans="1:22" x14ac:dyDescent="0.3">
      <c r="A46" t="s">
        <v>129</v>
      </c>
      <c r="B46">
        <v>19635524</v>
      </c>
      <c r="C46">
        <v>18530292</v>
      </c>
      <c r="D46">
        <v>1105232</v>
      </c>
      <c r="E46">
        <v>7383838</v>
      </c>
      <c r="F46">
        <v>6905570</v>
      </c>
      <c r="G46">
        <v>478268</v>
      </c>
      <c r="H46">
        <v>5128256</v>
      </c>
      <c r="I46">
        <v>5048651</v>
      </c>
      <c r="J46">
        <v>79605</v>
      </c>
      <c r="K46">
        <v>7123430</v>
      </c>
      <c r="L46">
        <v>6576071</v>
      </c>
      <c r="M46">
        <v>547359</v>
      </c>
      <c r="N46">
        <v>0</v>
      </c>
      <c r="O46">
        <v>0</v>
      </c>
      <c r="P46">
        <v>0</v>
      </c>
      <c r="Q46">
        <v>7426983</v>
      </c>
      <c r="R46">
        <v>7324338</v>
      </c>
      <c r="S46">
        <v>277095</v>
      </c>
      <c r="T46">
        <v>270277</v>
      </c>
      <c r="U46">
        <v>24.969000000000001</v>
      </c>
      <c r="V46">
        <v>0</v>
      </c>
    </row>
    <row r="47" spans="1:22" x14ac:dyDescent="0.3">
      <c r="A47" t="s">
        <v>130</v>
      </c>
      <c r="B47">
        <v>18815322</v>
      </c>
      <c r="C47">
        <v>13581114</v>
      </c>
      <c r="D47">
        <v>5234208</v>
      </c>
      <c r="E47">
        <v>6624244</v>
      </c>
      <c r="F47">
        <v>5569434</v>
      </c>
      <c r="G47">
        <v>1054810</v>
      </c>
      <c r="H47">
        <v>7070047</v>
      </c>
      <c r="I47">
        <v>3469008</v>
      </c>
      <c r="J47">
        <v>3601039</v>
      </c>
      <c r="K47">
        <v>5121031</v>
      </c>
      <c r="L47">
        <v>4542672</v>
      </c>
      <c r="M47">
        <v>578359</v>
      </c>
      <c r="N47">
        <v>0</v>
      </c>
      <c r="O47">
        <v>0</v>
      </c>
      <c r="P47">
        <v>0</v>
      </c>
      <c r="Q47">
        <v>6645097</v>
      </c>
      <c r="R47">
        <v>6579141</v>
      </c>
      <c r="S47">
        <v>418227</v>
      </c>
      <c r="T47">
        <v>160348</v>
      </c>
      <c r="U47">
        <v>331.42399999999998</v>
      </c>
      <c r="V47">
        <v>0</v>
      </c>
    </row>
    <row r="48" spans="1:22" x14ac:dyDescent="0.3">
      <c r="A48" t="s">
        <v>131</v>
      </c>
      <c r="B48">
        <v>17619490</v>
      </c>
      <c r="C48">
        <v>11894719</v>
      </c>
      <c r="D48">
        <v>5724771</v>
      </c>
      <c r="E48">
        <v>4920798</v>
      </c>
      <c r="F48">
        <v>4539689</v>
      </c>
      <c r="G48">
        <v>381109</v>
      </c>
      <c r="H48">
        <v>8260565</v>
      </c>
      <c r="I48">
        <v>3208409</v>
      </c>
      <c r="J48">
        <v>5052156</v>
      </c>
      <c r="K48">
        <v>4438127</v>
      </c>
      <c r="L48">
        <v>4146621</v>
      </c>
      <c r="M48">
        <v>291506</v>
      </c>
      <c r="N48">
        <v>0</v>
      </c>
      <c r="O48">
        <v>0</v>
      </c>
      <c r="P48">
        <v>0</v>
      </c>
      <c r="Q48">
        <v>4939620</v>
      </c>
      <c r="R48">
        <v>4882686</v>
      </c>
      <c r="S48">
        <v>153801</v>
      </c>
      <c r="T48">
        <v>137885</v>
      </c>
      <c r="U48">
        <v>493.45400000000001</v>
      </c>
      <c r="V48">
        <v>0</v>
      </c>
    </row>
    <row r="49" spans="1:22" x14ac:dyDescent="0.3">
      <c r="A49" t="s">
        <v>132</v>
      </c>
      <c r="B49">
        <v>18241158</v>
      </c>
      <c r="C49">
        <v>17861462</v>
      </c>
      <c r="D49">
        <v>379696</v>
      </c>
      <c r="E49">
        <v>7333751</v>
      </c>
      <c r="F49">
        <v>7198633</v>
      </c>
      <c r="G49">
        <v>135118</v>
      </c>
      <c r="H49">
        <v>3713427</v>
      </c>
      <c r="I49">
        <v>3609098</v>
      </c>
      <c r="J49">
        <v>104329</v>
      </c>
      <c r="K49">
        <v>7193980</v>
      </c>
      <c r="L49">
        <v>7053731</v>
      </c>
      <c r="M49">
        <v>140249</v>
      </c>
      <c r="N49">
        <v>0</v>
      </c>
      <c r="O49">
        <v>0</v>
      </c>
      <c r="P49">
        <v>0</v>
      </c>
      <c r="Q49">
        <v>7338340</v>
      </c>
      <c r="R49">
        <v>7255296</v>
      </c>
      <c r="S49">
        <v>45481</v>
      </c>
      <c r="T49">
        <v>94773</v>
      </c>
      <c r="U49">
        <v>33.606000000000002</v>
      </c>
      <c r="V49">
        <v>0</v>
      </c>
    </row>
    <row r="50" spans="1:22" x14ac:dyDescent="0.3">
      <c r="A50" t="s">
        <v>133</v>
      </c>
      <c r="B50">
        <v>18016962</v>
      </c>
      <c r="C50">
        <v>17893832</v>
      </c>
      <c r="D50">
        <v>123130</v>
      </c>
      <c r="E50">
        <v>6848673</v>
      </c>
      <c r="F50">
        <v>6814549</v>
      </c>
      <c r="G50">
        <v>34124</v>
      </c>
      <c r="H50">
        <v>4398472</v>
      </c>
      <c r="I50">
        <v>4355825</v>
      </c>
      <c r="J50">
        <v>42647</v>
      </c>
      <c r="K50">
        <v>6769817</v>
      </c>
      <c r="L50">
        <v>6723458</v>
      </c>
      <c r="M50">
        <v>46359</v>
      </c>
      <c r="N50">
        <v>0</v>
      </c>
      <c r="O50">
        <v>0</v>
      </c>
      <c r="P50">
        <v>0</v>
      </c>
      <c r="Q50">
        <v>6850888</v>
      </c>
      <c r="R50">
        <v>6783008</v>
      </c>
      <c r="S50">
        <v>17300</v>
      </c>
      <c r="T50">
        <v>29242</v>
      </c>
      <c r="U50">
        <v>50.2515</v>
      </c>
      <c r="V50">
        <v>0</v>
      </c>
    </row>
    <row r="51" spans="1:22" x14ac:dyDescent="0.3">
      <c r="A51" t="s">
        <v>134</v>
      </c>
      <c r="B51">
        <v>21037295</v>
      </c>
      <c r="C51">
        <v>20622140</v>
      </c>
      <c r="D51">
        <v>415155</v>
      </c>
      <c r="E51">
        <v>7343651</v>
      </c>
      <c r="F51">
        <v>7130447</v>
      </c>
      <c r="G51">
        <v>213204</v>
      </c>
      <c r="H51">
        <v>6548303</v>
      </c>
      <c r="I51">
        <v>6529778</v>
      </c>
      <c r="J51">
        <v>18525</v>
      </c>
      <c r="K51">
        <v>7145341</v>
      </c>
      <c r="L51">
        <v>6961915</v>
      </c>
      <c r="M51">
        <v>183426</v>
      </c>
      <c r="N51">
        <v>0</v>
      </c>
      <c r="O51">
        <v>0</v>
      </c>
      <c r="P51">
        <v>0</v>
      </c>
      <c r="Q51">
        <v>7361357</v>
      </c>
      <c r="R51">
        <v>7246174</v>
      </c>
      <c r="S51">
        <v>55728</v>
      </c>
      <c r="T51">
        <v>127693</v>
      </c>
      <c r="U51">
        <v>57.757599999999996</v>
      </c>
      <c r="V51">
        <v>0</v>
      </c>
    </row>
    <row r="52" spans="1:22" x14ac:dyDescent="0.3">
      <c r="A52" t="s">
        <v>135</v>
      </c>
      <c r="B52">
        <v>13153137</v>
      </c>
      <c r="C52">
        <v>12988572</v>
      </c>
      <c r="D52">
        <v>164565</v>
      </c>
      <c r="E52">
        <v>5184764</v>
      </c>
      <c r="F52">
        <v>5129492</v>
      </c>
      <c r="G52">
        <v>55272</v>
      </c>
      <c r="H52">
        <v>2884981</v>
      </c>
      <c r="I52">
        <v>2850245</v>
      </c>
      <c r="J52">
        <v>34736</v>
      </c>
      <c r="K52">
        <v>5083392</v>
      </c>
      <c r="L52">
        <v>5008835</v>
      </c>
      <c r="M52">
        <v>74557</v>
      </c>
      <c r="N52">
        <v>0</v>
      </c>
      <c r="O52">
        <v>0</v>
      </c>
      <c r="P52">
        <v>0</v>
      </c>
      <c r="Q52">
        <v>5200492</v>
      </c>
      <c r="R52">
        <v>5136279</v>
      </c>
      <c r="S52">
        <v>26321</v>
      </c>
      <c r="T52">
        <v>48041</v>
      </c>
      <c r="U52">
        <v>39.573700000000002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/>
  </sheetViews>
  <sheetFormatPr defaultRowHeight="14.4" x14ac:dyDescent="0.3"/>
  <sheetData>
    <row r="1" spans="1:22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 x14ac:dyDescent="0.3">
      <c r="A3" t="s">
        <v>1</v>
      </c>
      <c r="B3">
        <v>8929198</v>
      </c>
      <c r="C3">
        <v>8555964</v>
      </c>
      <c r="D3">
        <v>373234</v>
      </c>
      <c r="E3">
        <v>8929198</v>
      </c>
      <c r="F3">
        <v>8555964</v>
      </c>
      <c r="G3">
        <v>373234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18.250399999999999</v>
      </c>
      <c r="V3">
        <v>0</v>
      </c>
    </row>
    <row r="4" spans="1:22" x14ac:dyDescent="0.3">
      <c r="A4" t="s">
        <v>87</v>
      </c>
      <c r="B4">
        <v>9575637</v>
      </c>
      <c r="C4">
        <v>8834317</v>
      </c>
      <c r="D4">
        <v>741320</v>
      </c>
      <c r="E4">
        <v>9575637</v>
      </c>
      <c r="F4">
        <v>8834317</v>
      </c>
      <c r="G4">
        <v>741320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18.427199999999999</v>
      </c>
      <c r="V4">
        <v>0</v>
      </c>
    </row>
    <row r="5" spans="1:22" x14ac:dyDescent="0.3">
      <c r="A5" t="s">
        <v>88</v>
      </c>
      <c r="B5">
        <v>9487190</v>
      </c>
      <c r="C5">
        <v>8850925</v>
      </c>
      <c r="D5">
        <v>636265</v>
      </c>
      <c r="E5">
        <v>9487190</v>
      </c>
      <c r="F5">
        <v>8850925</v>
      </c>
      <c r="G5">
        <v>636265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19.275600000000001</v>
      </c>
      <c r="V5">
        <v>0</v>
      </c>
    </row>
    <row r="6" spans="1:22" x14ac:dyDescent="0.3">
      <c r="A6" t="s">
        <v>89</v>
      </c>
      <c r="B6">
        <v>9413271</v>
      </c>
      <c r="C6">
        <v>8817447</v>
      </c>
      <c r="D6">
        <v>595824</v>
      </c>
      <c r="E6">
        <v>9413271</v>
      </c>
      <c r="F6">
        <v>8817447</v>
      </c>
      <c r="G6">
        <v>595824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25.7334</v>
      </c>
      <c r="V6">
        <v>0</v>
      </c>
    </row>
    <row r="7" spans="1:22" x14ac:dyDescent="0.3">
      <c r="A7" t="s">
        <v>90</v>
      </c>
      <c r="B7">
        <v>9359118</v>
      </c>
      <c r="C7">
        <v>8531125</v>
      </c>
      <c r="D7">
        <v>827993</v>
      </c>
      <c r="E7">
        <v>9359118</v>
      </c>
      <c r="F7">
        <v>8531125</v>
      </c>
      <c r="G7">
        <v>827993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19.513400000000001</v>
      </c>
      <c r="V7">
        <v>0</v>
      </c>
    </row>
    <row r="8" spans="1:22" x14ac:dyDescent="0.3">
      <c r="A8" t="s">
        <v>91</v>
      </c>
      <c r="B8">
        <v>8443185</v>
      </c>
      <c r="C8">
        <v>7633915</v>
      </c>
      <c r="D8">
        <v>809270</v>
      </c>
      <c r="E8">
        <v>8443185</v>
      </c>
      <c r="F8">
        <v>7633915</v>
      </c>
      <c r="G8">
        <v>809270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19.619399999999999</v>
      </c>
      <c r="V8">
        <v>0</v>
      </c>
    </row>
    <row r="9" spans="1:22" x14ac:dyDescent="0.3">
      <c r="A9" t="s">
        <v>92</v>
      </c>
      <c r="B9">
        <v>9018297</v>
      </c>
      <c r="C9">
        <v>8200912</v>
      </c>
      <c r="D9">
        <v>817385</v>
      </c>
      <c r="E9">
        <v>9018297</v>
      </c>
      <c r="F9">
        <v>8200912</v>
      </c>
      <c r="G9">
        <v>817385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15.527799999999999</v>
      </c>
      <c r="V9">
        <v>0</v>
      </c>
    </row>
    <row r="10" spans="1:22" x14ac:dyDescent="0.3">
      <c r="A10" t="s">
        <v>93</v>
      </c>
      <c r="B10">
        <v>9652268</v>
      </c>
      <c r="C10">
        <v>8904110</v>
      </c>
      <c r="D10">
        <v>748158</v>
      </c>
      <c r="E10">
        <v>9652268</v>
      </c>
      <c r="F10">
        <v>8904110</v>
      </c>
      <c r="G10">
        <v>748158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17.1753</v>
      </c>
      <c r="V10">
        <v>0</v>
      </c>
    </row>
    <row r="11" spans="1:22" x14ac:dyDescent="0.3">
      <c r="A11" t="s">
        <v>94</v>
      </c>
      <c r="B11">
        <v>8189584</v>
      </c>
      <c r="C11">
        <v>7531143</v>
      </c>
      <c r="D11">
        <v>658441</v>
      </c>
      <c r="E11">
        <v>8189584</v>
      </c>
      <c r="F11">
        <v>7531143</v>
      </c>
      <c r="G11">
        <v>658441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27.613099999999999</v>
      </c>
      <c r="V11">
        <v>0</v>
      </c>
    </row>
    <row r="12" spans="1:22" x14ac:dyDescent="0.3">
      <c r="A12" t="s">
        <v>95</v>
      </c>
      <c r="B12">
        <v>9685210</v>
      </c>
      <c r="C12">
        <v>8063419</v>
      </c>
      <c r="D12">
        <v>1621791</v>
      </c>
      <c r="E12">
        <v>9685210</v>
      </c>
      <c r="F12">
        <v>8063419</v>
      </c>
      <c r="G12">
        <v>1621791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14.0585</v>
      </c>
      <c r="V12">
        <v>0</v>
      </c>
    </row>
    <row r="13" spans="1:22" x14ac:dyDescent="0.3">
      <c r="A13" t="s">
        <v>96</v>
      </c>
      <c r="B13">
        <v>9297272</v>
      </c>
      <c r="C13">
        <v>8338485</v>
      </c>
      <c r="D13">
        <v>958787</v>
      </c>
      <c r="E13">
        <v>9297272</v>
      </c>
      <c r="F13">
        <v>8338485</v>
      </c>
      <c r="G13">
        <v>958787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34.826500000000003</v>
      </c>
      <c r="V13">
        <v>0</v>
      </c>
    </row>
    <row r="14" spans="1:22" x14ac:dyDescent="0.3">
      <c r="A14" t="s">
        <v>97</v>
      </c>
      <c r="B14">
        <v>10638591</v>
      </c>
      <c r="C14">
        <v>9510089</v>
      </c>
      <c r="D14">
        <v>1128502</v>
      </c>
      <c r="E14">
        <v>10638591</v>
      </c>
      <c r="F14">
        <v>9510089</v>
      </c>
      <c r="G14">
        <v>1128502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32.872</v>
      </c>
      <c r="V14">
        <v>0</v>
      </c>
    </row>
    <row r="15" spans="1:22" x14ac:dyDescent="0.3">
      <c r="A15" t="s">
        <v>98</v>
      </c>
      <c r="B15">
        <v>10624734</v>
      </c>
      <c r="C15">
        <v>9485670</v>
      </c>
      <c r="D15">
        <v>1139064</v>
      </c>
      <c r="E15">
        <v>10624734</v>
      </c>
      <c r="F15">
        <v>9485670</v>
      </c>
      <c r="G15">
        <v>1139064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29.573899999999998</v>
      </c>
      <c r="V15">
        <v>0</v>
      </c>
    </row>
    <row r="16" spans="1:22" x14ac:dyDescent="0.3">
      <c r="A16" t="s">
        <v>99</v>
      </c>
      <c r="B16">
        <v>9827404</v>
      </c>
      <c r="C16">
        <v>8393843</v>
      </c>
      <c r="D16">
        <v>1433561</v>
      </c>
      <c r="E16">
        <v>9827404</v>
      </c>
      <c r="F16">
        <v>8393843</v>
      </c>
      <c r="G16">
        <v>1433561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27.707999999999998</v>
      </c>
      <c r="V16">
        <v>0</v>
      </c>
    </row>
    <row r="17" spans="1:22" x14ac:dyDescent="0.3">
      <c r="A17" t="s">
        <v>100</v>
      </c>
      <c r="B17">
        <v>8747717</v>
      </c>
      <c r="C17">
        <v>7487502</v>
      </c>
      <c r="D17">
        <v>1260215</v>
      </c>
      <c r="E17">
        <v>8747717</v>
      </c>
      <c r="F17">
        <v>7487502</v>
      </c>
      <c r="G17">
        <v>1260215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31.384899999999998</v>
      </c>
      <c r="V17">
        <v>0</v>
      </c>
    </row>
    <row r="18" spans="1:22" x14ac:dyDescent="0.3">
      <c r="A18" t="s">
        <v>101</v>
      </c>
      <c r="B18">
        <v>8595080</v>
      </c>
      <c r="C18">
        <v>7101858</v>
      </c>
      <c r="D18">
        <v>1493222</v>
      </c>
      <c r="E18">
        <v>8595080</v>
      </c>
      <c r="F18">
        <v>7101858</v>
      </c>
      <c r="G18">
        <v>1493222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28.7973</v>
      </c>
      <c r="V18">
        <v>0</v>
      </c>
    </row>
    <row r="19" spans="1:22" x14ac:dyDescent="0.3">
      <c r="A19" t="s">
        <v>102</v>
      </c>
      <c r="B19">
        <v>8525624</v>
      </c>
      <c r="C19">
        <v>7043263</v>
      </c>
      <c r="D19">
        <v>1482361</v>
      </c>
      <c r="E19">
        <v>8525624</v>
      </c>
      <c r="F19">
        <v>7043263</v>
      </c>
      <c r="G19">
        <v>1482361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30.535900000000002</v>
      </c>
      <c r="V19">
        <v>0</v>
      </c>
    </row>
    <row r="20" spans="1:22" x14ac:dyDescent="0.3">
      <c r="A20" t="s">
        <v>103</v>
      </c>
      <c r="B20">
        <v>9649066</v>
      </c>
      <c r="C20">
        <v>7520033</v>
      </c>
      <c r="D20">
        <v>2129033</v>
      </c>
      <c r="E20">
        <v>9649066</v>
      </c>
      <c r="F20">
        <v>7520033</v>
      </c>
      <c r="G20">
        <v>2129033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14.600099999999999</v>
      </c>
      <c r="V20">
        <v>0</v>
      </c>
    </row>
    <row r="21" spans="1:22" x14ac:dyDescent="0.3">
      <c r="A21" t="s">
        <v>104</v>
      </c>
      <c r="B21">
        <v>9660666</v>
      </c>
      <c r="C21">
        <v>7608507</v>
      </c>
      <c r="D21">
        <v>2052159</v>
      </c>
      <c r="E21">
        <v>9660666</v>
      </c>
      <c r="F21">
        <v>7608507</v>
      </c>
      <c r="G21">
        <v>2052159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14.0716</v>
      </c>
      <c r="V21">
        <v>0</v>
      </c>
    </row>
    <row r="22" spans="1:22" x14ac:dyDescent="0.3">
      <c r="A22" t="s">
        <v>105</v>
      </c>
      <c r="B22">
        <v>9731986</v>
      </c>
      <c r="C22">
        <v>7573559</v>
      </c>
      <c r="D22">
        <v>2158427</v>
      </c>
      <c r="E22">
        <v>9731986</v>
      </c>
      <c r="F22">
        <v>7573559</v>
      </c>
      <c r="G22">
        <v>2158427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17.905999999999999</v>
      </c>
      <c r="V22">
        <v>0</v>
      </c>
    </row>
    <row r="23" spans="1:22" x14ac:dyDescent="0.3">
      <c r="A23" t="s">
        <v>106</v>
      </c>
      <c r="B23">
        <v>9762271</v>
      </c>
      <c r="C23">
        <v>7657089</v>
      </c>
      <c r="D23">
        <v>2105182</v>
      </c>
      <c r="E23">
        <v>9762271</v>
      </c>
      <c r="F23">
        <v>7657089</v>
      </c>
      <c r="G23">
        <v>2105182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17.495000000000001</v>
      </c>
      <c r="V23">
        <v>0</v>
      </c>
    </row>
    <row r="24" spans="1:22" x14ac:dyDescent="0.3">
      <c r="A24" t="s">
        <v>107</v>
      </c>
      <c r="B24">
        <v>9976044</v>
      </c>
      <c r="C24">
        <v>7707548</v>
      </c>
      <c r="D24">
        <v>2268496</v>
      </c>
      <c r="E24">
        <v>9976044</v>
      </c>
      <c r="F24">
        <v>7707548</v>
      </c>
      <c r="G24">
        <v>2268496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17.337800000000001</v>
      </c>
      <c r="V24">
        <v>0</v>
      </c>
    </row>
    <row r="25" spans="1:22" x14ac:dyDescent="0.3">
      <c r="A25" t="s">
        <v>108</v>
      </c>
      <c r="B25">
        <v>9754157</v>
      </c>
      <c r="C25">
        <v>7664070</v>
      </c>
      <c r="D25">
        <v>2090087</v>
      </c>
      <c r="E25">
        <v>9754157</v>
      </c>
      <c r="F25">
        <v>7664070</v>
      </c>
      <c r="G25">
        <v>2090087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18.217199999999998</v>
      </c>
      <c r="V25">
        <v>0</v>
      </c>
    </row>
    <row r="26" spans="1:22" x14ac:dyDescent="0.3">
      <c r="A26" t="s">
        <v>109</v>
      </c>
      <c r="B26">
        <v>9943885</v>
      </c>
      <c r="C26">
        <v>7739181</v>
      </c>
      <c r="D26">
        <v>2204704</v>
      </c>
      <c r="E26">
        <v>9943885</v>
      </c>
      <c r="F26">
        <v>7739181</v>
      </c>
      <c r="G26">
        <v>2204704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17.788499999999999</v>
      </c>
      <c r="V26">
        <v>0</v>
      </c>
    </row>
    <row r="27" spans="1:22" x14ac:dyDescent="0.3">
      <c r="A27" t="s">
        <v>110</v>
      </c>
      <c r="B27">
        <v>9989391</v>
      </c>
      <c r="C27">
        <v>7740394</v>
      </c>
      <c r="D27">
        <v>2248997</v>
      </c>
      <c r="E27">
        <v>9989391</v>
      </c>
      <c r="F27">
        <v>7740394</v>
      </c>
      <c r="G27">
        <v>2248997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17.324300000000001</v>
      </c>
      <c r="V27">
        <v>0</v>
      </c>
    </row>
    <row r="28" spans="1:22" x14ac:dyDescent="0.3">
      <c r="A28" t="s">
        <v>111</v>
      </c>
      <c r="B28">
        <v>9959825</v>
      </c>
      <c r="C28">
        <v>7505143</v>
      </c>
      <c r="D28">
        <v>2454682</v>
      </c>
      <c r="E28">
        <v>9959825</v>
      </c>
      <c r="F28">
        <v>7505143</v>
      </c>
      <c r="G28">
        <v>2454682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17.109300000000001</v>
      </c>
      <c r="V28">
        <v>0</v>
      </c>
    </row>
    <row r="29" spans="1:22" x14ac:dyDescent="0.3">
      <c r="A29" t="s">
        <v>112</v>
      </c>
      <c r="B29">
        <v>9282142</v>
      </c>
      <c r="C29">
        <v>6800095</v>
      </c>
      <c r="D29">
        <v>2482047</v>
      </c>
      <c r="E29">
        <v>9282142</v>
      </c>
      <c r="F29">
        <v>6800095</v>
      </c>
      <c r="G29">
        <v>2482047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18.213200000000001</v>
      </c>
      <c r="V29">
        <v>0</v>
      </c>
    </row>
    <row r="30" spans="1:22" x14ac:dyDescent="0.3">
      <c r="A30" t="s">
        <v>113</v>
      </c>
      <c r="B30">
        <v>9159282</v>
      </c>
      <c r="C30">
        <v>6582128</v>
      </c>
      <c r="D30">
        <v>2577154</v>
      </c>
      <c r="E30">
        <v>9159282</v>
      </c>
      <c r="F30">
        <v>6582128</v>
      </c>
      <c r="G30">
        <v>2577154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18.2056</v>
      </c>
      <c r="V30">
        <v>0</v>
      </c>
    </row>
    <row r="31" spans="1:22" x14ac:dyDescent="0.3">
      <c r="A31" t="s">
        <v>114</v>
      </c>
      <c r="B31">
        <v>9326284</v>
      </c>
      <c r="C31">
        <v>6800790</v>
      </c>
      <c r="D31">
        <v>2525494</v>
      </c>
      <c r="E31">
        <v>9326284</v>
      </c>
      <c r="F31">
        <v>6800790</v>
      </c>
      <c r="G31">
        <v>2525494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18.333200000000001</v>
      </c>
      <c r="V31">
        <v>0</v>
      </c>
    </row>
    <row r="32" spans="1:22" x14ac:dyDescent="0.3">
      <c r="A32" t="s">
        <v>115</v>
      </c>
      <c r="B32">
        <v>9286981</v>
      </c>
      <c r="C32">
        <v>6459087</v>
      </c>
      <c r="D32">
        <v>2827894</v>
      </c>
      <c r="E32">
        <v>9286981</v>
      </c>
      <c r="F32">
        <v>6459087</v>
      </c>
      <c r="G32">
        <v>2827894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18.354399999999998</v>
      </c>
      <c r="V32">
        <v>0</v>
      </c>
    </row>
    <row r="33" spans="1:22" x14ac:dyDescent="0.3">
      <c r="A33" t="s">
        <v>116</v>
      </c>
      <c r="B33">
        <v>9298417</v>
      </c>
      <c r="C33">
        <v>6437818</v>
      </c>
      <c r="D33">
        <v>2860599</v>
      </c>
      <c r="E33">
        <v>9298417</v>
      </c>
      <c r="F33">
        <v>6437818</v>
      </c>
      <c r="G33">
        <v>2860599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18.629899999999999</v>
      </c>
      <c r="V33">
        <v>0</v>
      </c>
    </row>
    <row r="34" spans="1:22" x14ac:dyDescent="0.3">
      <c r="A34" t="s">
        <v>117</v>
      </c>
      <c r="B34">
        <v>9548130</v>
      </c>
      <c r="C34">
        <v>6568128</v>
      </c>
      <c r="D34">
        <v>2980002</v>
      </c>
      <c r="E34">
        <v>9548130</v>
      </c>
      <c r="F34">
        <v>6568128</v>
      </c>
      <c r="G34">
        <v>2980002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17.4666</v>
      </c>
      <c r="V34">
        <v>0</v>
      </c>
    </row>
    <row r="35" spans="1:22" x14ac:dyDescent="0.3">
      <c r="A35" t="s">
        <v>118</v>
      </c>
      <c r="B35">
        <v>9567050</v>
      </c>
      <c r="C35">
        <v>6564725</v>
      </c>
      <c r="D35">
        <v>3002325</v>
      </c>
      <c r="E35">
        <v>9567050</v>
      </c>
      <c r="F35">
        <v>6564725</v>
      </c>
      <c r="G35">
        <v>3002325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17.423500000000001</v>
      </c>
      <c r="V35">
        <v>0</v>
      </c>
    </row>
    <row r="36" spans="1:22" x14ac:dyDescent="0.3">
      <c r="A36" t="s">
        <v>119</v>
      </c>
      <c r="B36">
        <v>9582694</v>
      </c>
      <c r="C36">
        <v>6538138</v>
      </c>
      <c r="D36">
        <v>3044556</v>
      </c>
      <c r="E36">
        <v>9582694</v>
      </c>
      <c r="F36">
        <v>6538138</v>
      </c>
      <c r="G36">
        <v>3044556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17.241299999999999</v>
      </c>
      <c r="V36">
        <v>0</v>
      </c>
    </row>
    <row r="37" spans="1:22" x14ac:dyDescent="0.3">
      <c r="A37" t="s">
        <v>120</v>
      </c>
      <c r="B37">
        <v>9473215</v>
      </c>
      <c r="C37">
        <v>6321848</v>
      </c>
      <c r="D37">
        <v>3151367</v>
      </c>
      <c r="E37">
        <v>9473215</v>
      </c>
      <c r="F37">
        <v>6321848</v>
      </c>
      <c r="G37">
        <v>3151367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17.223600000000001</v>
      </c>
      <c r="V37">
        <v>0</v>
      </c>
    </row>
    <row r="38" spans="1:22" x14ac:dyDescent="0.3">
      <c r="A38" t="s">
        <v>121</v>
      </c>
      <c r="B38">
        <v>9511696</v>
      </c>
      <c r="C38">
        <v>6260156</v>
      </c>
      <c r="D38">
        <v>3251540</v>
      </c>
      <c r="E38">
        <v>9511696</v>
      </c>
      <c r="F38">
        <v>6260156</v>
      </c>
      <c r="G38">
        <v>3251540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17.1328</v>
      </c>
      <c r="V38">
        <v>0</v>
      </c>
    </row>
    <row r="39" spans="1:22" x14ac:dyDescent="0.3">
      <c r="A39" t="s">
        <v>122</v>
      </c>
      <c r="B39">
        <v>9638407</v>
      </c>
      <c r="C39">
        <v>6249396</v>
      </c>
      <c r="D39">
        <v>3389011</v>
      </c>
      <c r="E39">
        <v>9638407</v>
      </c>
      <c r="F39">
        <v>6249396</v>
      </c>
      <c r="G39">
        <v>3389011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14.5494</v>
      </c>
      <c r="V39">
        <v>0</v>
      </c>
    </row>
    <row r="40" spans="1:22" x14ac:dyDescent="0.3">
      <c r="A40" t="s">
        <v>123</v>
      </c>
      <c r="B40">
        <v>9640990</v>
      </c>
      <c r="C40">
        <v>6210921</v>
      </c>
      <c r="D40">
        <v>3430069</v>
      </c>
      <c r="E40">
        <v>9640990</v>
      </c>
      <c r="F40">
        <v>6210921</v>
      </c>
      <c r="G40">
        <v>3430069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14.554500000000001</v>
      </c>
      <c r="V40">
        <v>0</v>
      </c>
    </row>
    <row r="41" spans="1:22" x14ac:dyDescent="0.3">
      <c r="A41" t="s">
        <v>124</v>
      </c>
      <c r="B41">
        <v>9651978</v>
      </c>
      <c r="C41">
        <v>6224904</v>
      </c>
      <c r="D41">
        <v>3427074</v>
      </c>
      <c r="E41">
        <v>9651978</v>
      </c>
      <c r="F41">
        <v>6224904</v>
      </c>
      <c r="G41">
        <v>3427074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14.9131</v>
      </c>
      <c r="V41">
        <v>0</v>
      </c>
    </row>
    <row r="42" spans="1:22" x14ac:dyDescent="0.3">
      <c r="A42" t="s">
        <v>125</v>
      </c>
      <c r="B42">
        <v>9135879</v>
      </c>
      <c r="C42">
        <v>5646170</v>
      </c>
      <c r="D42">
        <v>3489709</v>
      </c>
      <c r="E42">
        <v>9135879</v>
      </c>
      <c r="F42">
        <v>5646170</v>
      </c>
      <c r="G42">
        <v>3489709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14.0745</v>
      </c>
      <c r="V42">
        <v>0</v>
      </c>
    </row>
    <row r="43" spans="1:22" x14ac:dyDescent="0.3">
      <c r="A43" t="s">
        <v>126</v>
      </c>
      <c r="B43">
        <v>9506839</v>
      </c>
      <c r="C43">
        <v>5489899</v>
      </c>
      <c r="D43">
        <v>4016940</v>
      </c>
      <c r="E43">
        <v>9506839</v>
      </c>
      <c r="F43">
        <v>5489899</v>
      </c>
      <c r="G43">
        <v>4016940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14.2486</v>
      </c>
      <c r="V43">
        <v>0</v>
      </c>
    </row>
    <row r="44" spans="1:22" x14ac:dyDescent="0.3">
      <c r="A44" t="s">
        <v>127</v>
      </c>
      <c r="B44">
        <v>9462430</v>
      </c>
      <c r="C44">
        <v>5430780</v>
      </c>
      <c r="D44">
        <v>4031650</v>
      </c>
      <c r="E44">
        <v>9462430</v>
      </c>
      <c r="F44">
        <v>5430780</v>
      </c>
      <c r="G44">
        <v>4031650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14.2601</v>
      </c>
      <c r="V44">
        <v>0</v>
      </c>
    </row>
    <row r="45" spans="1:22" x14ac:dyDescent="0.3">
      <c r="A45" t="s">
        <v>128</v>
      </c>
      <c r="B45">
        <v>9298816</v>
      </c>
      <c r="C45">
        <v>5248811</v>
      </c>
      <c r="D45">
        <v>4050005</v>
      </c>
      <c r="E45">
        <v>9298816</v>
      </c>
      <c r="F45">
        <v>5248811</v>
      </c>
      <c r="G45">
        <v>4050005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14.059200000000001</v>
      </c>
      <c r="V45">
        <v>0</v>
      </c>
    </row>
    <row r="46" spans="1:22" x14ac:dyDescent="0.3">
      <c r="A46" t="s">
        <v>129</v>
      </c>
      <c r="B46">
        <v>9344206</v>
      </c>
      <c r="C46">
        <v>8884105</v>
      </c>
      <c r="D46">
        <v>460101</v>
      </c>
      <c r="E46">
        <v>9344206</v>
      </c>
      <c r="F46">
        <v>8884105</v>
      </c>
      <c r="G46">
        <v>460101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19.5519</v>
      </c>
      <c r="V46">
        <v>0</v>
      </c>
    </row>
    <row r="47" spans="1:22" x14ac:dyDescent="0.3">
      <c r="A47" t="s">
        <v>130</v>
      </c>
      <c r="B47">
        <v>12114134</v>
      </c>
      <c r="C47">
        <v>11491911</v>
      </c>
      <c r="D47">
        <v>622223</v>
      </c>
      <c r="E47">
        <v>12114134</v>
      </c>
      <c r="F47">
        <v>11491911</v>
      </c>
      <c r="G47">
        <v>622223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58.9026</v>
      </c>
      <c r="V47">
        <v>0</v>
      </c>
    </row>
    <row r="48" spans="1:22" x14ac:dyDescent="0.3">
      <c r="A48" t="s">
        <v>131</v>
      </c>
      <c r="B48">
        <v>11304889</v>
      </c>
      <c r="C48">
        <v>10546398</v>
      </c>
      <c r="D48">
        <v>758491</v>
      </c>
      <c r="E48">
        <v>11304889</v>
      </c>
      <c r="F48">
        <v>10546398</v>
      </c>
      <c r="G48">
        <v>758491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61.421999999999997</v>
      </c>
      <c r="V48">
        <v>0</v>
      </c>
    </row>
    <row r="49" spans="1:22" x14ac:dyDescent="0.3">
      <c r="A49" t="s">
        <v>132</v>
      </c>
      <c r="B49">
        <v>8983822</v>
      </c>
      <c r="C49">
        <v>8449758</v>
      </c>
      <c r="D49">
        <v>534064</v>
      </c>
      <c r="E49">
        <v>8983822</v>
      </c>
      <c r="F49">
        <v>8449758</v>
      </c>
      <c r="G49">
        <v>534064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15.093999999999999</v>
      </c>
      <c r="V49">
        <v>0</v>
      </c>
    </row>
    <row r="50" spans="1:22" x14ac:dyDescent="0.3">
      <c r="A50" t="s">
        <v>133</v>
      </c>
      <c r="B50">
        <v>8904528</v>
      </c>
      <c r="C50">
        <v>8098234</v>
      </c>
      <c r="D50">
        <v>806294</v>
      </c>
      <c r="E50">
        <v>8904528</v>
      </c>
      <c r="F50">
        <v>8098234</v>
      </c>
      <c r="G50">
        <v>806294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14.3614</v>
      </c>
      <c r="V50">
        <v>0</v>
      </c>
    </row>
    <row r="51" spans="1:22" x14ac:dyDescent="0.3">
      <c r="A51" t="s">
        <v>134</v>
      </c>
      <c r="B51">
        <v>9159949</v>
      </c>
      <c r="C51">
        <v>8712162</v>
      </c>
      <c r="D51">
        <v>447787</v>
      </c>
      <c r="E51">
        <v>9159949</v>
      </c>
      <c r="F51">
        <v>8712162</v>
      </c>
      <c r="G51">
        <v>447787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17.4909</v>
      </c>
      <c r="V51">
        <v>0</v>
      </c>
    </row>
    <row r="52" spans="1:22" x14ac:dyDescent="0.3">
      <c r="A52" t="s">
        <v>135</v>
      </c>
      <c r="B52">
        <v>8037287</v>
      </c>
      <c r="C52">
        <v>7796295</v>
      </c>
      <c r="D52">
        <v>240992</v>
      </c>
      <c r="E52">
        <v>8037287</v>
      </c>
      <c r="F52">
        <v>7796295</v>
      </c>
      <c r="G52">
        <v>240992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14.350300000000001</v>
      </c>
      <c r="V52">
        <v>0</v>
      </c>
    </row>
  </sheetData>
  <mergeCells count="1">
    <mergeCell ref="B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/>
  </sheetViews>
  <sheetFormatPr defaultRowHeight="14.4" x14ac:dyDescent="0.3"/>
  <sheetData>
    <row r="1" spans="1:22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</row>
    <row r="3" spans="1:22" x14ac:dyDescent="0.3">
      <c r="A3" t="s">
        <v>1</v>
      </c>
      <c r="B3">
        <v>2099120</v>
      </c>
      <c r="C3">
        <v>1795935</v>
      </c>
      <c r="D3">
        <v>303185</v>
      </c>
      <c r="E3">
        <v>743381</v>
      </c>
      <c r="F3">
        <v>616701</v>
      </c>
      <c r="G3">
        <v>126680</v>
      </c>
      <c r="H3">
        <v>58198</v>
      </c>
      <c r="I3">
        <v>21474</v>
      </c>
      <c r="J3">
        <v>36724</v>
      </c>
      <c r="K3">
        <v>1107842</v>
      </c>
      <c r="L3">
        <v>968278</v>
      </c>
      <c r="M3">
        <v>139564</v>
      </c>
      <c r="N3">
        <v>189699</v>
      </c>
      <c r="O3">
        <v>189482</v>
      </c>
      <c r="P3">
        <v>217</v>
      </c>
      <c r="Q3">
        <v>1564324</v>
      </c>
      <c r="R3">
        <v>1563959</v>
      </c>
      <c r="S3">
        <v>13420</v>
      </c>
      <c r="T3">
        <v>126550</v>
      </c>
      <c r="U3">
        <v>97.417900000000003</v>
      </c>
      <c r="V3">
        <v>695023</v>
      </c>
    </row>
    <row r="4" spans="1:22" x14ac:dyDescent="0.3">
      <c r="A4" t="s">
        <v>87</v>
      </c>
      <c r="B4">
        <v>1775823</v>
      </c>
      <c r="C4">
        <v>1535793</v>
      </c>
      <c r="D4">
        <v>240030</v>
      </c>
      <c r="E4">
        <v>848184</v>
      </c>
      <c r="F4">
        <v>724309</v>
      </c>
      <c r="G4">
        <v>123875</v>
      </c>
      <c r="H4">
        <v>88648</v>
      </c>
      <c r="I4">
        <v>23743</v>
      </c>
      <c r="J4">
        <v>64905</v>
      </c>
      <c r="K4">
        <v>713442</v>
      </c>
      <c r="L4">
        <v>662558</v>
      </c>
      <c r="M4">
        <v>50884</v>
      </c>
      <c r="N4">
        <v>125549</v>
      </c>
      <c r="O4">
        <v>125183</v>
      </c>
      <c r="P4">
        <v>366</v>
      </c>
      <c r="Q4">
        <v>923637</v>
      </c>
      <c r="R4">
        <v>923629</v>
      </c>
      <c r="S4">
        <v>5599</v>
      </c>
      <c r="T4">
        <v>45231</v>
      </c>
      <c r="U4">
        <v>62.635100000000001</v>
      </c>
      <c r="V4">
        <v>569164</v>
      </c>
    </row>
    <row r="5" spans="1:22" x14ac:dyDescent="0.3">
      <c r="A5" t="s">
        <v>88</v>
      </c>
      <c r="B5">
        <v>1928244</v>
      </c>
      <c r="C5">
        <v>1545541</v>
      </c>
      <c r="D5">
        <v>382703</v>
      </c>
      <c r="E5">
        <v>728893</v>
      </c>
      <c r="F5">
        <v>650789</v>
      </c>
      <c r="G5">
        <v>78104</v>
      </c>
      <c r="H5">
        <v>231799</v>
      </c>
      <c r="I5">
        <v>27029</v>
      </c>
      <c r="J5">
        <v>204770</v>
      </c>
      <c r="K5">
        <v>698276</v>
      </c>
      <c r="L5">
        <v>599313</v>
      </c>
      <c r="M5">
        <v>98963</v>
      </c>
      <c r="N5">
        <v>269276</v>
      </c>
      <c r="O5">
        <v>268410</v>
      </c>
      <c r="P5">
        <v>866</v>
      </c>
      <c r="Q5">
        <v>1036974</v>
      </c>
      <c r="R5">
        <v>1036960</v>
      </c>
      <c r="S5">
        <v>5667</v>
      </c>
      <c r="T5">
        <v>92376</v>
      </c>
      <c r="U5">
        <v>166.64699999999999</v>
      </c>
      <c r="V5">
        <v>512462</v>
      </c>
    </row>
    <row r="6" spans="1:22" x14ac:dyDescent="0.3">
      <c r="A6" t="s">
        <v>89</v>
      </c>
      <c r="B6">
        <v>2473625</v>
      </c>
      <c r="C6">
        <v>2205002</v>
      </c>
      <c r="D6">
        <v>268623</v>
      </c>
      <c r="E6">
        <v>971362</v>
      </c>
      <c r="F6">
        <v>826794</v>
      </c>
      <c r="G6">
        <v>144568</v>
      </c>
      <c r="H6">
        <v>117260</v>
      </c>
      <c r="I6">
        <v>47808</v>
      </c>
      <c r="J6">
        <v>69452</v>
      </c>
      <c r="K6">
        <v>1162872</v>
      </c>
      <c r="L6">
        <v>1108746</v>
      </c>
      <c r="M6">
        <v>54126</v>
      </c>
      <c r="N6">
        <v>222131</v>
      </c>
      <c r="O6">
        <v>221654</v>
      </c>
      <c r="P6">
        <v>477</v>
      </c>
      <c r="Q6">
        <v>1356619</v>
      </c>
      <c r="R6">
        <v>1356608</v>
      </c>
      <c r="S6">
        <v>15671</v>
      </c>
      <c r="T6">
        <v>37827</v>
      </c>
      <c r="U6">
        <v>74.132999999999996</v>
      </c>
      <c r="V6">
        <v>770843</v>
      </c>
    </row>
    <row r="7" spans="1:22" x14ac:dyDescent="0.3">
      <c r="A7" t="s">
        <v>90</v>
      </c>
      <c r="B7">
        <v>2338379</v>
      </c>
      <c r="C7">
        <v>1964937</v>
      </c>
      <c r="D7">
        <v>373442</v>
      </c>
      <c r="E7">
        <v>987257</v>
      </c>
      <c r="F7">
        <v>851150</v>
      </c>
      <c r="G7">
        <v>136107</v>
      </c>
      <c r="H7">
        <v>180394</v>
      </c>
      <c r="I7">
        <v>33090</v>
      </c>
      <c r="J7">
        <v>147304</v>
      </c>
      <c r="K7">
        <v>917668</v>
      </c>
      <c r="L7">
        <v>828626</v>
      </c>
      <c r="M7">
        <v>89042</v>
      </c>
      <c r="N7">
        <v>253060</v>
      </c>
      <c r="O7">
        <v>252071</v>
      </c>
      <c r="P7">
        <v>989</v>
      </c>
      <c r="Q7">
        <v>1223686</v>
      </c>
      <c r="R7">
        <v>1223680</v>
      </c>
      <c r="S7">
        <v>7045</v>
      </c>
      <c r="T7">
        <v>81437</v>
      </c>
      <c r="U7">
        <v>124.27200000000001</v>
      </c>
      <c r="V7">
        <v>721649</v>
      </c>
    </row>
    <row r="8" spans="1:22" x14ac:dyDescent="0.3">
      <c r="A8" t="s">
        <v>91</v>
      </c>
      <c r="B8">
        <v>2720485</v>
      </c>
      <c r="C8">
        <v>2179501</v>
      </c>
      <c r="D8">
        <v>540984</v>
      </c>
      <c r="E8">
        <v>1146177</v>
      </c>
      <c r="F8">
        <v>872450</v>
      </c>
      <c r="G8">
        <v>273727</v>
      </c>
      <c r="H8">
        <v>42283</v>
      </c>
      <c r="I8">
        <v>12422</v>
      </c>
      <c r="J8">
        <v>29861</v>
      </c>
      <c r="K8">
        <v>1356058</v>
      </c>
      <c r="L8">
        <v>1119344</v>
      </c>
      <c r="M8">
        <v>236714</v>
      </c>
      <c r="N8">
        <v>175967</v>
      </c>
      <c r="O8">
        <v>175285</v>
      </c>
      <c r="P8">
        <v>682</v>
      </c>
      <c r="Q8">
        <v>2607020</v>
      </c>
      <c r="R8">
        <v>2586710</v>
      </c>
      <c r="S8">
        <v>9443</v>
      </c>
      <c r="T8">
        <v>226781</v>
      </c>
      <c r="U8">
        <v>107.96299999999999</v>
      </c>
      <c r="V8">
        <v>1002469</v>
      </c>
    </row>
    <row r="9" spans="1:22" x14ac:dyDescent="0.3">
      <c r="A9" t="s">
        <v>92</v>
      </c>
      <c r="B9">
        <v>3378826</v>
      </c>
      <c r="C9">
        <v>3172451</v>
      </c>
      <c r="D9">
        <v>206375</v>
      </c>
      <c r="E9">
        <v>1313342</v>
      </c>
      <c r="F9">
        <v>1234757</v>
      </c>
      <c r="G9">
        <v>78585</v>
      </c>
      <c r="H9">
        <v>89472</v>
      </c>
      <c r="I9">
        <v>47903</v>
      </c>
      <c r="J9">
        <v>41569</v>
      </c>
      <c r="K9">
        <v>1647950</v>
      </c>
      <c r="L9">
        <v>1561915</v>
      </c>
      <c r="M9">
        <v>86035</v>
      </c>
      <c r="N9">
        <v>328062</v>
      </c>
      <c r="O9">
        <v>327876</v>
      </c>
      <c r="P9">
        <v>186</v>
      </c>
      <c r="Q9">
        <v>2251259</v>
      </c>
      <c r="R9">
        <v>2250913</v>
      </c>
      <c r="S9">
        <v>8387</v>
      </c>
      <c r="T9">
        <v>75945</v>
      </c>
      <c r="U9">
        <v>119.87</v>
      </c>
      <c r="V9">
        <v>1073524</v>
      </c>
    </row>
    <row r="10" spans="1:22" x14ac:dyDescent="0.3">
      <c r="A10" t="s">
        <v>93</v>
      </c>
      <c r="B10">
        <v>3761718</v>
      </c>
      <c r="C10">
        <v>3323523</v>
      </c>
      <c r="D10">
        <v>438195</v>
      </c>
      <c r="E10">
        <v>1496487</v>
      </c>
      <c r="F10">
        <v>1307840</v>
      </c>
      <c r="G10">
        <v>188647</v>
      </c>
      <c r="H10">
        <v>102438</v>
      </c>
      <c r="I10">
        <v>18183</v>
      </c>
      <c r="J10">
        <v>84255</v>
      </c>
      <c r="K10">
        <v>1980759</v>
      </c>
      <c r="L10">
        <v>1815859</v>
      </c>
      <c r="M10">
        <v>164900</v>
      </c>
      <c r="N10">
        <v>182034</v>
      </c>
      <c r="O10">
        <v>181641</v>
      </c>
      <c r="P10">
        <v>393</v>
      </c>
      <c r="Q10">
        <v>2694351</v>
      </c>
      <c r="R10">
        <v>2694092</v>
      </c>
      <c r="S10">
        <v>16697</v>
      </c>
      <c r="T10">
        <v>147963</v>
      </c>
      <c r="U10">
        <v>74.700299999999999</v>
      </c>
      <c r="V10">
        <v>1210433</v>
      </c>
    </row>
    <row r="11" spans="1:22" x14ac:dyDescent="0.3">
      <c r="A11" t="s">
        <v>94</v>
      </c>
      <c r="B11">
        <v>2169690</v>
      </c>
      <c r="C11">
        <v>1708504</v>
      </c>
      <c r="D11">
        <v>461186</v>
      </c>
      <c r="E11">
        <v>821348</v>
      </c>
      <c r="F11">
        <v>608696</v>
      </c>
      <c r="G11">
        <v>212652</v>
      </c>
      <c r="H11">
        <v>81049</v>
      </c>
      <c r="I11">
        <v>10498</v>
      </c>
      <c r="J11">
        <v>70551</v>
      </c>
      <c r="K11">
        <v>1059435</v>
      </c>
      <c r="L11">
        <v>881860</v>
      </c>
      <c r="M11">
        <v>177575</v>
      </c>
      <c r="N11">
        <v>207858</v>
      </c>
      <c r="O11">
        <v>207450</v>
      </c>
      <c r="P11">
        <v>408</v>
      </c>
      <c r="Q11">
        <v>1883657</v>
      </c>
      <c r="R11">
        <v>1883138</v>
      </c>
      <c r="S11">
        <v>25153</v>
      </c>
      <c r="T11">
        <v>150569</v>
      </c>
      <c r="U11">
        <v>108.10299999999999</v>
      </c>
      <c r="V11">
        <v>768445</v>
      </c>
    </row>
    <row r="12" spans="1:22" x14ac:dyDescent="0.3">
      <c r="A12" t="s">
        <v>95</v>
      </c>
      <c r="B12">
        <v>2489907</v>
      </c>
      <c r="C12">
        <v>2489673</v>
      </c>
      <c r="D12">
        <v>234</v>
      </c>
      <c r="E12">
        <v>1622152</v>
      </c>
      <c r="F12">
        <v>1622051</v>
      </c>
      <c r="G12">
        <v>101</v>
      </c>
      <c r="H12">
        <v>113</v>
      </c>
      <c r="I12">
        <v>112</v>
      </c>
      <c r="J12">
        <v>1</v>
      </c>
      <c r="K12">
        <v>867305</v>
      </c>
      <c r="L12">
        <v>867174</v>
      </c>
      <c r="M12">
        <v>131</v>
      </c>
      <c r="N12">
        <v>337</v>
      </c>
      <c r="O12">
        <v>336</v>
      </c>
      <c r="P12">
        <v>1</v>
      </c>
      <c r="Q12">
        <v>1461717</v>
      </c>
      <c r="R12">
        <v>1461717</v>
      </c>
      <c r="S12">
        <v>45</v>
      </c>
      <c r="T12">
        <v>83</v>
      </c>
      <c r="U12">
        <v>84.790599999999998</v>
      </c>
      <c r="V12">
        <v>866928</v>
      </c>
    </row>
    <row r="13" spans="1:22" x14ac:dyDescent="0.3">
      <c r="A13" t="s">
        <v>96</v>
      </c>
      <c r="B13">
        <v>3250887</v>
      </c>
      <c r="C13">
        <v>2340247</v>
      </c>
      <c r="D13">
        <v>910640</v>
      </c>
      <c r="E13">
        <v>1459515</v>
      </c>
      <c r="F13">
        <v>887059</v>
      </c>
      <c r="G13">
        <v>572456</v>
      </c>
      <c r="H13">
        <v>114609</v>
      </c>
      <c r="I13">
        <v>42483</v>
      </c>
      <c r="J13">
        <v>72126</v>
      </c>
      <c r="K13">
        <v>1392427</v>
      </c>
      <c r="L13">
        <v>1126960</v>
      </c>
      <c r="M13">
        <v>265467</v>
      </c>
      <c r="N13">
        <v>284336</v>
      </c>
      <c r="O13">
        <v>283745</v>
      </c>
      <c r="P13">
        <v>591</v>
      </c>
      <c r="Q13">
        <v>2564213</v>
      </c>
      <c r="R13">
        <v>2564002</v>
      </c>
      <c r="S13">
        <v>40348</v>
      </c>
      <c r="T13">
        <v>225363</v>
      </c>
      <c r="U13">
        <v>70.411199999999994</v>
      </c>
      <c r="V13">
        <v>836419</v>
      </c>
    </row>
    <row r="14" spans="1:22" x14ac:dyDescent="0.3">
      <c r="A14" t="s">
        <v>97</v>
      </c>
      <c r="B14">
        <v>7017508</v>
      </c>
      <c r="C14">
        <v>6038780</v>
      </c>
      <c r="D14">
        <v>978728</v>
      </c>
      <c r="E14">
        <v>3123576</v>
      </c>
      <c r="F14">
        <v>2462873</v>
      </c>
      <c r="G14">
        <v>660703</v>
      </c>
      <c r="H14">
        <v>105963</v>
      </c>
      <c r="I14">
        <v>58648</v>
      </c>
      <c r="J14">
        <v>47315</v>
      </c>
      <c r="K14">
        <v>3542917</v>
      </c>
      <c r="L14">
        <v>3272806</v>
      </c>
      <c r="M14">
        <v>270111</v>
      </c>
      <c r="N14">
        <v>245052</v>
      </c>
      <c r="O14">
        <v>244453</v>
      </c>
      <c r="P14">
        <v>599</v>
      </c>
      <c r="Q14">
        <v>6424445</v>
      </c>
      <c r="R14">
        <v>6424108</v>
      </c>
      <c r="S14">
        <v>44104</v>
      </c>
      <c r="T14">
        <v>226114</v>
      </c>
      <c r="U14">
        <v>51.5625</v>
      </c>
      <c r="V14">
        <v>1526741</v>
      </c>
    </row>
    <row r="15" spans="1:22" x14ac:dyDescent="0.3">
      <c r="A15" t="s">
        <v>98</v>
      </c>
      <c r="B15">
        <v>7837112</v>
      </c>
      <c r="C15">
        <v>6867955</v>
      </c>
      <c r="D15">
        <v>969157</v>
      </c>
      <c r="E15">
        <v>3392881</v>
      </c>
      <c r="F15">
        <v>2735671</v>
      </c>
      <c r="G15">
        <v>657210</v>
      </c>
      <c r="H15">
        <v>103925</v>
      </c>
      <c r="I15">
        <v>65874</v>
      </c>
      <c r="J15">
        <v>38051</v>
      </c>
      <c r="K15">
        <v>4083431</v>
      </c>
      <c r="L15">
        <v>3809950</v>
      </c>
      <c r="M15">
        <v>273481</v>
      </c>
      <c r="N15">
        <v>256875</v>
      </c>
      <c r="O15">
        <v>256460</v>
      </c>
      <c r="P15">
        <v>415</v>
      </c>
      <c r="Q15">
        <v>7289360</v>
      </c>
      <c r="R15">
        <v>7288884</v>
      </c>
      <c r="S15">
        <v>51474</v>
      </c>
      <c r="T15">
        <v>222036</v>
      </c>
      <c r="U15">
        <v>40.992400000000004</v>
      </c>
      <c r="V15">
        <v>1804817</v>
      </c>
    </row>
    <row r="16" spans="1:22" x14ac:dyDescent="0.3">
      <c r="A16" t="s">
        <v>99</v>
      </c>
      <c r="B16">
        <v>6611465</v>
      </c>
      <c r="C16">
        <v>5544330</v>
      </c>
      <c r="D16">
        <v>1067135</v>
      </c>
      <c r="E16">
        <v>2996377</v>
      </c>
      <c r="F16">
        <v>2275083</v>
      </c>
      <c r="G16">
        <v>721294</v>
      </c>
      <c r="H16">
        <v>93860</v>
      </c>
      <c r="I16">
        <v>50987</v>
      </c>
      <c r="J16">
        <v>42873</v>
      </c>
      <c r="K16">
        <v>3255816</v>
      </c>
      <c r="L16">
        <v>2953516</v>
      </c>
      <c r="M16">
        <v>302300</v>
      </c>
      <c r="N16">
        <v>265412</v>
      </c>
      <c r="O16">
        <v>264744</v>
      </c>
      <c r="P16">
        <v>668</v>
      </c>
      <c r="Q16">
        <v>6643522</v>
      </c>
      <c r="R16">
        <v>6643232</v>
      </c>
      <c r="S16">
        <v>57094</v>
      </c>
      <c r="T16">
        <v>244846</v>
      </c>
      <c r="U16">
        <v>40.496000000000002</v>
      </c>
      <c r="V16">
        <v>1623660</v>
      </c>
    </row>
    <row r="17" spans="1:22" x14ac:dyDescent="0.3">
      <c r="A17" t="s">
        <v>100</v>
      </c>
      <c r="B17">
        <v>3638578</v>
      </c>
      <c r="C17">
        <v>2592147</v>
      </c>
      <c r="D17">
        <v>1046431</v>
      </c>
      <c r="E17">
        <v>1711471</v>
      </c>
      <c r="F17">
        <v>1000489</v>
      </c>
      <c r="G17">
        <v>710982</v>
      </c>
      <c r="H17">
        <v>80353</v>
      </c>
      <c r="I17">
        <v>36632</v>
      </c>
      <c r="J17">
        <v>43721</v>
      </c>
      <c r="K17">
        <v>1578587</v>
      </c>
      <c r="L17">
        <v>1287515</v>
      </c>
      <c r="M17">
        <v>291072</v>
      </c>
      <c r="N17">
        <v>268167</v>
      </c>
      <c r="O17">
        <v>267511</v>
      </c>
      <c r="P17">
        <v>656</v>
      </c>
      <c r="Q17">
        <v>3467029</v>
      </c>
      <c r="R17">
        <v>3466660</v>
      </c>
      <c r="S17">
        <v>55026</v>
      </c>
      <c r="T17">
        <v>236068</v>
      </c>
      <c r="U17">
        <v>46.3536</v>
      </c>
      <c r="V17">
        <v>1023258</v>
      </c>
    </row>
    <row r="18" spans="1:22" x14ac:dyDescent="0.3">
      <c r="A18" t="s">
        <v>101</v>
      </c>
      <c r="B18">
        <v>3962267</v>
      </c>
      <c r="C18">
        <v>2768308</v>
      </c>
      <c r="D18">
        <v>1193959</v>
      </c>
      <c r="E18">
        <v>1947778</v>
      </c>
      <c r="F18">
        <v>1137334</v>
      </c>
      <c r="G18">
        <v>810444</v>
      </c>
      <c r="H18">
        <v>81232</v>
      </c>
      <c r="I18">
        <v>33090</v>
      </c>
      <c r="J18">
        <v>48142</v>
      </c>
      <c r="K18">
        <v>1657698</v>
      </c>
      <c r="L18">
        <v>1323067</v>
      </c>
      <c r="M18">
        <v>334631</v>
      </c>
      <c r="N18">
        <v>275559</v>
      </c>
      <c r="O18">
        <v>274817</v>
      </c>
      <c r="P18">
        <v>742</v>
      </c>
      <c r="Q18">
        <v>3667483</v>
      </c>
      <c r="R18">
        <v>3667108</v>
      </c>
      <c r="S18">
        <v>63386</v>
      </c>
      <c r="T18">
        <v>271268</v>
      </c>
      <c r="U18">
        <v>40.642299999999999</v>
      </c>
      <c r="V18">
        <v>1080889</v>
      </c>
    </row>
    <row r="19" spans="1:22" x14ac:dyDescent="0.3">
      <c r="A19" t="s">
        <v>102</v>
      </c>
      <c r="B19">
        <v>3967725</v>
      </c>
      <c r="C19">
        <v>2678671</v>
      </c>
      <c r="D19">
        <v>1289054</v>
      </c>
      <c r="E19">
        <v>1949320</v>
      </c>
      <c r="F19">
        <v>1064743</v>
      </c>
      <c r="G19">
        <v>884577</v>
      </c>
      <c r="H19">
        <v>79254</v>
      </c>
      <c r="I19">
        <v>32511</v>
      </c>
      <c r="J19">
        <v>46743</v>
      </c>
      <c r="K19">
        <v>1663252</v>
      </c>
      <c r="L19">
        <v>1306443</v>
      </c>
      <c r="M19">
        <v>356809</v>
      </c>
      <c r="N19">
        <v>275899</v>
      </c>
      <c r="O19">
        <v>274974</v>
      </c>
      <c r="P19">
        <v>925</v>
      </c>
      <c r="Q19">
        <v>3775622</v>
      </c>
      <c r="R19">
        <v>3775183</v>
      </c>
      <c r="S19">
        <v>66676</v>
      </c>
      <c r="T19">
        <v>289974</v>
      </c>
      <c r="U19">
        <v>40.926600000000001</v>
      </c>
      <c r="V19">
        <v>1069657</v>
      </c>
    </row>
    <row r="20" spans="1:22" x14ac:dyDescent="0.3">
      <c r="A20" t="s">
        <v>103</v>
      </c>
      <c r="B20">
        <v>3997850</v>
      </c>
      <c r="C20">
        <v>3927993</v>
      </c>
      <c r="D20">
        <v>69857</v>
      </c>
      <c r="E20">
        <v>2151169</v>
      </c>
      <c r="F20">
        <v>2124394</v>
      </c>
      <c r="G20">
        <v>26775</v>
      </c>
      <c r="H20">
        <v>32038</v>
      </c>
      <c r="I20">
        <v>1142</v>
      </c>
      <c r="J20">
        <v>30896</v>
      </c>
      <c r="K20">
        <v>1776274</v>
      </c>
      <c r="L20">
        <v>1764101</v>
      </c>
      <c r="M20">
        <v>12173</v>
      </c>
      <c r="N20">
        <v>38369</v>
      </c>
      <c r="O20">
        <v>38356</v>
      </c>
      <c r="P20">
        <v>13</v>
      </c>
      <c r="Q20">
        <v>2946144</v>
      </c>
      <c r="R20">
        <v>2946143</v>
      </c>
      <c r="S20">
        <v>845</v>
      </c>
      <c r="T20">
        <v>11699</v>
      </c>
      <c r="U20">
        <v>248.583</v>
      </c>
      <c r="V20">
        <v>1758983</v>
      </c>
    </row>
    <row r="21" spans="1:22" x14ac:dyDescent="0.3">
      <c r="A21" t="s">
        <v>104</v>
      </c>
      <c r="B21">
        <v>3737309</v>
      </c>
      <c r="C21">
        <v>3737091</v>
      </c>
      <c r="D21">
        <v>218</v>
      </c>
      <c r="E21">
        <v>2052668</v>
      </c>
      <c r="F21">
        <v>2052582</v>
      </c>
      <c r="G21">
        <v>86</v>
      </c>
      <c r="H21">
        <v>95</v>
      </c>
      <c r="I21">
        <v>93</v>
      </c>
      <c r="J21">
        <v>2</v>
      </c>
      <c r="K21">
        <v>1684195</v>
      </c>
      <c r="L21">
        <v>1684065</v>
      </c>
      <c r="M21">
        <v>130</v>
      </c>
      <c r="N21">
        <v>351</v>
      </c>
      <c r="O21">
        <v>351</v>
      </c>
      <c r="P21">
        <v>0</v>
      </c>
      <c r="Q21">
        <v>2728197</v>
      </c>
      <c r="R21">
        <v>2728197</v>
      </c>
      <c r="S21">
        <v>60</v>
      </c>
      <c r="T21">
        <v>77</v>
      </c>
      <c r="U21">
        <v>92.513800000000003</v>
      </c>
      <c r="V21">
        <v>1666865</v>
      </c>
    </row>
    <row r="22" spans="1:22" x14ac:dyDescent="0.3">
      <c r="A22" t="s">
        <v>105</v>
      </c>
      <c r="B22">
        <v>5653600</v>
      </c>
      <c r="C22">
        <v>5150866</v>
      </c>
      <c r="D22">
        <v>502734</v>
      </c>
      <c r="E22">
        <v>2658140</v>
      </c>
      <c r="F22">
        <v>2312274</v>
      </c>
      <c r="G22">
        <v>345866</v>
      </c>
      <c r="H22">
        <v>219799</v>
      </c>
      <c r="I22">
        <v>160824</v>
      </c>
      <c r="J22">
        <v>58975</v>
      </c>
      <c r="K22">
        <v>2347331</v>
      </c>
      <c r="L22">
        <v>2250347</v>
      </c>
      <c r="M22">
        <v>96984</v>
      </c>
      <c r="N22">
        <v>428330</v>
      </c>
      <c r="O22">
        <v>427421</v>
      </c>
      <c r="P22">
        <v>909</v>
      </c>
      <c r="Q22">
        <v>3438596</v>
      </c>
      <c r="R22">
        <v>3438437</v>
      </c>
      <c r="S22">
        <v>7410</v>
      </c>
      <c r="T22">
        <v>90787</v>
      </c>
      <c r="U22">
        <v>39.233800000000002</v>
      </c>
      <c r="V22">
        <v>1815376</v>
      </c>
    </row>
    <row r="23" spans="1:22" x14ac:dyDescent="0.3">
      <c r="A23" t="s">
        <v>106</v>
      </c>
      <c r="B23">
        <v>7337180</v>
      </c>
      <c r="C23">
        <v>5498233</v>
      </c>
      <c r="D23">
        <v>1838947</v>
      </c>
      <c r="E23">
        <v>2644793</v>
      </c>
      <c r="F23">
        <v>2208100</v>
      </c>
      <c r="G23">
        <v>436693</v>
      </c>
      <c r="H23">
        <v>858800</v>
      </c>
      <c r="I23">
        <v>17493</v>
      </c>
      <c r="J23">
        <v>841307</v>
      </c>
      <c r="K23">
        <v>2710737</v>
      </c>
      <c r="L23">
        <v>2151501</v>
      </c>
      <c r="M23">
        <v>559236</v>
      </c>
      <c r="N23">
        <v>1122850</v>
      </c>
      <c r="O23">
        <v>1121139</v>
      </c>
      <c r="P23">
        <v>1711</v>
      </c>
      <c r="Q23">
        <v>3860585</v>
      </c>
      <c r="R23">
        <v>3857322</v>
      </c>
      <c r="S23">
        <v>22358</v>
      </c>
      <c r="T23">
        <v>536836</v>
      </c>
      <c r="U23">
        <v>204.16399999999999</v>
      </c>
      <c r="V23">
        <v>1931198</v>
      </c>
    </row>
    <row r="24" spans="1:22" x14ac:dyDescent="0.3">
      <c r="A24" t="s">
        <v>107</v>
      </c>
      <c r="B24">
        <v>7721215</v>
      </c>
      <c r="C24">
        <v>5868217</v>
      </c>
      <c r="D24">
        <v>1852998</v>
      </c>
      <c r="E24">
        <v>2768089</v>
      </c>
      <c r="F24">
        <v>2380555</v>
      </c>
      <c r="G24">
        <v>387534</v>
      </c>
      <c r="H24">
        <v>951912</v>
      </c>
      <c r="I24">
        <v>20250</v>
      </c>
      <c r="J24">
        <v>931662</v>
      </c>
      <c r="K24">
        <v>2831074</v>
      </c>
      <c r="L24">
        <v>2299744</v>
      </c>
      <c r="M24">
        <v>531330</v>
      </c>
      <c r="N24">
        <v>1170140</v>
      </c>
      <c r="O24">
        <v>1167668</v>
      </c>
      <c r="P24">
        <v>2472</v>
      </c>
      <c r="Q24">
        <v>3836905</v>
      </c>
      <c r="R24">
        <v>3831982</v>
      </c>
      <c r="S24">
        <v>22133</v>
      </c>
      <c r="T24">
        <v>509552</v>
      </c>
      <c r="U24">
        <v>208.411</v>
      </c>
      <c r="V24">
        <v>2068926</v>
      </c>
    </row>
    <row r="25" spans="1:22" x14ac:dyDescent="0.3">
      <c r="A25" t="s">
        <v>108</v>
      </c>
      <c r="B25">
        <v>7396538</v>
      </c>
      <c r="C25">
        <v>5511609</v>
      </c>
      <c r="D25">
        <v>1884929</v>
      </c>
      <c r="E25">
        <v>2643405</v>
      </c>
      <c r="F25">
        <v>2197793</v>
      </c>
      <c r="G25">
        <v>445612</v>
      </c>
      <c r="H25">
        <v>901655</v>
      </c>
      <c r="I25">
        <v>18384</v>
      </c>
      <c r="J25">
        <v>883271</v>
      </c>
      <c r="K25">
        <v>2676686</v>
      </c>
      <c r="L25">
        <v>2122848</v>
      </c>
      <c r="M25">
        <v>553838</v>
      </c>
      <c r="N25">
        <v>1174792</v>
      </c>
      <c r="O25">
        <v>1172584</v>
      </c>
      <c r="P25">
        <v>2208</v>
      </c>
      <c r="Q25">
        <v>3926868</v>
      </c>
      <c r="R25">
        <v>3923639</v>
      </c>
      <c r="S25">
        <v>21988</v>
      </c>
      <c r="T25">
        <v>531187</v>
      </c>
      <c r="U25">
        <v>214.249</v>
      </c>
      <c r="V25">
        <v>1896189</v>
      </c>
    </row>
    <row r="26" spans="1:22" x14ac:dyDescent="0.3">
      <c r="A26" t="s">
        <v>109</v>
      </c>
      <c r="B26">
        <v>7583647</v>
      </c>
      <c r="C26">
        <v>5732227</v>
      </c>
      <c r="D26">
        <v>1851420</v>
      </c>
      <c r="E26">
        <v>2699698</v>
      </c>
      <c r="F26">
        <v>2308533</v>
      </c>
      <c r="G26">
        <v>391165</v>
      </c>
      <c r="H26">
        <v>945707</v>
      </c>
      <c r="I26">
        <v>20383</v>
      </c>
      <c r="J26">
        <v>925324</v>
      </c>
      <c r="K26">
        <v>2774602</v>
      </c>
      <c r="L26">
        <v>2241878</v>
      </c>
      <c r="M26">
        <v>532724</v>
      </c>
      <c r="N26">
        <v>1163640</v>
      </c>
      <c r="O26">
        <v>1161433</v>
      </c>
      <c r="P26">
        <v>2207</v>
      </c>
      <c r="Q26">
        <v>3709970</v>
      </c>
      <c r="R26">
        <v>3707953</v>
      </c>
      <c r="S26">
        <v>22265</v>
      </c>
      <c r="T26">
        <v>510122</v>
      </c>
      <c r="U26">
        <v>208.86099999999999</v>
      </c>
      <c r="V26">
        <v>2013561</v>
      </c>
    </row>
    <row r="27" spans="1:22" x14ac:dyDescent="0.3">
      <c r="A27" t="s">
        <v>110</v>
      </c>
      <c r="B27">
        <v>7629762</v>
      </c>
      <c r="C27">
        <v>5775723</v>
      </c>
      <c r="D27">
        <v>1854039</v>
      </c>
      <c r="E27">
        <v>2723388</v>
      </c>
      <c r="F27">
        <v>2350271</v>
      </c>
      <c r="G27">
        <v>373117</v>
      </c>
      <c r="H27">
        <v>975213</v>
      </c>
      <c r="I27">
        <v>22024</v>
      </c>
      <c r="J27">
        <v>953189</v>
      </c>
      <c r="K27">
        <v>2751198</v>
      </c>
      <c r="L27">
        <v>2225797</v>
      </c>
      <c r="M27">
        <v>525401</v>
      </c>
      <c r="N27">
        <v>1179963</v>
      </c>
      <c r="O27">
        <v>1177631</v>
      </c>
      <c r="P27">
        <v>2332</v>
      </c>
      <c r="Q27">
        <v>3601617</v>
      </c>
      <c r="R27">
        <v>3599994</v>
      </c>
      <c r="S27">
        <v>19936</v>
      </c>
      <c r="T27">
        <v>505490</v>
      </c>
      <c r="U27">
        <v>213.077</v>
      </c>
      <c r="V27">
        <v>2001330</v>
      </c>
    </row>
    <row r="28" spans="1:22" x14ac:dyDescent="0.3">
      <c r="A28" t="s">
        <v>111</v>
      </c>
      <c r="B28">
        <v>8117289</v>
      </c>
      <c r="C28">
        <v>6261811</v>
      </c>
      <c r="D28">
        <v>1855478</v>
      </c>
      <c r="E28">
        <v>2930493</v>
      </c>
      <c r="F28">
        <v>2561664</v>
      </c>
      <c r="G28">
        <v>368829</v>
      </c>
      <c r="H28">
        <v>979144</v>
      </c>
      <c r="I28">
        <v>21042</v>
      </c>
      <c r="J28">
        <v>958102</v>
      </c>
      <c r="K28">
        <v>3022518</v>
      </c>
      <c r="L28">
        <v>2496002</v>
      </c>
      <c r="M28">
        <v>526516</v>
      </c>
      <c r="N28">
        <v>1185134</v>
      </c>
      <c r="O28">
        <v>1183103</v>
      </c>
      <c r="P28">
        <v>2031</v>
      </c>
      <c r="Q28">
        <v>4050938</v>
      </c>
      <c r="R28">
        <v>4048005</v>
      </c>
      <c r="S28">
        <v>20455</v>
      </c>
      <c r="T28">
        <v>505905</v>
      </c>
      <c r="U28">
        <v>212.43199999999999</v>
      </c>
      <c r="V28">
        <v>2269602</v>
      </c>
    </row>
    <row r="29" spans="1:22" x14ac:dyDescent="0.3">
      <c r="A29" t="s">
        <v>112</v>
      </c>
      <c r="B29">
        <v>6489464</v>
      </c>
      <c r="C29">
        <v>5861705</v>
      </c>
      <c r="D29">
        <v>627759</v>
      </c>
      <c r="E29">
        <v>3058833</v>
      </c>
      <c r="F29">
        <v>2634166</v>
      </c>
      <c r="G29">
        <v>424667</v>
      </c>
      <c r="H29">
        <v>258819</v>
      </c>
      <c r="I29">
        <v>174107</v>
      </c>
      <c r="J29">
        <v>84712</v>
      </c>
      <c r="K29">
        <v>2672368</v>
      </c>
      <c r="L29">
        <v>2555467</v>
      </c>
      <c r="M29">
        <v>116901</v>
      </c>
      <c r="N29">
        <v>499444</v>
      </c>
      <c r="O29">
        <v>497965</v>
      </c>
      <c r="P29">
        <v>1479</v>
      </c>
      <c r="Q29">
        <v>3958306</v>
      </c>
      <c r="R29">
        <v>3958020</v>
      </c>
      <c r="S29">
        <v>10711</v>
      </c>
      <c r="T29">
        <v>106178</v>
      </c>
      <c r="U29">
        <v>40.024900000000002</v>
      </c>
      <c r="V29">
        <v>2058113</v>
      </c>
    </row>
    <row r="30" spans="1:22" x14ac:dyDescent="0.3">
      <c r="A30" t="s">
        <v>113</v>
      </c>
      <c r="B30">
        <v>6862870</v>
      </c>
      <c r="C30">
        <v>6208104</v>
      </c>
      <c r="D30">
        <v>654766</v>
      </c>
      <c r="E30">
        <v>3171089</v>
      </c>
      <c r="F30">
        <v>2724458</v>
      </c>
      <c r="G30">
        <v>446631</v>
      </c>
      <c r="H30">
        <v>271968</v>
      </c>
      <c r="I30">
        <v>190837</v>
      </c>
      <c r="J30">
        <v>81131</v>
      </c>
      <c r="K30">
        <v>2899468</v>
      </c>
      <c r="L30">
        <v>2774642</v>
      </c>
      <c r="M30">
        <v>124826</v>
      </c>
      <c r="N30">
        <v>520345</v>
      </c>
      <c r="O30">
        <v>518167</v>
      </c>
      <c r="P30">
        <v>2178</v>
      </c>
      <c r="Q30">
        <v>4447326</v>
      </c>
      <c r="R30">
        <v>4446975</v>
      </c>
      <c r="S30">
        <v>10670</v>
      </c>
      <c r="T30">
        <v>114165</v>
      </c>
      <c r="U30">
        <v>41.874299999999998</v>
      </c>
      <c r="V30">
        <v>2264813</v>
      </c>
    </row>
    <row r="31" spans="1:22" x14ac:dyDescent="0.3">
      <c r="A31" t="s">
        <v>114</v>
      </c>
      <c r="B31">
        <v>6462851</v>
      </c>
      <c r="C31">
        <v>5831009</v>
      </c>
      <c r="D31">
        <v>631842</v>
      </c>
      <c r="E31">
        <v>3093431</v>
      </c>
      <c r="F31">
        <v>2645957</v>
      </c>
      <c r="G31">
        <v>447474</v>
      </c>
      <c r="H31">
        <v>246991</v>
      </c>
      <c r="I31">
        <v>173786</v>
      </c>
      <c r="J31">
        <v>73205</v>
      </c>
      <c r="K31">
        <v>2625672</v>
      </c>
      <c r="L31">
        <v>2517915</v>
      </c>
      <c r="M31">
        <v>107757</v>
      </c>
      <c r="N31">
        <v>496757</v>
      </c>
      <c r="O31">
        <v>493351</v>
      </c>
      <c r="P31">
        <v>3406</v>
      </c>
      <c r="Q31">
        <v>3836078</v>
      </c>
      <c r="R31">
        <v>3835812</v>
      </c>
      <c r="S31">
        <v>9641</v>
      </c>
      <c r="T31">
        <v>98041</v>
      </c>
      <c r="U31">
        <v>35.741700000000002</v>
      </c>
      <c r="V31">
        <v>2023401</v>
      </c>
    </row>
    <row r="32" spans="1:22" x14ac:dyDescent="0.3">
      <c r="A32" t="s">
        <v>115</v>
      </c>
      <c r="B32">
        <v>7448508</v>
      </c>
      <c r="C32">
        <v>6692021</v>
      </c>
      <c r="D32">
        <v>756487</v>
      </c>
      <c r="E32">
        <v>3478342</v>
      </c>
      <c r="F32">
        <v>2961147</v>
      </c>
      <c r="G32">
        <v>517195</v>
      </c>
      <c r="H32">
        <v>284863</v>
      </c>
      <c r="I32">
        <v>192140</v>
      </c>
      <c r="J32">
        <v>92723</v>
      </c>
      <c r="K32">
        <v>3124123</v>
      </c>
      <c r="L32">
        <v>2980449</v>
      </c>
      <c r="M32">
        <v>143674</v>
      </c>
      <c r="N32">
        <v>561180</v>
      </c>
      <c r="O32">
        <v>558285</v>
      </c>
      <c r="P32">
        <v>2895</v>
      </c>
      <c r="Q32">
        <v>4761171</v>
      </c>
      <c r="R32">
        <v>4760713</v>
      </c>
      <c r="S32">
        <v>12300</v>
      </c>
      <c r="T32">
        <v>131304</v>
      </c>
      <c r="U32">
        <v>36.264200000000002</v>
      </c>
      <c r="V32">
        <v>2429138</v>
      </c>
    </row>
    <row r="33" spans="1:22" x14ac:dyDescent="0.3">
      <c r="A33" t="s">
        <v>116</v>
      </c>
      <c r="B33">
        <v>7271623</v>
      </c>
      <c r="C33">
        <v>6518595</v>
      </c>
      <c r="D33">
        <v>753028</v>
      </c>
      <c r="E33">
        <v>3492282</v>
      </c>
      <c r="F33">
        <v>2953446</v>
      </c>
      <c r="G33">
        <v>538836</v>
      </c>
      <c r="H33">
        <v>283272</v>
      </c>
      <c r="I33">
        <v>201149</v>
      </c>
      <c r="J33">
        <v>82123</v>
      </c>
      <c r="K33">
        <v>2936654</v>
      </c>
      <c r="L33">
        <v>2807439</v>
      </c>
      <c r="M33">
        <v>129215</v>
      </c>
      <c r="N33">
        <v>559415</v>
      </c>
      <c r="O33">
        <v>556561</v>
      </c>
      <c r="P33">
        <v>2854</v>
      </c>
      <c r="Q33">
        <v>4339040</v>
      </c>
      <c r="R33">
        <v>4338673</v>
      </c>
      <c r="S33">
        <v>10578</v>
      </c>
      <c r="T33">
        <v>118675</v>
      </c>
      <c r="U33">
        <v>35.843299999999999</v>
      </c>
      <c r="V33">
        <v>2257372</v>
      </c>
    </row>
    <row r="34" spans="1:22" x14ac:dyDescent="0.3">
      <c r="A34" t="s">
        <v>117</v>
      </c>
      <c r="B34">
        <v>8253274</v>
      </c>
      <c r="C34">
        <v>7586053</v>
      </c>
      <c r="D34">
        <v>667221</v>
      </c>
      <c r="E34">
        <v>3836557</v>
      </c>
      <c r="F34">
        <v>3376977</v>
      </c>
      <c r="G34">
        <v>459580</v>
      </c>
      <c r="H34">
        <v>281149</v>
      </c>
      <c r="I34">
        <v>230844</v>
      </c>
      <c r="J34">
        <v>50305</v>
      </c>
      <c r="K34">
        <v>3530149</v>
      </c>
      <c r="L34">
        <v>3373816</v>
      </c>
      <c r="M34">
        <v>156333</v>
      </c>
      <c r="N34">
        <v>605419</v>
      </c>
      <c r="O34">
        <v>604416</v>
      </c>
      <c r="P34">
        <v>1003</v>
      </c>
      <c r="Q34">
        <v>5516757</v>
      </c>
      <c r="R34">
        <v>5515991</v>
      </c>
      <c r="S34">
        <v>9816</v>
      </c>
      <c r="T34">
        <v>146334</v>
      </c>
      <c r="U34">
        <v>39.192500000000003</v>
      </c>
      <c r="V34">
        <v>2640064</v>
      </c>
    </row>
    <row r="35" spans="1:22" x14ac:dyDescent="0.3">
      <c r="A35" t="s">
        <v>118</v>
      </c>
      <c r="B35">
        <v>8644304</v>
      </c>
      <c r="C35">
        <v>8002112</v>
      </c>
      <c r="D35">
        <v>642192</v>
      </c>
      <c r="E35">
        <v>3868321</v>
      </c>
      <c r="F35">
        <v>3425292</v>
      </c>
      <c r="G35">
        <v>443029</v>
      </c>
      <c r="H35">
        <v>283371</v>
      </c>
      <c r="I35">
        <v>237081</v>
      </c>
      <c r="J35">
        <v>46290</v>
      </c>
      <c r="K35">
        <v>3881559</v>
      </c>
      <c r="L35">
        <v>3729450</v>
      </c>
      <c r="M35">
        <v>152109</v>
      </c>
      <c r="N35">
        <v>611053</v>
      </c>
      <c r="O35">
        <v>610289</v>
      </c>
      <c r="P35">
        <v>764</v>
      </c>
      <c r="Q35">
        <v>5900108</v>
      </c>
      <c r="R35">
        <v>5899153</v>
      </c>
      <c r="S35">
        <v>12454</v>
      </c>
      <c r="T35">
        <v>139660</v>
      </c>
      <c r="U35">
        <v>40.372</v>
      </c>
      <c r="V35">
        <v>2984514</v>
      </c>
    </row>
    <row r="36" spans="1:22" x14ac:dyDescent="0.3">
      <c r="A36" t="s">
        <v>119</v>
      </c>
      <c r="B36">
        <v>8464450</v>
      </c>
      <c r="C36">
        <v>7861737</v>
      </c>
      <c r="D36">
        <v>602713</v>
      </c>
      <c r="E36">
        <v>3890550</v>
      </c>
      <c r="F36">
        <v>3466345</v>
      </c>
      <c r="G36">
        <v>424205</v>
      </c>
      <c r="H36">
        <v>283543</v>
      </c>
      <c r="I36">
        <v>236246</v>
      </c>
      <c r="J36">
        <v>47297</v>
      </c>
      <c r="K36">
        <v>3674579</v>
      </c>
      <c r="L36">
        <v>3546170</v>
      </c>
      <c r="M36">
        <v>128409</v>
      </c>
      <c r="N36">
        <v>615778</v>
      </c>
      <c r="O36">
        <v>612976</v>
      </c>
      <c r="P36">
        <v>2802</v>
      </c>
      <c r="Q36">
        <v>5604213</v>
      </c>
      <c r="R36">
        <v>5604119</v>
      </c>
      <c r="S36">
        <v>9725</v>
      </c>
      <c r="T36">
        <v>118450</v>
      </c>
      <c r="U36">
        <v>32.330100000000002</v>
      </c>
      <c r="V36">
        <v>2783247</v>
      </c>
    </row>
    <row r="37" spans="1:22" x14ac:dyDescent="0.3">
      <c r="A37" t="s">
        <v>120</v>
      </c>
      <c r="B37">
        <v>8437281</v>
      </c>
      <c r="C37">
        <v>7850632</v>
      </c>
      <c r="D37">
        <v>586649</v>
      </c>
      <c r="E37">
        <v>3931710</v>
      </c>
      <c r="F37">
        <v>3510721</v>
      </c>
      <c r="G37">
        <v>420989</v>
      </c>
      <c r="H37">
        <v>289937</v>
      </c>
      <c r="I37">
        <v>251180</v>
      </c>
      <c r="J37">
        <v>38757</v>
      </c>
      <c r="K37">
        <v>3598684</v>
      </c>
      <c r="L37">
        <v>3472313</v>
      </c>
      <c r="M37">
        <v>126371</v>
      </c>
      <c r="N37">
        <v>616950</v>
      </c>
      <c r="O37">
        <v>616418</v>
      </c>
      <c r="P37">
        <v>532</v>
      </c>
      <c r="Q37">
        <v>5501833</v>
      </c>
      <c r="R37">
        <v>5501720</v>
      </c>
      <c r="S37">
        <v>6678</v>
      </c>
      <c r="T37">
        <v>119569</v>
      </c>
      <c r="U37">
        <v>42.682299999999998</v>
      </c>
      <c r="V37">
        <v>2778898</v>
      </c>
    </row>
    <row r="38" spans="1:22" x14ac:dyDescent="0.3">
      <c r="A38" t="s">
        <v>121</v>
      </c>
      <c r="B38">
        <v>8669954</v>
      </c>
      <c r="C38">
        <v>8063436</v>
      </c>
      <c r="D38">
        <v>606518</v>
      </c>
      <c r="E38">
        <v>4004269</v>
      </c>
      <c r="F38">
        <v>3582975</v>
      </c>
      <c r="G38">
        <v>421294</v>
      </c>
      <c r="H38">
        <v>292921</v>
      </c>
      <c r="I38">
        <v>244664</v>
      </c>
      <c r="J38">
        <v>48257</v>
      </c>
      <c r="K38">
        <v>3736419</v>
      </c>
      <c r="L38">
        <v>3608637</v>
      </c>
      <c r="M38">
        <v>127782</v>
      </c>
      <c r="N38">
        <v>636345</v>
      </c>
      <c r="O38">
        <v>627160</v>
      </c>
      <c r="P38">
        <v>9185</v>
      </c>
      <c r="Q38">
        <v>5650265</v>
      </c>
      <c r="R38">
        <v>5650171</v>
      </c>
      <c r="S38">
        <v>8087</v>
      </c>
      <c r="T38">
        <v>119746</v>
      </c>
      <c r="U38">
        <v>30.0534</v>
      </c>
      <c r="V38">
        <v>2946570</v>
      </c>
    </row>
    <row r="39" spans="1:22" x14ac:dyDescent="0.3">
      <c r="A39" t="s">
        <v>122</v>
      </c>
      <c r="B39">
        <v>8568262</v>
      </c>
      <c r="C39">
        <v>8289283</v>
      </c>
      <c r="D39">
        <v>278979</v>
      </c>
      <c r="E39">
        <v>4056635</v>
      </c>
      <c r="F39">
        <v>3909506</v>
      </c>
      <c r="G39">
        <v>147129</v>
      </c>
      <c r="H39">
        <v>151337</v>
      </c>
      <c r="I39">
        <v>131314</v>
      </c>
      <c r="J39">
        <v>20023</v>
      </c>
      <c r="K39">
        <v>3993391</v>
      </c>
      <c r="L39">
        <v>3882610</v>
      </c>
      <c r="M39">
        <v>110781</v>
      </c>
      <c r="N39">
        <v>366899</v>
      </c>
      <c r="O39">
        <v>365853</v>
      </c>
      <c r="P39">
        <v>1046</v>
      </c>
      <c r="Q39">
        <v>5827974</v>
      </c>
      <c r="R39">
        <v>5821975</v>
      </c>
      <c r="S39">
        <v>9536</v>
      </c>
      <c r="T39">
        <v>101287</v>
      </c>
      <c r="U39">
        <v>49.281100000000002</v>
      </c>
      <c r="V39">
        <v>3329097</v>
      </c>
    </row>
    <row r="40" spans="1:22" x14ac:dyDescent="0.3">
      <c r="A40" t="s">
        <v>123</v>
      </c>
      <c r="B40">
        <v>8390504</v>
      </c>
      <c r="C40">
        <v>8241901</v>
      </c>
      <c r="D40">
        <v>148603</v>
      </c>
      <c r="E40">
        <v>4068692</v>
      </c>
      <c r="F40">
        <v>3974639</v>
      </c>
      <c r="G40">
        <v>94053</v>
      </c>
      <c r="H40">
        <v>145020</v>
      </c>
      <c r="I40">
        <v>136484</v>
      </c>
      <c r="J40">
        <v>8536</v>
      </c>
      <c r="K40">
        <v>3825647</v>
      </c>
      <c r="L40">
        <v>3780452</v>
      </c>
      <c r="M40">
        <v>45195</v>
      </c>
      <c r="N40">
        <v>351145</v>
      </c>
      <c r="O40">
        <v>350326</v>
      </c>
      <c r="P40">
        <v>819</v>
      </c>
      <c r="Q40">
        <v>5656746</v>
      </c>
      <c r="R40">
        <v>5656300</v>
      </c>
      <c r="S40">
        <v>4345</v>
      </c>
      <c r="T40">
        <v>40888</v>
      </c>
      <c r="U40">
        <v>36.119399999999999</v>
      </c>
      <c r="V40">
        <v>3183956</v>
      </c>
    </row>
    <row r="41" spans="1:22" x14ac:dyDescent="0.3">
      <c r="A41" t="s">
        <v>124</v>
      </c>
      <c r="B41">
        <v>8484296</v>
      </c>
      <c r="C41">
        <v>8190385</v>
      </c>
      <c r="D41">
        <v>293911</v>
      </c>
      <c r="E41">
        <v>4110732</v>
      </c>
      <c r="F41">
        <v>3961740</v>
      </c>
      <c r="G41">
        <v>148992</v>
      </c>
      <c r="H41">
        <v>153638</v>
      </c>
      <c r="I41">
        <v>133147</v>
      </c>
      <c r="J41">
        <v>20491</v>
      </c>
      <c r="K41">
        <v>3855389</v>
      </c>
      <c r="L41">
        <v>3731756</v>
      </c>
      <c r="M41">
        <v>123633</v>
      </c>
      <c r="N41">
        <v>364537</v>
      </c>
      <c r="O41">
        <v>363742</v>
      </c>
      <c r="P41">
        <v>795</v>
      </c>
      <c r="Q41">
        <v>6190000</v>
      </c>
      <c r="R41">
        <v>6184811</v>
      </c>
      <c r="S41">
        <v>13463</v>
      </c>
      <c r="T41">
        <v>110302</v>
      </c>
      <c r="U41">
        <v>152.82900000000001</v>
      </c>
      <c r="V41">
        <v>3187363</v>
      </c>
    </row>
    <row r="42" spans="1:22" x14ac:dyDescent="0.3">
      <c r="A42" t="s">
        <v>125</v>
      </c>
      <c r="B42">
        <v>6756433</v>
      </c>
      <c r="C42">
        <v>6754325</v>
      </c>
      <c r="D42">
        <v>2108</v>
      </c>
      <c r="E42">
        <v>3524518</v>
      </c>
      <c r="F42">
        <v>3523705</v>
      </c>
      <c r="G42">
        <v>813</v>
      </c>
      <c r="H42">
        <v>7261</v>
      </c>
      <c r="I42">
        <v>7203</v>
      </c>
      <c r="J42">
        <v>58</v>
      </c>
      <c r="K42">
        <v>3209014</v>
      </c>
      <c r="L42">
        <v>3207793</v>
      </c>
      <c r="M42">
        <v>1221</v>
      </c>
      <c r="N42">
        <v>15640</v>
      </c>
      <c r="O42">
        <v>15624</v>
      </c>
      <c r="P42">
        <v>16</v>
      </c>
      <c r="Q42">
        <v>5350074</v>
      </c>
      <c r="R42">
        <v>5350074</v>
      </c>
      <c r="S42">
        <v>109</v>
      </c>
      <c r="T42">
        <v>756</v>
      </c>
      <c r="U42">
        <v>107.093</v>
      </c>
      <c r="V42">
        <v>3190602</v>
      </c>
    </row>
    <row r="43" spans="1:22" x14ac:dyDescent="0.3">
      <c r="A43" t="s">
        <v>126</v>
      </c>
      <c r="B43">
        <v>9420302</v>
      </c>
      <c r="C43">
        <v>9122475</v>
      </c>
      <c r="D43">
        <v>297827</v>
      </c>
      <c r="E43">
        <v>4496875</v>
      </c>
      <c r="F43">
        <v>4354708</v>
      </c>
      <c r="G43">
        <v>142167</v>
      </c>
      <c r="H43">
        <v>68349</v>
      </c>
      <c r="I43">
        <v>41681</v>
      </c>
      <c r="J43">
        <v>26668</v>
      </c>
      <c r="K43">
        <v>4564752</v>
      </c>
      <c r="L43">
        <v>4436627</v>
      </c>
      <c r="M43">
        <v>128125</v>
      </c>
      <c r="N43">
        <v>290326</v>
      </c>
      <c r="O43">
        <v>289459</v>
      </c>
      <c r="P43">
        <v>867</v>
      </c>
      <c r="Q43">
        <v>6367062</v>
      </c>
      <c r="R43">
        <v>6358490</v>
      </c>
      <c r="S43">
        <v>6372</v>
      </c>
      <c r="T43">
        <v>121712</v>
      </c>
      <c r="U43">
        <v>45.455399999999997</v>
      </c>
      <c r="V43">
        <v>4128892</v>
      </c>
    </row>
    <row r="44" spans="1:22" x14ac:dyDescent="0.3">
      <c r="A44" t="s">
        <v>127</v>
      </c>
      <c r="B44">
        <v>9354379</v>
      </c>
      <c r="C44">
        <v>9031205</v>
      </c>
      <c r="D44">
        <v>323174</v>
      </c>
      <c r="E44">
        <v>4513347</v>
      </c>
      <c r="F44">
        <v>4363030</v>
      </c>
      <c r="G44">
        <v>150317</v>
      </c>
      <c r="H44">
        <v>68963</v>
      </c>
      <c r="I44">
        <v>40301</v>
      </c>
      <c r="J44">
        <v>28662</v>
      </c>
      <c r="K44">
        <v>4479362</v>
      </c>
      <c r="L44">
        <v>4335896</v>
      </c>
      <c r="M44">
        <v>143466</v>
      </c>
      <c r="N44">
        <v>292707</v>
      </c>
      <c r="O44">
        <v>291978</v>
      </c>
      <c r="P44">
        <v>729</v>
      </c>
      <c r="Q44">
        <v>6099205</v>
      </c>
      <c r="R44">
        <v>6095606</v>
      </c>
      <c r="S44">
        <v>6486</v>
      </c>
      <c r="T44">
        <v>137020</v>
      </c>
      <c r="U44">
        <v>45.270299999999999</v>
      </c>
      <c r="V44">
        <v>4036126</v>
      </c>
    </row>
    <row r="45" spans="1:22" x14ac:dyDescent="0.3">
      <c r="A45" t="s">
        <v>128</v>
      </c>
      <c r="B45">
        <v>7935056</v>
      </c>
      <c r="C45">
        <v>7935003</v>
      </c>
      <c r="D45">
        <v>53</v>
      </c>
      <c r="E45">
        <v>4261296</v>
      </c>
      <c r="F45">
        <v>4261293</v>
      </c>
      <c r="G45">
        <v>3</v>
      </c>
      <c r="H45">
        <v>66933</v>
      </c>
      <c r="I45">
        <v>66933</v>
      </c>
      <c r="J45">
        <v>0</v>
      </c>
      <c r="K45">
        <v>3426623</v>
      </c>
      <c r="L45">
        <v>3426573</v>
      </c>
      <c r="M45">
        <v>50</v>
      </c>
      <c r="N45">
        <v>180204</v>
      </c>
      <c r="O45">
        <v>180204</v>
      </c>
      <c r="P45">
        <v>0</v>
      </c>
      <c r="Q45">
        <v>4790084</v>
      </c>
      <c r="R45">
        <v>4790084</v>
      </c>
      <c r="S45">
        <v>1</v>
      </c>
      <c r="T45">
        <v>2</v>
      </c>
      <c r="U45">
        <v>52.509399999999999</v>
      </c>
      <c r="V45">
        <v>3207785</v>
      </c>
    </row>
    <row r="46" spans="1:22" x14ac:dyDescent="0.3">
      <c r="A46" t="s">
        <v>129</v>
      </c>
      <c r="B46">
        <v>2824058</v>
      </c>
      <c r="C46">
        <v>2600397</v>
      </c>
      <c r="D46">
        <v>223661</v>
      </c>
      <c r="E46">
        <v>911401</v>
      </c>
      <c r="F46">
        <v>812308</v>
      </c>
      <c r="G46">
        <v>99093</v>
      </c>
      <c r="H46">
        <v>75090</v>
      </c>
      <c r="I46">
        <v>37928</v>
      </c>
      <c r="J46">
        <v>37162</v>
      </c>
      <c r="K46">
        <v>1583807</v>
      </c>
      <c r="L46">
        <v>1496794</v>
      </c>
      <c r="M46">
        <v>87013</v>
      </c>
      <c r="N46">
        <v>253760</v>
      </c>
      <c r="O46">
        <v>253367</v>
      </c>
      <c r="P46">
        <v>393</v>
      </c>
      <c r="Q46">
        <v>1745127</v>
      </c>
      <c r="R46">
        <v>1745064</v>
      </c>
      <c r="S46">
        <v>26843</v>
      </c>
      <c r="T46">
        <v>59483</v>
      </c>
      <c r="U46">
        <v>64.3215</v>
      </c>
      <c r="V46">
        <v>1010451</v>
      </c>
    </row>
    <row r="47" spans="1:22" x14ac:dyDescent="0.3">
      <c r="A47" t="s">
        <v>130</v>
      </c>
      <c r="B47">
        <v>10045285</v>
      </c>
      <c r="C47">
        <v>4789697</v>
      </c>
      <c r="D47">
        <v>5255588</v>
      </c>
      <c r="E47">
        <v>876618</v>
      </c>
      <c r="F47">
        <v>491656</v>
      </c>
      <c r="G47">
        <v>384962</v>
      </c>
      <c r="H47">
        <v>3599583</v>
      </c>
      <c r="I47">
        <v>12670</v>
      </c>
      <c r="J47">
        <v>3586913</v>
      </c>
      <c r="K47">
        <v>1843503</v>
      </c>
      <c r="L47">
        <v>559879</v>
      </c>
      <c r="M47">
        <v>1283624</v>
      </c>
      <c r="N47">
        <v>3725581</v>
      </c>
      <c r="O47">
        <v>3725492</v>
      </c>
      <c r="P47">
        <v>89</v>
      </c>
      <c r="Q47">
        <v>2877172</v>
      </c>
      <c r="R47">
        <v>2877171</v>
      </c>
      <c r="S47">
        <v>17431</v>
      </c>
      <c r="T47">
        <v>1266287</v>
      </c>
      <c r="U47">
        <v>339.791</v>
      </c>
      <c r="V47">
        <v>358832</v>
      </c>
    </row>
    <row r="48" spans="1:22" x14ac:dyDescent="0.3">
      <c r="A48" t="s">
        <v>131</v>
      </c>
      <c r="B48">
        <v>12039368</v>
      </c>
      <c r="C48">
        <v>6064385</v>
      </c>
      <c r="D48">
        <v>5974983</v>
      </c>
      <c r="E48">
        <v>963493</v>
      </c>
      <c r="F48">
        <v>465235</v>
      </c>
      <c r="G48">
        <v>498258</v>
      </c>
      <c r="H48">
        <v>5050393</v>
      </c>
      <c r="I48">
        <v>6634</v>
      </c>
      <c r="J48">
        <v>5043759</v>
      </c>
      <c r="K48">
        <v>867511</v>
      </c>
      <c r="L48">
        <v>434683</v>
      </c>
      <c r="M48">
        <v>432828</v>
      </c>
      <c r="N48">
        <v>5157971</v>
      </c>
      <c r="O48">
        <v>5157833</v>
      </c>
      <c r="P48">
        <v>138</v>
      </c>
      <c r="Q48">
        <v>1753780</v>
      </c>
      <c r="R48">
        <v>1753780</v>
      </c>
      <c r="S48">
        <v>14317</v>
      </c>
      <c r="T48">
        <v>414955</v>
      </c>
      <c r="U48">
        <v>466.09899999999999</v>
      </c>
      <c r="V48">
        <v>350784</v>
      </c>
    </row>
    <row r="49" spans="1:22" x14ac:dyDescent="0.3">
      <c r="A49" t="s">
        <v>132</v>
      </c>
      <c r="B49">
        <v>1579167</v>
      </c>
      <c r="C49">
        <v>1456511</v>
      </c>
      <c r="D49">
        <v>122656</v>
      </c>
      <c r="E49">
        <v>644797</v>
      </c>
      <c r="F49">
        <v>600187</v>
      </c>
      <c r="G49">
        <v>44610</v>
      </c>
      <c r="H49">
        <v>104033</v>
      </c>
      <c r="I49">
        <v>70469</v>
      </c>
      <c r="J49">
        <v>33564</v>
      </c>
      <c r="K49">
        <v>691023</v>
      </c>
      <c r="L49">
        <v>646597</v>
      </c>
      <c r="M49">
        <v>44426</v>
      </c>
      <c r="N49">
        <v>139314</v>
      </c>
      <c r="O49">
        <v>139258</v>
      </c>
      <c r="P49">
        <v>56</v>
      </c>
      <c r="Q49">
        <v>754021</v>
      </c>
      <c r="R49">
        <v>753985</v>
      </c>
      <c r="S49">
        <v>3354</v>
      </c>
      <c r="T49">
        <v>41176</v>
      </c>
      <c r="U49">
        <v>65.790199999999999</v>
      </c>
      <c r="V49">
        <v>530300</v>
      </c>
    </row>
    <row r="50" spans="1:22" x14ac:dyDescent="0.3">
      <c r="A50" t="s">
        <v>133</v>
      </c>
      <c r="B50">
        <v>1740183</v>
      </c>
      <c r="C50">
        <v>1703167</v>
      </c>
      <c r="D50">
        <v>37016</v>
      </c>
      <c r="E50">
        <v>839513</v>
      </c>
      <c r="F50">
        <v>823876</v>
      </c>
      <c r="G50">
        <v>15637</v>
      </c>
      <c r="H50">
        <v>42547</v>
      </c>
      <c r="I50">
        <v>39862</v>
      </c>
      <c r="J50">
        <v>2685</v>
      </c>
      <c r="K50">
        <v>783923</v>
      </c>
      <c r="L50">
        <v>765344</v>
      </c>
      <c r="M50">
        <v>18579</v>
      </c>
      <c r="N50">
        <v>74200</v>
      </c>
      <c r="O50">
        <v>74085</v>
      </c>
      <c r="P50">
        <v>115</v>
      </c>
      <c r="Q50">
        <v>839788</v>
      </c>
      <c r="R50">
        <v>839779</v>
      </c>
      <c r="S50">
        <v>2021</v>
      </c>
      <c r="T50">
        <v>17041</v>
      </c>
      <c r="U50">
        <v>125.105</v>
      </c>
      <c r="V50">
        <v>736880</v>
      </c>
    </row>
    <row r="51" spans="1:22" x14ac:dyDescent="0.3">
      <c r="A51" t="s">
        <v>134</v>
      </c>
      <c r="B51">
        <v>1376911</v>
      </c>
      <c r="C51">
        <v>1213310</v>
      </c>
      <c r="D51">
        <v>163601</v>
      </c>
      <c r="E51">
        <v>654642</v>
      </c>
      <c r="F51">
        <v>561171</v>
      </c>
      <c r="G51">
        <v>93471</v>
      </c>
      <c r="H51">
        <v>18310</v>
      </c>
      <c r="I51">
        <v>13037</v>
      </c>
      <c r="J51">
        <v>5273</v>
      </c>
      <c r="K51">
        <v>625003</v>
      </c>
      <c r="L51">
        <v>560457</v>
      </c>
      <c r="M51">
        <v>64546</v>
      </c>
      <c r="N51">
        <v>78956</v>
      </c>
      <c r="O51">
        <v>78645</v>
      </c>
      <c r="P51">
        <v>311</v>
      </c>
      <c r="Q51">
        <v>769173</v>
      </c>
      <c r="R51">
        <v>769173</v>
      </c>
      <c r="S51">
        <v>3826</v>
      </c>
      <c r="T51">
        <v>60906</v>
      </c>
      <c r="U51">
        <v>118.88200000000001</v>
      </c>
      <c r="V51">
        <v>435330</v>
      </c>
    </row>
    <row r="52" spans="1:22" x14ac:dyDescent="0.3">
      <c r="A52" t="s">
        <v>135</v>
      </c>
      <c r="B52">
        <v>785360</v>
      </c>
      <c r="C52">
        <v>746624</v>
      </c>
      <c r="D52">
        <v>38736</v>
      </c>
      <c r="E52">
        <v>295480</v>
      </c>
      <c r="F52">
        <v>288438</v>
      </c>
      <c r="G52">
        <v>7042</v>
      </c>
      <c r="H52">
        <v>34609</v>
      </c>
      <c r="I52">
        <v>22539</v>
      </c>
      <c r="J52">
        <v>12070</v>
      </c>
      <c r="K52">
        <v>411524</v>
      </c>
      <c r="L52">
        <v>391963</v>
      </c>
      <c r="M52">
        <v>19561</v>
      </c>
      <c r="N52">
        <v>43747</v>
      </c>
      <c r="O52">
        <v>43684</v>
      </c>
      <c r="P52">
        <v>63</v>
      </c>
      <c r="Q52">
        <v>469932</v>
      </c>
      <c r="R52">
        <v>469279</v>
      </c>
      <c r="S52">
        <v>8913</v>
      </c>
      <c r="T52">
        <v>10970</v>
      </c>
      <c r="U52">
        <v>105.345</v>
      </c>
      <c r="V52">
        <v>336656</v>
      </c>
    </row>
  </sheetData>
  <mergeCells count="1">
    <mergeCell ref="B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/>
  </sheetViews>
  <sheetFormatPr defaultRowHeight="14.4" x14ac:dyDescent="0.3"/>
  <sheetData>
    <row r="1" spans="1:22" x14ac:dyDescent="0.3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</row>
    <row r="3" spans="1:22" x14ac:dyDescent="0.3">
      <c r="A3" t="s">
        <v>1</v>
      </c>
      <c r="B3">
        <v>800986</v>
      </c>
      <c r="C3">
        <v>606795</v>
      </c>
      <c r="D3">
        <v>194191</v>
      </c>
      <c r="E3">
        <v>126221</v>
      </c>
      <c r="F3">
        <v>80671</v>
      </c>
      <c r="G3">
        <v>45550</v>
      </c>
      <c r="H3">
        <v>36724</v>
      </c>
      <c r="I3">
        <v>8651</v>
      </c>
      <c r="J3">
        <v>28073</v>
      </c>
      <c r="K3">
        <v>532308</v>
      </c>
      <c r="L3">
        <v>412426</v>
      </c>
      <c r="M3">
        <v>119882</v>
      </c>
      <c r="N3">
        <v>105733</v>
      </c>
      <c r="O3">
        <v>105047</v>
      </c>
      <c r="P3">
        <v>686</v>
      </c>
      <c r="Q3">
        <v>0</v>
      </c>
      <c r="R3">
        <v>0</v>
      </c>
      <c r="S3">
        <v>31393</v>
      </c>
      <c r="T3">
        <v>91053</v>
      </c>
      <c r="U3">
        <v>174.33500000000001</v>
      </c>
      <c r="V3">
        <v>325265</v>
      </c>
    </row>
    <row r="4" spans="1:22" x14ac:dyDescent="0.3">
      <c r="A4" t="s">
        <v>87</v>
      </c>
      <c r="B4">
        <v>580509</v>
      </c>
      <c r="C4">
        <v>519294</v>
      </c>
      <c r="D4">
        <v>61215</v>
      </c>
      <c r="E4">
        <v>123843</v>
      </c>
      <c r="F4">
        <v>116578</v>
      </c>
      <c r="G4">
        <v>7265</v>
      </c>
      <c r="H4">
        <v>64903</v>
      </c>
      <c r="I4">
        <v>35371</v>
      </c>
      <c r="J4">
        <v>29532</v>
      </c>
      <c r="K4">
        <v>308556</v>
      </c>
      <c r="L4">
        <v>284393</v>
      </c>
      <c r="M4">
        <v>24163</v>
      </c>
      <c r="N4">
        <v>83207</v>
      </c>
      <c r="O4">
        <v>82952</v>
      </c>
      <c r="P4">
        <v>255</v>
      </c>
      <c r="Q4">
        <v>0</v>
      </c>
      <c r="R4">
        <v>0</v>
      </c>
      <c r="S4">
        <v>6128</v>
      </c>
      <c r="T4">
        <v>17653</v>
      </c>
      <c r="U4">
        <v>174.59899999999999</v>
      </c>
      <c r="V4">
        <v>244181</v>
      </c>
    </row>
    <row r="5" spans="1:22" x14ac:dyDescent="0.3">
      <c r="A5" t="s">
        <v>88</v>
      </c>
      <c r="B5">
        <v>941914</v>
      </c>
      <c r="C5">
        <v>657676</v>
      </c>
      <c r="D5">
        <v>284238</v>
      </c>
      <c r="E5">
        <v>78010</v>
      </c>
      <c r="F5">
        <v>58657</v>
      </c>
      <c r="G5">
        <v>19353</v>
      </c>
      <c r="H5">
        <v>204761</v>
      </c>
      <c r="I5">
        <v>33366</v>
      </c>
      <c r="J5">
        <v>171395</v>
      </c>
      <c r="K5">
        <v>436986</v>
      </c>
      <c r="L5">
        <v>343914</v>
      </c>
      <c r="M5">
        <v>93072</v>
      </c>
      <c r="N5">
        <v>222157</v>
      </c>
      <c r="O5">
        <v>221739</v>
      </c>
      <c r="P5">
        <v>418</v>
      </c>
      <c r="Q5">
        <v>0</v>
      </c>
      <c r="R5">
        <v>0</v>
      </c>
      <c r="S5">
        <v>13498</v>
      </c>
      <c r="T5">
        <v>78225</v>
      </c>
      <c r="U5">
        <v>225.30600000000001</v>
      </c>
      <c r="V5">
        <v>303989</v>
      </c>
    </row>
    <row r="6" spans="1:22" x14ac:dyDescent="0.3">
      <c r="A6" t="s">
        <v>89</v>
      </c>
      <c r="B6">
        <v>654989</v>
      </c>
      <c r="C6">
        <v>531290</v>
      </c>
      <c r="D6">
        <v>123699</v>
      </c>
      <c r="E6">
        <v>144486</v>
      </c>
      <c r="F6">
        <v>111322</v>
      </c>
      <c r="G6">
        <v>33164</v>
      </c>
      <c r="H6">
        <v>69452</v>
      </c>
      <c r="I6">
        <v>39815</v>
      </c>
      <c r="J6">
        <v>29637</v>
      </c>
      <c r="K6">
        <v>343877</v>
      </c>
      <c r="L6">
        <v>283237</v>
      </c>
      <c r="M6">
        <v>60640</v>
      </c>
      <c r="N6">
        <v>97174</v>
      </c>
      <c r="O6">
        <v>96916</v>
      </c>
      <c r="P6">
        <v>258</v>
      </c>
      <c r="Q6">
        <v>0</v>
      </c>
      <c r="R6">
        <v>0</v>
      </c>
      <c r="S6">
        <v>27174</v>
      </c>
      <c r="T6">
        <v>36385</v>
      </c>
      <c r="U6">
        <v>161.52500000000001</v>
      </c>
      <c r="V6">
        <v>244349</v>
      </c>
    </row>
    <row r="7" spans="1:22" x14ac:dyDescent="0.3">
      <c r="A7" t="s">
        <v>90</v>
      </c>
      <c r="B7">
        <v>873910</v>
      </c>
      <c r="C7">
        <v>577307</v>
      </c>
      <c r="D7">
        <v>296603</v>
      </c>
      <c r="E7">
        <v>136073</v>
      </c>
      <c r="F7">
        <v>86077</v>
      </c>
      <c r="G7">
        <v>49996</v>
      </c>
      <c r="H7">
        <v>147303</v>
      </c>
      <c r="I7">
        <v>16591</v>
      </c>
      <c r="J7">
        <v>130712</v>
      </c>
      <c r="K7">
        <v>393225</v>
      </c>
      <c r="L7">
        <v>278276</v>
      </c>
      <c r="M7">
        <v>114949</v>
      </c>
      <c r="N7">
        <v>197309</v>
      </c>
      <c r="O7">
        <v>196363</v>
      </c>
      <c r="P7">
        <v>946</v>
      </c>
      <c r="Q7">
        <v>0</v>
      </c>
      <c r="R7">
        <v>0</v>
      </c>
      <c r="S7">
        <v>30456</v>
      </c>
      <c r="T7">
        <v>83838</v>
      </c>
      <c r="U7">
        <v>161.959</v>
      </c>
      <c r="V7">
        <v>234980</v>
      </c>
    </row>
    <row r="8" spans="1:22" x14ac:dyDescent="0.3">
      <c r="A8" t="s">
        <v>91</v>
      </c>
      <c r="B8">
        <v>1307593</v>
      </c>
      <c r="C8">
        <v>923866</v>
      </c>
      <c r="D8">
        <v>383727</v>
      </c>
      <c r="E8">
        <v>263769</v>
      </c>
      <c r="F8">
        <v>160847</v>
      </c>
      <c r="G8">
        <v>102922</v>
      </c>
      <c r="H8">
        <v>29861</v>
      </c>
      <c r="I8">
        <v>5019</v>
      </c>
      <c r="J8">
        <v>24842</v>
      </c>
      <c r="K8">
        <v>880115</v>
      </c>
      <c r="L8">
        <v>624762</v>
      </c>
      <c r="M8">
        <v>255353</v>
      </c>
      <c r="N8">
        <v>133848</v>
      </c>
      <c r="O8">
        <v>133238</v>
      </c>
      <c r="P8">
        <v>610</v>
      </c>
      <c r="Q8">
        <v>0</v>
      </c>
      <c r="R8">
        <v>0</v>
      </c>
      <c r="S8">
        <v>49030</v>
      </c>
      <c r="T8">
        <v>209793</v>
      </c>
      <c r="U8">
        <v>184.99100000000001</v>
      </c>
      <c r="V8">
        <v>509775</v>
      </c>
    </row>
    <row r="9" spans="1:22" x14ac:dyDescent="0.3">
      <c r="A9" t="s">
        <v>92</v>
      </c>
      <c r="B9">
        <v>913198</v>
      </c>
      <c r="C9">
        <v>746337</v>
      </c>
      <c r="D9">
        <v>166861</v>
      </c>
      <c r="E9">
        <v>78468</v>
      </c>
      <c r="F9">
        <v>40775</v>
      </c>
      <c r="G9">
        <v>37693</v>
      </c>
      <c r="H9">
        <v>41569</v>
      </c>
      <c r="I9">
        <v>7142</v>
      </c>
      <c r="J9">
        <v>34427</v>
      </c>
      <c r="K9">
        <v>718692</v>
      </c>
      <c r="L9">
        <v>624261</v>
      </c>
      <c r="M9">
        <v>94431</v>
      </c>
      <c r="N9">
        <v>74469</v>
      </c>
      <c r="O9">
        <v>74159</v>
      </c>
      <c r="P9">
        <v>310</v>
      </c>
      <c r="Q9">
        <v>0</v>
      </c>
      <c r="R9">
        <v>0</v>
      </c>
      <c r="S9">
        <v>19989</v>
      </c>
      <c r="T9">
        <v>73103</v>
      </c>
      <c r="U9">
        <v>175.40199999999999</v>
      </c>
      <c r="V9">
        <v>577156</v>
      </c>
    </row>
    <row r="10" spans="1:22" x14ac:dyDescent="0.3">
      <c r="A10" t="s">
        <v>93</v>
      </c>
      <c r="B10">
        <v>1327144</v>
      </c>
      <c r="C10">
        <v>1147370</v>
      </c>
      <c r="D10">
        <v>179774</v>
      </c>
      <c r="E10">
        <v>188387</v>
      </c>
      <c r="F10">
        <v>163455</v>
      </c>
      <c r="G10">
        <v>24932</v>
      </c>
      <c r="H10">
        <v>84249</v>
      </c>
      <c r="I10">
        <v>16867</v>
      </c>
      <c r="J10">
        <v>67382</v>
      </c>
      <c r="K10">
        <v>918848</v>
      </c>
      <c r="L10">
        <v>831749</v>
      </c>
      <c r="M10">
        <v>87099</v>
      </c>
      <c r="N10">
        <v>135660</v>
      </c>
      <c r="O10">
        <v>135299</v>
      </c>
      <c r="P10">
        <v>361</v>
      </c>
      <c r="Q10">
        <v>0</v>
      </c>
      <c r="R10">
        <v>0</v>
      </c>
      <c r="S10">
        <v>27265</v>
      </c>
      <c r="T10">
        <v>65782</v>
      </c>
      <c r="U10">
        <v>163.071</v>
      </c>
      <c r="V10">
        <v>706805</v>
      </c>
    </row>
    <row r="11" spans="1:22" x14ac:dyDescent="0.3">
      <c r="A11" t="s">
        <v>94</v>
      </c>
      <c r="B11">
        <v>1271439</v>
      </c>
      <c r="C11">
        <v>938875</v>
      </c>
      <c r="D11">
        <v>332564</v>
      </c>
      <c r="E11">
        <v>207472</v>
      </c>
      <c r="F11">
        <v>154640</v>
      </c>
      <c r="G11">
        <v>52832</v>
      </c>
      <c r="H11">
        <v>70548</v>
      </c>
      <c r="I11">
        <v>6787</v>
      </c>
      <c r="J11">
        <v>63761</v>
      </c>
      <c r="K11">
        <v>826149</v>
      </c>
      <c r="L11">
        <v>610548</v>
      </c>
      <c r="M11">
        <v>215601</v>
      </c>
      <c r="N11">
        <v>167270</v>
      </c>
      <c r="O11">
        <v>166900</v>
      </c>
      <c r="P11">
        <v>370</v>
      </c>
      <c r="Q11">
        <v>0</v>
      </c>
      <c r="R11">
        <v>0</v>
      </c>
      <c r="S11">
        <v>44009</v>
      </c>
      <c r="T11">
        <v>168736</v>
      </c>
      <c r="U11">
        <v>200.108</v>
      </c>
      <c r="V11">
        <v>505275</v>
      </c>
    </row>
    <row r="12" spans="1:22" x14ac:dyDescent="0.3">
      <c r="A12" t="s">
        <v>95</v>
      </c>
      <c r="B12">
        <v>306643</v>
      </c>
      <c r="C12">
        <v>306230</v>
      </c>
      <c r="D12">
        <v>413</v>
      </c>
      <c r="E12">
        <v>101</v>
      </c>
      <c r="F12">
        <v>80</v>
      </c>
      <c r="G12">
        <v>21</v>
      </c>
      <c r="H12">
        <v>1</v>
      </c>
      <c r="I12">
        <v>1</v>
      </c>
      <c r="J12">
        <v>0</v>
      </c>
      <c r="K12">
        <v>306456</v>
      </c>
      <c r="L12">
        <v>306068</v>
      </c>
      <c r="M12">
        <v>388</v>
      </c>
      <c r="N12">
        <v>85</v>
      </c>
      <c r="O12">
        <v>81</v>
      </c>
      <c r="P12">
        <v>4</v>
      </c>
      <c r="Q12">
        <v>0</v>
      </c>
      <c r="R12">
        <v>0</v>
      </c>
      <c r="S12">
        <v>14</v>
      </c>
      <c r="T12">
        <v>98</v>
      </c>
      <c r="U12">
        <v>176.75299999999999</v>
      </c>
      <c r="V12">
        <v>306021</v>
      </c>
    </row>
    <row r="13" spans="1:22" x14ac:dyDescent="0.3">
      <c r="A13" t="s">
        <v>96</v>
      </c>
      <c r="B13">
        <v>2110821</v>
      </c>
      <c r="C13">
        <v>1724262</v>
      </c>
      <c r="D13">
        <v>386559</v>
      </c>
      <c r="E13">
        <v>557013</v>
      </c>
      <c r="F13">
        <v>447496</v>
      </c>
      <c r="G13">
        <v>109517</v>
      </c>
      <c r="H13">
        <v>72124</v>
      </c>
      <c r="I13">
        <v>30936</v>
      </c>
      <c r="J13">
        <v>41188</v>
      </c>
      <c r="K13">
        <v>1321046</v>
      </c>
      <c r="L13">
        <v>1087044</v>
      </c>
      <c r="M13">
        <v>234002</v>
      </c>
      <c r="N13">
        <v>160638</v>
      </c>
      <c r="O13">
        <v>158786</v>
      </c>
      <c r="P13">
        <v>1852</v>
      </c>
      <c r="Q13">
        <v>0</v>
      </c>
      <c r="R13">
        <v>0</v>
      </c>
      <c r="S13">
        <v>63836</v>
      </c>
      <c r="T13">
        <v>163407</v>
      </c>
      <c r="U13">
        <v>170.41499999999999</v>
      </c>
      <c r="V13">
        <v>916058</v>
      </c>
    </row>
    <row r="14" spans="1:22" x14ac:dyDescent="0.3">
      <c r="A14" t="s">
        <v>97</v>
      </c>
      <c r="B14">
        <v>2741912</v>
      </c>
      <c r="C14">
        <v>2485877</v>
      </c>
      <c r="D14">
        <v>256035</v>
      </c>
      <c r="E14">
        <v>641069</v>
      </c>
      <c r="F14">
        <v>569526</v>
      </c>
      <c r="G14">
        <v>71543</v>
      </c>
      <c r="H14">
        <v>47312</v>
      </c>
      <c r="I14">
        <v>31528</v>
      </c>
      <c r="J14">
        <v>15784</v>
      </c>
      <c r="K14">
        <v>1917934</v>
      </c>
      <c r="L14">
        <v>1749796</v>
      </c>
      <c r="M14">
        <v>168138</v>
      </c>
      <c r="N14">
        <v>135597</v>
      </c>
      <c r="O14">
        <v>135027</v>
      </c>
      <c r="P14">
        <v>570</v>
      </c>
      <c r="Q14">
        <v>0</v>
      </c>
      <c r="R14">
        <v>0</v>
      </c>
      <c r="S14">
        <v>38353</v>
      </c>
      <c r="T14">
        <v>129490</v>
      </c>
      <c r="U14">
        <v>161.785</v>
      </c>
      <c r="V14">
        <v>1564651</v>
      </c>
    </row>
    <row r="15" spans="1:22" x14ac:dyDescent="0.3">
      <c r="A15" t="s">
        <v>98</v>
      </c>
      <c r="B15">
        <v>2893393</v>
      </c>
      <c r="C15">
        <v>2747248</v>
      </c>
      <c r="D15">
        <v>146145</v>
      </c>
      <c r="E15">
        <v>633450</v>
      </c>
      <c r="F15">
        <v>600412</v>
      </c>
      <c r="G15">
        <v>33038</v>
      </c>
      <c r="H15">
        <v>38048</v>
      </c>
      <c r="I15">
        <v>29347</v>
      </c>
      <c r="J15">
        <v>8701</v>
      </c>
      <c r="K15">
        <v>2091569</v>
      </c>
      <c r="L15">
        <v>1987683</v>
      </c>
      <c r="M15">
        <v>103886</v>
      </c>
      <c r="N15">
        <v>130326</v>
      </c>
      <c r="O15">
        <v>129806</v>
      </c>
      <c r="P15">
        <v>520</v>
      </c>
      <c r="Q15">
        <v>0</v>
      </c>
      <c r="R15">
        <v>0</v>
      </c>
      <c r="S15">
        <v>20055</v>
      </c>
      <c r="T15">
        <v>82837</v>
      </c>
      <c r="U15">
        <v>161.62899999999999</v>
      </c>
      <c r="V15">
        <v>1794048</v>
      </c>
    </row>
    <row r="16" spans="1:22" x14ac:dyDescent="0.3">
      <c r="A16" t="s">
        <v>99</v>
      </c>
      <c r="B16">
        <v>3000538</v>
      </c>
      <c r="C16">
        <v>2844652</v>
      </c>
      <c r="D16">
        <v>155886</v>
      </c>
      <c r="E16">
        <v>695569</v>
      </c>
      <c r="F16">
        <v>660326</v>
      </c>
      <c r="G16">
        <v>35243</v>
      </c>
      <c r="H16">
        <v>42864</v>
      </c>
      <c r="I16">
        <v>34269</v>
      </c>
      <c r="J16">
        <v>8595</v>
      </c>
      <c r="K16">
        <v>2117767</v>
      </c>
      <c r="L16">
        <v>2006221</v>
      </c>
      <c r="M16">
        <v>111546</v>
      </c>
      <c r="N16">
        <v>144338</v>
      </c>
      <c r="O16">
        <v>143836</v>
      </c>
      <c r="P16">
        <v>502</v>
      </c>
      <c r="Q16">
        <v>0</v>
      </c>
      <c r="R16">
        <v>0</v>
      </c>
      <c r="S16">
        <v>20563</v>
      </c>
      <c r="T16">
        <v>91249</v>
      </c>
      <c r="U16">
        <v>162.82</v>
      </c>
      <c r="V16">
        <v>1792153</v>
      </c>
    </row>
    <row r="17" spans="1:22" x14ac:dyDescent="0.3">
      <c r="A17" t="s">
        <v>100</v>
      </c>
      <c r="B17">
        <v>2847356</v>
      </c>
      <c r="C17">
        <v>2596472</v>
      </c>
      <c r="D17">
        <v>250884</v>
      </c>
      <c r="E17">
        <v>686597</v>
      </c>
      <c r="F17">
        <v>626071</v>
      </c>
      <c r="G17">
        <v>60526</v>
      </c>
      <c r="H17">
        <v>43717</v>
      </c>
      <c r="I17">
        <v>29685</v>
      </c>
      <c r="J17">
        <v>14032</v>
      </c>
      <c r="K17">
        <v>1971813</v>
      </c>
      <c r="L17">
        <v>1796523</v>
      </c>
      <c r="M17">
        <v>175290</v>
      </c>
      <c r="N17">
        <v>145229</v>
      </c>
      <c r="O17">
        <v>144193</v>
      </c>
      <c r="P17">
        <v>1036</v>
      </c>
      <c r="Q17">
        <v>0</v>
      </c>
      <c r="R17">
        <v>0</v>
      </c>
      <c r="S17">
        <v>37329</v>
      </c>
      <c r="T17">
        <v>138131</v>
      </c>
      <c r="U17">
        <v>161.67099999999999</v>
      </c>
      <c r="V17">
        <v>1594341</v>
      </c>
    </row>
    <row r="18" spans="1:22" x14ac:dyDescent="0.3">
      <c r="A18" t="s">
        <v>101</v>
      </c>
      <c r="B18">
        <v>3049988</v>
      </c>
      <c r="C18">
        <v>2870578</v>
      </c>
      <c r="D18">
        <v>179410</v>
      </c>
      <c r="E18">
        <v>781459</v>
      </c>
      <c r="F18">
        <v>740620</v>
      </c>
      <c r="G18">
        <v>40839</v>
      </c>
      <c r="H18">
        <v>48140</v>
      </c>
      <c r="I18">
        <v>37633</v>
      </c>
      <c r="J18">
        <v>10507</v>
      </c>
      <c r="K18">
        <v>2060148</v>
      </c>
      <c r="L18">
        <v>1932615</v>
      </c>
      <c r="M18">
        <v>127533</v>
      </c>
      <c r="N18">
        <v>160241</v>
      </c>
      <c r="O18">
        <v>159710</v>
      </c>
      <c r="P18">
        <v>531</v>
      </c>
      <c r="Q18">
        <v>0</v>
      </c>
      <c r="R18">
        <v>0</v>
      </c>
      <c r="S18">
        <v>23368</v>
      </c>
      <c r="T18">
        <v>104118</v>
      </c>
      <c r="U18">
        <v>161.08799999999999</v>
      </c>
      <c r="V18">
        <v>1695951</v>
      </c>
    </row>
    <row r="19" spans="1:22" x14ac:dyDescent="0.3">
      <c r="A19" t="s">
        <v>102</v>
      </c>
      <c r="B19">
        <v>3236987</v>
      </c>
      <c r="C19">
        <v>3036873</v>
      </c>
      <c r="D19">
        <v>200114</v>
      </c>
      <c r="E19">
        <v>853399</v>
      </c>
      <c r="F19">
        <v>807376</v>
      </c>
      <c r="G19">
        <v>46023</v>
      </c>
      <c r="H19">
        <v>46740</v>
      </c>
      <c r="I19">
        <v>36512</v>
      </c>
      <c r="J19">
        <v>10228</v>
      </c>
      <c r="K19">
        <v>2168865</v>
      </c>
      <c r="L19">
        <v>2025608</v>
      </c>
      <c r="M19">
        <v>143257</v>
      </c>
      <c r="N19">
        <v>167983</v>
      </c>
      <c r="O19">
        <v>167377</v>
      </c>
      <c r="P19">
        <v>606</v>
      </c>
      <c r="Q19">
        <v>0</v>
      </c>
      <c r="R19">
        <v>0</v>
      </c>
      <c r="S19">
        <v>27835</v>
      </c>
      <c r="T19">
        <v>114890</v>
      </c>
      <c r="U19">
        <v>161.857</v>
      </c>
      <c r="V19">
        <v>1772227</v>
      </c>
    </row>
    <row r="20" spans="1:22" x14ac:dyDescent="0.3">
      <c r="A20" t="s">
        <v>103</v>
      </c>
      <c r="B20">
        <v>692190</v>
      </c>
      <c r="C20">
        <v>628212</v>
      </c>
      <c r="D20">
        <v>63978</v>
      </c>
      <c r="E20">
        <v>25624</v>
      </c>
      <c r="F20">
        <v>9999</v>
      </c>
      <c r="G20">
        <v>15625</v>
      </c>
      <c r="H20">
        <v>30896</v>
      </c>
      <c r="I20">
        <v>4651</v>
      </c>
      <c r="J20">
        <v>26245</v>
      </c>
      <c r="K20">
        <v>600874</v>
      </c>
      <c r="L20">
        <v>578888</v>
      </c>
      <c r="M20">
        <v>21986</v>
      </c>
      <c r="N20">
        <v>34796</v>
      </c>
      <c r="O20">
        <v>34674</v>
      </c>
      <c r="P20">
        <v>122</v>
      </c>
      <c r="Q20">
        <v>0</v>
      </c>
      <c r="R20">
        <v>0</v>
      </c>
      <c r="S20">
        <v>5951</v>
      </c>
      <c r="T20">
        <v>18263</v>
      </c>
      <c r="U20">
        <v>292.81200000000001</v>
      </c>
      <c r="V20">
        <v>575736</v>
      </c>
    </row>
    <row r="21" spans="1:22" x14ac:dyDescent="0.3">
      <c r="A21" t="s">
        <v>104</v>
      </c>
      <c r="B21">
        <v>534691</v>
      </c>
      <c r="C21">
        <v>534241</v>
      </c>
      <c r="D21">
        <v>450</v>
      </c>
      <c r="E21">
        <v>86</v>
      </c>
      <c r="F21">
        <v>72</v>
      </c>
      <c r="G21">
        <v>14</v>
      </c>
      <c r="H21">
        <v>2</v>
      </c>
      <c r="I21">
        <v>0</v>
      </c>
      <c r="J21">
        <v>2</v>
      </c>
      <c r="K21">
        <v>534542</v>
      </c>
      <c r="L21">
        <v>534110</v>
      </c>
      <c r="M21">
        <v>432</v>
      </c>
      <c r="N21">
        <v>61</v>
      </c>
      <c r="O21">
        <v>59</v>
      </c>
      <c r="P21">
        <v>2</v>
      </c>
      <c r="Q21">
        <v>0</v>
      </c>
      <c r="R21">
        <v>0</v>
      </c>
      <c r="S21">
        <v>7</v>
      </c>
      <c r="T21">
        <v>111</v>
      </c>
      <c r="U21">
        <v>180.21600000000001</v>
      </c>
      <c r="V21">
        <v>534075</v>
      </c>
    </row>
    <row r="22" spans="1:22" x14ac:dyDescent="0.3">
      <c r="A22" t="s">
        <v>105</v>
      </c>
      <c r="B22">
        <v>1655490</v>
      </c>
      <c r="C22">
        <v>1618895</v>
      </c>
      <c r="D22">
        <v>36595</v>
      </c>
      <c r="E22">
        <v>345492</v>
      </c>
      <c r="F22">
        <v>339894</v>
      </c>
      <c r="G22">
        <v>5598</v>
      </c>
      <c r="H22">
        <v>58965</v>
      </c>
      <c r="I22">
        <v>45443</v>
      </c>
      <c r="J22">
        <v>13522</v>
      </c>
      <c r="K22">
        <v>1155868</v>
      </c>
      <c r="L22">
        <v>1138558</v>
      </c>
      <c r="M22">
        <v>17310</v>
      </c>
      <c r="N22">
        <v>95165</v>
      </c>
      <c r="O22">
        <v>95000</v>
      </c>
      <c r="P22">
        <v>165</v>
      </c>
      <c r="Q22">
        <v>0</v>
      </c>
      <c r="R22">
        <v>0</v>
      </c>
      <c r="S22">
        <v>2030</v>
      </c>
      <c r="T22">
        <v>15916</v>
      </c>
      <c r="U22">
        <v>173.74799999999999</v>
      </c>
      <c r="V22">
        <v>1055479</v>
      </c>
    </row>
    <row r="23" spans="1:22" x14ac:dyDescent="0.3">
      <c r="A23" t="s">
        <v>106</v>
      </c>
      <c r="B23">
        <v>3964250</v>
      </c>
      <c r="C23">
        <v>2477651</v>
      </c>
      <c r="D23">
        <v>1486599</v>
      </c>
      <c r="E23">
        <v>436332</v>
      </c>
      <c r="F23">
        <v>266801</v>
      </c>
      <c r="G23">
        <v>169531</v>
      </c>
      <c r="H23">
        <v>841305</v>
      </c>
      <c r="I23">
        <v>123837</v>
      </c>
      <c r="J23">
        <v>717468</v>
      </c>
      <c r="K23">
        <v>1625646</v>
      </c>
      <c r="L23">
        <v>1027885</v>
      </c>
      <c r="M23">
        <v>597761</v>
      </c>
      <c r="N23">
        <v>1060967</v>
      </c>
      <c r="O23">
        <v>1059128</v>
      </c>
      <c r="P23">
        <v>1839</v>
      </c>
      <c r="Q23">
        <v>0</v>
      </c>
      <c r="R23">
        <v>0</v>
      </c>
      <c r="S23">
        <v>51850</v>
      </c>
      <c r="T23">
        <v>546003</v>
      </c>
      <c r="U23">
        <v>259.88400000000001</v>
      </c>
      <c r="V23">
        <v>804809</v>
      </c>
    </row>
    <row r="24" spans="1:22" x14ac:dyDescent="0.3">
      <c r="A24" t="s">
        <v>107</v>
      </c>
      <c r="B24">
        <v>3975855</v>
      </c>
      <c r="C24">
        <v>2570157</v>
      </c>
      <c r="D24">
        <v>1405698</v>
      </c>
      <c r="E24">
        <v>387381</v>
      </c>
      <c r="F24">
        <v>277638</v>
      </c>
      <c r="G24">
        <v>109743</v>
      </c>
      <c r="H24">
        <v>931662</v>
      </c>
      <c r="I24">
        <v>138708</v>
      </c>
      <c r="J24">
        <v>792954</v>
      </c>
      <c r="K24">
        <v>1556503</v>
      </c>
      <c r="L24">
        <v>1055395</v>
      </c>
      <c r="M24">
        <v>501108</v>
      </c>
      <c r="N24">
        <v>1100309</v>
      </c>
      <c r="O24">
        <v>1098416</v>
      </c>
      <c r="P24">
        <v>1893</v>
      </c>
      <c r="Q24">
        <v>0</v>
      </c>
      <c r="R24">
        <v>0</v>
      </c>
      <c r="S24">
        <v>31421</v>
      </c>
      <c r="T24">
        <v>470227</v>
      </c>
      <c r="U24">
        <v>272.572</v>
      </c>
      <c r="V24">
        <v>824034</v>
      </c>
    </row>
    <row r="25" spans="1:22" x14ac:dyDescent="0.3">
      <c r="A25" t="s">
        <v>108</v>
      </c>
      <c r="B25">
        <v>4236229</v>
      </c>
      <c r="C25">
        <v>2573533</v>
      </c>
      <c r="D25">
        <v>1662696</v>
      </c>
      <c r="E25">
        <v>445294</v>
      </c>
      <c r="F25">
        <v>263359</v>
      </c>
      <c r="G25">
        <v>181935</v>
      </c>
      <c r="H25">
        <v>883268</v>
      </c>
      <c r="I25">
        <v>115343</v>
      </c>
      <c r="J25">
        <v>767925</v>
      </c>
      <c r="K25">
        <v>1797545</v>
      </c>
      <c r="L25">
        <v>1087484</v>
      </c>
      <c r="M25">
        <v>710061</v>
      </c>
      <c r="N25">
        <v>1110122</v>
      </c>
      <c r="O25">
        <v>1107347</v>
      </c>
      <c r="P25">
        <v>2775</v>
      </c>
      <c r="Q25">
        <v>0</v>
      </c>
      <c r="R25">
        <v>0</v>
      </c>
      <c r="S25">
        <v>61184</v>
      </c>
      <c r="T25">
        <v>648130</v>
      </c>
      <c r="U25">
        <v>264.56700000000001</v>
      </c>
      <c r="V25">
        <v>863725</v>
      </c>
    </row>
    <row r="26" spans="1:22" x14ac:dyDescent="0.3">
      <c r="A26" t="s">
        <v>109</v>
      </c>
      <c r="B26">
        <v>3945353</v>
      </c>
      <c r="C26">
        <v>2528431</v>
      </c>
      <c r="D26">
        <v>1416922</v>
      </c>
      <c r="E26">
        <v>390922</v>
      </c>
      <c r="F26">
        <v>275695</v>
      </c>
      <c r="G26">
        <v>115227</v>
      </c>
      <c r="H26">
        <v>925320</v>
      </c>
      <c r="I26">
        <v>138304</v>
      </c>
      <c r="J26">
        <v>787016</v>
      </c>
      <c r="K26">
        <v>1532337</v>
      </c>
      <c r="L26">
        <v>1019551</v>
      </c>
      <c r="M26">
        <v>512786</v>
      </c>
      <c r="N26">
        <v>1096774</v>
      </c>
      <c r="O26">
        <v>1094881</v>
      </c>
      <c r="P26">
        <v>1893</v>
      </c>
      <c r="Q26">
        <v>0</v>
      </c>
      <c r="R26">
        <v>0</v>
      </c>
      <c r="S26">
        <v>35673</v>
      </c>
      <c r="T26">
        <v>477428</v>
      </c>
      <c r="U26">
        <v>270.98599999999999</v>
      </c>
      <c r="V26">
        <v>790942</v>
      </c>
    </row>
    <row r="27" spans="1:22" x14ac:dyDescent="0.3">
      <c r="A27" t="s">
        <v>110</v>
      </c>
      <c r="B27">
        <v>3878385</v>
      </c>
      <c r="C27">
        <v>2510026</v>
      </c>
      <c r="D27">
        <v>1368359</v>
      </c>
      <c r="E27">
        <v>372849</v>
      </c>
      <c r="F27">
        <v>283755</v>
      </c>
      <c r="G27">
        <v>89094</v>
      </c>
      <c r="H27">
        <v>953185</v>
      </c>
      <c r="I27">
        <v>143180</v>
      </c>
      <c r="J27">
        <v>810005</v>
      </c>
      <c r="K27">
        <v>1440885</v>
      </c>
      <c r="L27">
        <v>973581</v>
      </c>
      <c r="M27">
        <v>467304</v>
      </c>
      <c r="N27">
        <v>1111466</v>
      </c>
      <c r="O27">
        <v>1109510</v>
      </c>
      <c r="P27">
        <v>1956</v>
      </c>
      <c r="Q27">
        <v>0</v>
      </c>
      <c r="R27">
        <v>0</v>
      </c>
      <c r="S27">
        <v>29971</v>
      </c>
      <c r="T27">
        <v>436803</v>
      </c>
      <c r="U27">
        <v>281.94499999999999</v>
      </c>
      <c r="V27">
        <v>740371</v>
      </c>
    </row>
    <row r="28" spans="1:22" x14ac:dyDescent="0.3">
      <c r="A28" t="s">
        <v>111</v>
      </c>
      <c r="B28">
        <v>3972703</v>
      </c>
      <c r="C28">
        <v>2598442</v>
      </c>
      <c r="D28">
        <v>1374261</v>
      </c>
      <c r="E28">
        <v>368457</v>
      </c>
      <c r="F28">
        <v>281804</v>
      </c>
      <c r="G28">
        <v>86653</v>
      </c>
      <c r="H28">
        <v>958100</v>
      </c>
      <c r="I28">
        <v>142775</v>
      </c>
      <c r="J28">
        <v>815325</v>
      </c>
      <c r="K28">
        <v>1529846</v>
      </c>
      <c r="L28">
        <v>1059594</v>
      </c>
      <c r="M28">
        <v>470252</v>
      </c>
      <c r="N28">
        <v>1116300</v>
      </c>
      <c r="O28">
        <v>1114269</v>
      </c>
      <c r="P28">
        <v>2031</v>
      </c>
      <c r="Q28">
        <v>0</v>
      </c>
      <c r="R28">
        <v>0</v>
      </c>
      <c r="S28">
        <v>31596</v>
      </c>
      <c r="T28">
        <v>439459</v>
      </c>
      <c r="U28">
        <v>284.54899999999998</v>
      </c>
      <c r="V28">
        <v>820126</v>
      </c>
    </row>
    <row r="29" spans="1:22" x14ac:dyDescent="0.3">
      <c r="A29" t="s">
        <v>112</v>
      </c>
      <c r="B29">
        <v>1988064</v>
      </c>
      <c r="C29">
        <v>1939486</v>
      </c>
      <c r="D29">
        <v>48578</v>
      </c>
      <c r="E29">
        <v>424029</v>
      </c>
      <c r="F29">
        <v>416219</v>
      </c>
      <c r="G29">
        <v>7810</v>
      </c>
      <c r="H29">
        <v>84710</v>
      </c>
      <c r="I29">
        <v>66859</v>
      </c>
      <c r="J29">
        <v>17851</v>
      </c>
      <c r="K29">
        <v>1348546</v>
      </c>
      <c r="L29">
        <v>1325928</v>
      </c>
      <c r="M29">
        <v>22618</v>
      </c>
      <c r="N29">
        <v>130779</v>
      </c>
      <c r="O29">
        <v>130480</v>
      </c>
      <c r="P29">
        <v>299</v>
      </c>
      <c r="Q29">
        <v>0</v>
      </c>
      <c r="R29">
        <v>0</v>
      </c>
      <c r="S29">
        <v>2796</v>
      </c>
      <c r="T29">
        <v>20939</v>
      </c>
      <c r="U29">
        <v>178.19300000000001</v>
      </c>
      <c r="V29">
        <v>1228069</v>
      </c>
    </row>
    <row r="30" spans="1:22" x14ac:dyDescent="0.3">
      <c r="A30" t="s">
        <v>113</v>
      </c>
      <c r="B30">
        <v>2159702</v>
      </c>
      <c r="C30">
        <v>2108505</v>
      </c>
      <c r="D30">
        <v>51197</v>
      </c>
      <c r="E30">
        <v>446009</v>
      </c>
      <c r="F30">
        <v>438900</v>
      </c>
      <c r="G30">
        <v>7109</v>
      </c>
      <c r="H30">
        <v>81101</v>
      </c>
      <c r="I30">
        <v>58975</v>
      </c>
      <c r="J30">
        <v>22126</v>
      </c>
      <c r="K30">
        <v>1502623</v>
      </c>
      <c r="L30">
        <v>1480950</v>
      </c>
      <c r="M30">
        <v>21673</v>
      </c>
      <c r="N30">
        <v>129969</v>
      </c>
      <c r="O30">
        <v>129680</v>
      </c>
      <c r="P30">
        <v>289</v>
      </c>
      <c r="Q30">
        <v>0</v>
      </c>
      <c r="R30">
        <v>0</v>
      </c>
      <c r="S30">
        <v>2518</v>
      </c>
      <c r="T30">
        <v>20082</v>
      </c>
      <c r="U30">
        <v>195.72</v>
      </c>
      <c r="V30">
        <v>1376099</v>
      </c>
    </row>
    <row r="31" spans="1:22" x14ac:dyDescent="0.3">
      <c r="A31" t="s">
        <v>114</v>
      </c>
      <c r="B31">
        <v>1986501</v>
      </c>
      <c r="C31">
        <v>1958144</v>
      </c>
      <c r="D31">
        <v>28357</v>
      </c>
      <c r="E31">
        <v>447188</v>
      </c>
      <c r="F31">
        <v>443009</v>
      </c>
      <c r="G31">
        <v>4179</v>
      </c>
      <c r="H31">
        <v>73204</v>
      </c>
      <c r="I31">
        <v>62457</v>
      </c>
      <c r="J31">
        <v>10747</v>
      </c>
      <c r="K31">
        <v>1343714</v>
      </c>
      <c r="L31">
        <v>1330506</v>
      </c>
      <c r="M31">
        <v>13208</v>
      </c>
      <c r="N31">
        <v>122395</v>
      </c>
      <c r="O31">
        <v>122172</v>
      </c>
      <c r="P31">
        <v>223</v>
      </c>
      <c r="Q31">
        <v>0</v>
      </c>
      <c r="R31">
        <v>0</v>
      </c>
      <c r="S31">
        <v>1487</v>
      </c>
      <c r="T31">
        <v>11899</v>
      </c>
      <c r="U31">
        <v>177.173</v>
      </c>
      <c r="V31">
        <v>1234538</v>
      </c>
    </row>
    <row r="32" spans="1:22" x14ac:dyDescent="0.3">
      <c r="A32" t="s">
        <v>115</v>
      </c>
      <c r="B32">
        <v>2392667</v>
      </c>
      <c r="C32">
        <v>2358553</v>
      </c>
      <c r="D32">
        <v>34114</v>
      </c>
      <c r="E32">
        <v>516885</v>
      </c>
      <c r="F32">
        <v>512183</v>
      </c>
      <c r="G32">
        <v>4702</v>
      </c>
      <c r="H32">
        <v>92718</v>
      </c>
      <c r="I32">
        <v>78378</v>
      </c>
      <c r="J32">
        <v>14340</v>
      </c>
      <c r="K32">
        <v>1628046</v>
      </c>
      <c r="L32">
        <v>1613187</v>
      </c>
      <c r="M32">
        <v>14859</v>
      </c>
      <c r="N32">
        <v>155018</v>
      </c>
      <c r="O32">
        <v>154805</v>
      </c>
      <c r="P32">
        <v>213</v>
      </c>
      <c r="Q32">
        <v>0</v>
      </c>
      <c r="R32">
        <v>0</v>
      </c>
      <c r="S32">
        <v>1461</v>
      </c>
      <c r="T32">
        <v>14229</v>
      </c>
      <c r="U32">
        <v>183.81700000000001</v>
      </c>
      <c r="V32">
        <v>1485667</v>
      </c>
    </row>
    <row r="33" spans="1:22" x14ac:dyDescent="0.3">
      <c r="A33" t="s">
        <v>116</v>
      </c>
      <c r="B33">
        <v>2294577</v>
      </c>
      <c r="C33">
        <v>2262698</v>
      </c>
      <c r="D33">
        <v>31879</v>
      </c>
      <c r="E33">
        <v>538440</v>
      </c>
      <c r="F33">
        <v>534240</v>
      </c>
      <c r="G33">
        <v>4200</v>
      </c>
      <c r="H33">
        <v>82042</v>
      </c>
      <c r="I33">
        <v>68166</v>
      </c>
      <c r="J33">
        <v>13876</v>
      </c>
      <c r="K33">
        <v>1537530</v>
      </c>
      <c r="L33">
        <v>1523910</v>
      </c>
      <c r="M33">
        <v>13620</v>
      </c>
      <c r="N33">
        <v>136565</v>
      </c>
      <c r="O33">
        <v>136382</v>
      </c>
      <c r="P33">
        <v>183</v>
      </c>
      <c r="Q33">
        <v>0</v>
      </c>
      <c r="R33">
        <v>0</v>
      </c>
      <c r="S33">
        <v>1547</v>
      </c>
      <c r="T33">
        <v>12399</v>
      </c>
      <c r="U33">
        <v>182.529</v>
      </c>
      <c r="V33">
        <v>1408829</v>
      </c>
    </row>
    <row r="34" spans="1:22" x14ac:dyDescent="0.3">
      <c r="A34" t="s">
        <v>117</v>
      </c>
      <c r="B34">
        <v>2690917</v>
      </c>
      <c r="C34">
        <v>2620973</v>
      </c>
      <c r="D34">
        <v>69944</v>
      </c>
      <c r="E34">
        <v>458375</v>
      </c>
      <c r="F34">
        <v>440914</v>
      </c>
      <c r="G34">
        <v>17461</v>
      </c>
      <c r="H34">
        <v>50305</v>
      </c>
      <c r="I34">
        <v>48300</v>
      </c>
      <c r="J34">
        <v>2005</v>
      </c>
      <c r="K34">
        <v>2091426</v>
      </c>
      <c r="L34">
        <v>2041357</v>
      </c>
      <c r="M34">
        <v>50069</v>
      </c>
      <c r="N34">
        <v>90811</v>
      </c>
      <c r="O34">
        <v>90402</v>
      </c>
      <c r="P34">
        <v>409</v>
      </c>
      <c r="Q34">
        <v>0</v>
      </c>
      <c r="R34">
        <v>0</v>
      </c>
      <c r="S34">
        <v>2412</v>
      </c>
      <c r="T34">
        <v>48333</v>
      </c>
      <c r="U34">
        <v>156.32499999999999</v>
      </c>
      <c r="V34">
        <v>1919239</v>
      </c>
    </row>
    <row r="35" spans="1:22" x14ac:dyDescent="0.3">
      <c r="A35" t="s">
        <v>118</v>
      </c>
      <c r="B35">
        <v>2384063</v>
      </c>
      <c r="C35">
        <v>2315644</v>
      </c>
      <c r="D35">
        <v>68419</v>
      </c>
      <c r="E35">
        <v>441730</v>
      </c>
      <c r="F35">
        <v>423340</v>
      </c>
      <c r="G35">
        <v>18390</v>
      </c>
      <c r="H35">
        <v>46290</v>
      </c>
      <c r="I35">
        <v>42713</v>
      </c>
      <c r="J35">
        <v>3577</v>
      </c>
      <c r="K35">
        <v>1800183</v>
      </c>
      <c r="L35">
        <v>1754302</v>
      </c>
      <c r="M35">
        <v>45881</v>
      </c>
      <c r="N35">
        <v>95860</v>
      </c>
      <c r="O35">
        <v>95289</v>
      </c>
      <c r="P35">
        <v>571</v>
      </c>
      <c r="Q35">
        <v>0</v>
      </c>
      <c r="R35">
        <v>0</v>
      </c>
      <c r="S35">
        <v>2839</v>
      </c>
      <c r="T35">
        <v>44007</v>
      </c>
      <c r="U35">
        <v>155.13999999999999</v>
      </c>
      <c r="V35">
        <v>1638014</v>
      </c>
    </row>
    <row r="36" spans="1:22" x14ac:dyDescent="0.3">
      <c r="A36" t="s">
        <v>119</v>
      </c>
      <c r="B36">
        <v>2502262</v>
      </c>
      <c r="C36">
        <v>2483186</v>
      </c>
      <c r="D36">
        <v>19076</v>
      </c>
      <c r="E36">
        <v>423000</v>
      </c>
      <c r="F36">
        <v>419970</v>
      </c>
      <c r="G36">
        <v>3030</v>
      </c>
      <c r="H36">
        <v>47291</v>
      </c>
      <c r="I36">
        <v>45521</v>
      </c>
      <c r="J36">
        <v>1770</v>
      </c>
      <c r="K36">
        <v>1939765</v>
      </c>
      <c r="L36">
        <v>1925601</v>
      </c>
      <c r="M36">
        <v>14164</v>
      </c>
      <c r="N36">
        <v>92206</v>
      </c>
      <c r="O36">
        <v>92094</v>
      </c>
      <c r="P36">
        <v>112</v>
      </c>
      <c r="Q36">
        <v>0</v>
      </c>
      <c r="R36">
        <v>0</v>
      </c>
      <c r="S36">
        <v>966</v>
      </c>
      <c r="T36">
        <v>12920</v>
      </c>
      <c r="U36">
        <v>142.65100000000001</v>
      </c>
      <c r="V36">
        <v>1814864</v>
      </c>
    </row>
    <row r="37" spans="1:22" x14ac:dyDescent="0.3">
      <c r="A37" t="s">
        <v>120</v>
      </c>
      <c r="B37">
        <v>2583130</v>
      </c>
      <c r="C37">
        <v>2501472</v>
      </c>
      <c r="D37">
        <v>81658</v>
      </c>
      <c r="E37">
        <v>419157</v>
      </c>
      <c r="F37">
        <v>398806</v>
      </c>
      <c r="G37">
        <v>20351</v>
      </c>
      <c r="H37">
        <v>38757</v>
      </c>
      <c r="I37">
        <v>34520</v>
      </c>
      <c r="J37">
        <v>4237</v>
      </c>
      <c r="K37">
        <v>2054693</v>
      </c>
      <c r="L37">
        <v>1998209</v>
      </c>
      <c r="M37">
        <v>56484</v>
      </c>
      <c r="N37">
        <v>70523</v>
      </c>
      <c r="O37">
        <v>69937</v>
      </c>
      <c r="P37">
        <v>586</v>
      </c>
      <c r="Q37">
        <v>0</v>
      </c>
      <c r="R37">
        <v>0</v>
      </c>
      <c r="S37">
        <v>3123</v>
      </c>
      <c r="T37">
        <v>52481</v>
      </c>
      <c r="U37">
        <v>157.65899999999999</v>
      </c>
      <c r="V37">
        <v>1902686</v>
      </c>
    </row>
    <row r="38" spans="1:22" x14ac:dyDescent="0.3">
      <c r="A38" t="s">
        <v>121</v>
      </c>
      <c r="B38">
        <v>2283839</v>
      </c>
      <c r="C38">
        <v>2278167</v>
      </c>
      <c r="D38">
        <v>5672</v>
      </c>
      <c r="E38">
        <v>415966</v>
      </c>
      <c r="F38">
        <v>415444</v>
      </c>
      <c r="G38">
        <v>522</v>
      </c>
      <c r="H38">
        <v>48256</v>
      </c>
      <c r="I38">
        <v>48256</v>
      </c>
      <c r="J38">
        <v>0</v>
      </c>
      <c r="K38">
        <v>1724626</v>
      </c>
      <c r="L38">
        <v>1719498</v>
      </c>
      <c r="M38">
        <v>5128</v>
      </c>
      <c r="N38">
        <v>94991</v>
      </c>
      <c r="O38">
        <v>94969</v>
      </c>
      <c r="P38">
        <v>22</v>
      </c>
      <c r="Q38">
        <v>0</v>
      </c>
      <c r="R38">
        <v>0</v>
      </c>
      <c r="S38">
        <v>367</v>
      </c>
      <c r="T38">
        <v>1708</v>
      </c>
      <c r="U38">
        <v>146.40100000000001</v>
      </c>
      <c r="V38">
        <v>1606391</v>
      </c>
    </row>
    <row r="39" spans="1:22" x14ac:dyDescent="0.3">
      <c r="A39" t="s">
        <v>122</v>
      </c>
      <c r="B39">
        <v>1988469</v>
      </c>
      <c r="C39">
        <v>1930182</v>
      </c>
      <c r="D39">
        <v>58287</v>
      </c>
      <c r="E39">
        <v>147010</v>
      </c>
      <c r="F39">
        <v>131249</v>
      </c>
      <c r="G39">
        <v>15761</v>
      </c>
      <c r="H39">
        <v>20022</v>
      </c>
      <c r="I39">
        <v>17025</v>
      </c>
      <c r="J39">
        <v>2997</v>
      </c>
      <c r="K39">
        <v>1718622</v>
      </c>
      <c r="L39">
        <v>1679353</v>
      </c>
      <c r="M39">
        <v>39269</v>
      </c>
      <c r="N39">
        <v>102815</v>
      </c>
      <c r="O39">
        <v>102555</v>
      </c>
      <c r="P39">
        <v>260</v>
      </c>
      <c r="Q39">
        <v>0</v>
      </c>
      <c r="R39">
        <v>0</v>
      </c>
      <c r="S39">
        <v>7285</v>
      </c>
      <c r="T39">
        <v>31655</v>
      </c>
      <c r="U39">
        <v>166.06299999999999</v>
      </c>
      <c r="V39">
        <v>1585703</v>
      </c>
    </row>
    <row r="40" spans="1:22" x14ac:dyDescent="0.3">
      <c r="A40" t="s">
        <v>123</v>
      </c>
      <c r="B40">
        <v>1795663</v>
      </c>
      <c r="C40">
        <v>1783198</v>
      </c>
      <c r="D40">
        <v>12465</v>
      </c>
      <c r="E40">
        <v>92951</v>
      </c>
      <c r="F40">
        <v>89590</v>
      </c>
      <c r="G40">
        <v>3361</v>
      </c>
      <c r="H40">
        <v>8536</v>
      </c>
      <c r="I40">
        <v>8279</v>
      </c>
      <c r="J40">
        <v>257</v>
      </c>
      <c r="K40">
        <v>1654087</v>
      </c>
      <c r="L40">
        <v>1645305</v>
      </c>
      <c r="M40">
        <v>8782</v>
      </c>
      <c r="N40">
        <v>40089</v>
      </c>
      <c r="O40">
        <v>40024</v>
      </c>
      <c r="P40">
        <v>65</v>
      </c>
      <c r="Q40">
        <v>0</v>
      </c>
      <c r="R40">
        <v>0</v>
      </c>
      <c r="S40">
        <v>3356</v>
      </c>
      <c r="T40">
        <v>4179</v>
      </c>
      <c r="U40">
        <v>144.77199999999999</v>
      </c>
      <c r="V40">
        <v>1607495</v>
      </c>
    </row>
    <row r="41" spans="1:22" x14ac:dyDescent="0.3">
      <c r="A41" t="s">
        <v>124</v>
      </c>
      <c r="B41">
        <v>2387843</v>
      </c>
      <c r="C41">
        <v>2099317</v>
      </c>
      <c r="D41">
        <v>288526</v>
      </c>
      <c r="E41">
        <v>148434</v>
      </c>
      <c r="F41">
        <v>61455</v>
      </c>
      <c r="G41">
        <v>86979</v>
      </c>
      <c r="H41">
        <v>20488</v>
      </c>
      <c r="I41">
        <v>10384</v>
      </c>
      <c r="J41">
        <v>10104</v>
      </c>
      <c r="K41">
        <v>2118153</v>
      </c>
      <c r="L41">
        <v>1927787</v>
      </c>
      <c r="M41">
        <v>190366</v>
      </c>
      <c r="N41">
        <v>100768</v>
      </c>
      <c r="O41">
        <v>99691</v>
      </c>
      <c r="P41">
        <v>1077</v>
      </c>
      <c r="Q41">
        <v>0</v>
      </c>
      <c r="R41">
        <v>0</v>
      </c>
      <c r="S41">
        <v>38305</v>
      </c>
      <c r="T41">
        <v>153046</v>
      </c>
      <c r="U41">
        <v>207.499</v>
      </c>
      <c r="V41">
        <v>1884283</v>
      </c>
    </row>
    <row r="42" spans="1:22" x14ac:dyDescent="0.3">
      <c r="A42" t="s">
        <v>125</v>
      </c>
      <c r="B42">
        <v>1108410</v>
      </c>
      <c r="C42">
        <v>1105646</v>
      </c>
      <c r="D42">
        <v>2764</v>
      </c>
      <c r="E42">
        <v>811</v>
      </c>
      <c r="F42">
        <v>314</v>
      </c>
      <c r="G42">
        <v>497</v>
      </c>
      <c r="H42">
        <v>58</v>
      </c>
      <c r="I42">
        <v>33</v>
      </c>
      <c r="J42">
        <v>25</v>
      </c>
      <c r="K42">
        <v>1106604</v>
      </c>
      <c r="L42">
        <v>1104365</v>
      </c>
      <c r="M42">
        <v>2239</v>
      </c>
      <c r="N42">
        <v>937</v>
      </c>
      <c r="O42">
        <v>934</v>
      </c>
      <c r="P42">
        <v>3</v>
      </c>
      <c r="Q42">
        <v>0</v>
      </c>
      <c r="R42">
        <v>0</v>
      </c>
      <c r="S42">
        <v>186</v>
      </c>
      <c r="T42">
        <v>689</v>
      </c>
      <c r="U42">
        <v>196.18899999999999</v>
      </c>
      <c r="V42">
        <v>1103446</v>
      </c>
    </row>
    <row r="43" spans="1:22" x14ac:dyDescent="0.3">
      <c r="A43" t="s">
        <v>126</v>
      </c>
      <c r="B43">
        <v>1731194</v>
      </c>
      <c r="C43">
        <v>1682932</v>
      </c>
      <c r="D43">
        <v>48262</v>
      </c>
      <c r="E43">
        <v>142095</v>
      </c>
      <c r="F43">
        <v>128712</v>
      </c>
      <c r="G43">
        <v>13383</v>
      </c>
      <c r="H43">
        <v>26668</v>
      </c>
      <c r="I43">
        <v>22351</v>
      </c>
      <c r="J43">
        <v>4317</v>
      </c>
      <c r="K43">
        <v>1430347</v>
      </c>
      <c r="L43">
        <v>1400275</v>
      </c>
      <c r="M43">
        <v>30072</v>
      </c>
      <c r="N43">
        <v>132085</v>
      </c>
      <c r="O43">
        <v>131595</v>
      </c>
      <c r="P43">
        <v>490</v>
      </c>
      <c r="Q43">
        <v>0</v>
      </c>
      <c r="R43">
        <v>0</v>
      </c>
      <c r="S43">
        <v>3727</v>
      </c>
      <c r="T43">
        <v>26318</v>
      </c>
      <c r="U43">
        <v>162.06399999999999</v>
      </c>
      <c r="V43">
        <v>1288587</v>
      </c>
    </row>
    <row r="44" spans="1:22" x14ac:dyDescent="0.3">
      <c r="A44" t="s">
        <v>127</v>
      </c>
      <c r="B44">
        <v>1849251</v>
      </c>
      <c r="C44">
        <v>1795411</v>
      </c>
      <c r="D44">
        <v>53840</v>
      </c>
      <c r="E44">
        <v>150255</v>
      </c>
      <c r="F44">
        <v>136857</v>
      </c>
      <c r="G44">
        <v>13398</v>
      </c>
      <c r="H44">
        <v>28661</v>
      </c>
      <c r="I44">
        <v>23284</v>
      </c>
      <c r="J44">
        <v>5377</v>
      </c>
      <c r="K44">
        <v>1523985</v>
      </c>
      <c r="L44">
        <v>1489323</v>
      </c>
      <c r="M44">
        <v>34662</v>
      </c>
      <c r="N44">
        <v>146350</v>
      </c>
      <c r="O44">
        <v>145947</v>
      </c>
      <c r="P44">
        <v>403</v>
      </c>
      <c r="Q44">
        <v>0</v>
      </c>
      <c r="R44">
        <v>0</v>
      </c>
      <c r="S44">
        <v>3066</v>
      </c>
      <c r="T44">
        <v>31544</v>
      </c>
      <c r="U44">
        <v>164.63900000000001</v>
      </c>
      <c r="V44">
        <v>1368915</v>
      </c>
    </row>
    <row r="45" spans="1:22" x14ac:dyDescent="0.3">
      <c r="A45" t="s">
        <v>128</v>
      </c>
      <c r="B45">
        <v>1067030</v>
      </c>
      <c r="C45">
        <v>1066840</v>
      </c>
      <c r="D45">
        <v>190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1067026</v>
      </c>
      <c r="L45">
        <v>1066836</v>
      </c>
      <c r="M45">
        <v>190</v>
      </c>
      <c r="N45">
        <v>1</v>
      </c>
      <c r="O45">
        <v>1</v>
      </c>
      <c r="P45">
        <v>0</v>
      </c>
      <c r="Q45">
        <v>0</v>
      </c>
      <c r="R45">
        <v>0</v>
      </c>
      <c r="S45">
        <v>3</v>
      </c>
      <c r="T45">
        <v>0</v>
      </c>
      <c r="U45">
        <v>168.81100000000001</v>
      </c>
      <c r="V45">
        <v>1066836</v>
      </c>
    </row>
    <row r="46" spans="1:22" x14ac:dyDescent="0.3">
      <c r="A46" t="s">
        <v>129</v>
      </c>
      <c r="B46">
        <v>589749</v>
      </c>
      <c r="C46">
        <v>518583</v>
      </c>
      <c r="D46">
        <v>71166</v>
      </c>
      <c r="E46">
        <v>98893</v>
      </c>
      <c r="F46">
        <v>86123</v>
      </c>
      <c r="G46">
        <v>12770</v>
      </c>
      <c r="H46">
        <v>37162</v>
      </c>
      <c r="I46">
        <v>16654</v>
      </c>
      <c r="J46">
        <v>20508</v>
      </c>
      <c r="K46">
        <v>367514</v>
      </c>
      <c r="L46">
        <v>330808</v>
      </c>
      <c r="M46">
        <v>36706</v>
      </c>
      <c r="N46">
        <v>86180</v>
      </c>
      <c r="O46">
        <v>84998</v>
      </c>
      <c r="P46">
        <v>1182</v>
      </c>
      <c r="Q46">
        <v>0</v>
      </c>
      <c r="R46">
        <v>0</v>
      </c>
      <c r="S46">
        <v>13694</v>
      </c>
      <c r="T46">
        <v>22897</v>
      </c>
      <c r="U46">
        <v>178.12299999999999</v>
      </c>
      <c r="V46">
        <v>256453</v>
      </c>
    </row>
    <row r="47" spans="1:22" x14ac:dyDescent="0.3">
      <c r="A47" t="s">
        <v>130</v>
      </c>
      <c r="B47">
        <v>9929008</v>
      </c>
      <c r="C47">
        <v>6101895</v>
      </c>
      <c r="D47">
        <v>3827113</v>
      </c>
      <c r="E47">
        <v>384687</v>
      </c>
      <c r="F47">
        <v>226104</v>
      </c>
      <c r="G47">
        <v>158583</v>
      </c>
      <c r="H47">
        <v>3586915</v>
      </c>
      <c r="I47">
        <v>611552</v>
      </c>
      <c r="J47">
        <v>2975363</v>
      </c>
      <c r="K47">
        <v>2291184</v>
      </c>
      <c r="L47">
        <v>1598016</v>
      </c>
      <c r="M47">
        <v>693168</v>
      </c>
      <c r="N47">
        <v>3666223</v>
      </c>
      <c r="O47">
        <v>3666223</v>
      </c>
      <c r="P47">
        <v>0</v>
      </c>
      <c r="Q47">
        <v>0</v>
      </c>
      <c r="R47">
        <v>0</v>
      </c>
      <c r="S47">
        <v>181225</v>
      </c>
      <c r="T47">
        <v>507297</v>
      </c>
      <c r="U47">
        <v>446.66899999999998</v>
      </c>
      <c r="V47">
        <v>935439</v>
      </c>
    </row>
    <row r="48" spans="1:22" x14ac:dyDescent="0.3">
      <c r="A48" t="s">
        <v>131</v>
      </c>
      <c r="B48">
        <v>11885077</v>
      </c>
      <c r="C48">
        <v>7153279</v>
      </c>
      <c r="D48">
        <v>4731798</v>
      </c>
      <c r="E48">
        <v>498188</v>
      </c>
      <c r="F48">
        <v>339085</v>
      </c>
      <c r="G48">
        <v>159103</v>
      </c>
      <c r="H48">
        <v>5043759</v>
      </c>
      <c r="I48">
        <v>665381</v>
      </c>
      <c r="J48">
        <v>4378378</v>
      </c>
      <c r="K48">
        <v>1209052</v>
      </c>
      <c r="L48">
        <v>1014735</v>
      </c>
      <c r="M48">
        <v>194317</v>
      </c>
      <c r="N48">
        <v>5134078</v>
      </c>
      <c r="O48">
        <v>5134078</v>
      </c>
      <c r="P48">
        <v>0</v>
      </c>
      <c r="Q48">
        <v>0</v>
      </c>
      <c r="R48">
        <v>0</v>
      </c>
      <c r="S48">
        <v>62417</v>
      </c>
      <c r="T48">
        <v>132043</v>
      </c>
      <c r="U48">
        <v>558.45699999999999</v>
      </c>
      <c r="V48">
        <v>711660</v>
      </c>
    </row>
    <row r="49" spans="1:22" x14ac:dyDescent="0.3">
      <c r="A49" t="s">
        <v>132</v>
      </c>
      <c r="B49">
        <v>270414</v>
      </c>
      <c r="C49">
        <v>233731</v>
      </c>
      <c r="D49">
        <v>36683</v>
      </c>
      <c r="E49">
        <v>44607</v>
      </c>
      <c r="F49">
        <v>35869</v>
      </c>
      <c r="G49">
        <v>8738</v>
      </c>
      <c r="H49">
        <v>33564</v>
      </c>
      <c r="I49">
        <v>26456</v>
      </c>
      <c r="J49">
        <v>7108</v>
      </c>
      <c r="K49">
        <v>148005</v>
      </c>
      <c r="L49">
        <v>127481</v>
      </c>
      <c r="M49">
        <v>20524</v>
      </c>
      <c r="N49">
        <v>44238</v>
      </c>
      <c r="O49">
        <v>43925</v>
      </c>
      <c r="P49">
        <v>313</v>
      </c>
      <c r="Q49">
        <v>0</v>
      </c>
      <c r="R49">
        <v>0</v>
      </c>
      <c r="S49">
        <v>1526</v>
      </c>
      <c r="T49">
        <v>17794</v>
      </c>
      <c r="U49">
        <v>178.88399999999999</v>
      </c>
      <c r="V49">
        <v>93187</v>
      </c>
    </row>
    <row r="50" spans="1:22" x14ac:dyDescent="0.3">
      <c r="A50" t="s">
        <v>133</v>
      </c>
      <c r="B50">
        <v>112579</v>
      </c>
      <c r="C50">
        <v>81016</v>
      </c>
      <c r="D50">
        <v>31563</v>
      </c>
      <c r="E50">
        <v>15634</v>
      </c>
      <c r="F50">
        <v>6705</v>
      </c>
      <c r="G50">
        <v>8929</v>
      </c>
      <c r="H50">
        <v>2685</v>
      </c>
      <c r="I50">
        <v>1070</v>
      </c>
      <c r="J50">
        <v>1615</v>
      </c>
      <c r="K50">
        <v>76393</v>
      </c>
      <c r="L50">
        <v>55896</v>
      </c>
      <c r="M50">
        <v>20497</v>
      </c>
      <c r="N50">
        <v>17867</v>
      </c>
      <c r="O50">
        <v>17345</v>
      </c>
      <c r="P50">
        <v>522</v>
      </c>
      <c r="Q50">
        <v>0</v>
      </c>
      <c r="R50">
        <v>0</v>
      </c>
      <c r="S50">
        <v>2301</v>
      </c>
      <c r="T50">
        <v>18484</v>
      </c>
      <c r="U50">
        <v>182.47499999999999</v>
      </c>
      <c r="V50">
        <v>45659</v>
      </c>
    </row>
    <row r="51" spans="1:22" x14ac:dyDescent="0.3">
      <c r="A51" t="s">
        <v>134</v>
      </c>
      <c r="B51">
        <v>376369</v>
      </c>
      <c r="C51">
        <v>231129</v>
      </c>
      <c r="D51">
        <v>145240</v>
      </c>
      <c r="E51">
        <v>93460</v>
      </c>
      <c r="F51">
        <v>41908</v>
      </c>
      <c r="G51">
        <v>51552</v>
      </c>
      <c r="H51">
        <v>5273</v>
      </c>
      <c r="I51">
        <v>2218</v>
      </c>
      <c r="J51">
        <v>3055</v>
      </c>
      <c r="K51">
        <v>252897</v>
      </c>
      <c r="L51">
        <v>162823</v>
      </c>
      <c r="M51">
        <v>90074</v>
      </c>
      <c r="N51">
        <v>24739</v>
      </c>
      <c r="O51">
        <v>24180</v>
      </c>
      <c r="P51">
        <v>559</v>
      </c>
      <c r="Q51">
        <v>0</v>
      </c>
      <c r="R51">
        <v>0</v>
      </c>
      <c r="S51">
        <v>15618</v>
      </c>
      <c r="T51">
        <v>74758</v>
      </c>
      <c r="U51">
        <v>158.238</v>
      </c>
      <c r="V51">
        <v>137352</v>
      </c>
    </row>
    <row r="52" spans="1:22" x14ac:dyDescent="0.3">
      <c r="A52" t="s">
        <v>135</v>
      </c>
      <c r="B52">
        <v>131695</v>
      </c>
      <c r="C52">
        <v>102662</v>
      </c>
      <c r="D52">
        <v>29033</v>
      </c>
      <c r="E52">
        <v>7039</v>
      </c>
      <c r="F52">
        <v>4911</v>
      </c>
      <c r="G52">
        <v>2128</v>
      </c>
      <c r="H52">
        <v>12070</v>
      </c>
      <c r="I52">
        <v>464</v>
      </c>
      <c r="J52">
        <v>11606</v>
      </c>
      <c r="K52">
        <v>99015</v>
      </c>
      <c r="L52">
        <v>83797</v>
      </c>
      <c r="M52">
        <v>15218</v>
      </c>
      <c r="N52">
        <v>13571</v>
      </c>
      <c r="O52">
        <v>13490</v>
      </c>
      <c r="P52">
        <v>81</v>
      </c>
      <c r="Q52">
        <v>0</v>
      </c>
      <c r="R52">
        <v>0</v>
      </c>
      <c r="S52">
        <v>1718</v>
      </c>
      <c r="T52">
        <v>13863</v>
      </c>
      <c r="U52">
        <v>162.62700000000001</v>
      </c>
      <c r="V52">
        <v>70004</v>
      </c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</cp:lastModifiedBy>
  <dcterms:created xsi:type="dcterms:W3CDTF">2021-02-28T21:44:36Z</dcterms:created>
  <dcterms:modified xsi:type="dcterms:W3CDTF">2021-03-06T21:53:24Z</dcterms:modified>
</cp:coreProperties>
</file>