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ript\results\RDIP-cache16k2w\"/>
    </mc:Choice>
  </mc:AlternateContent>
  <bookViews>
    <workbookView xWindow="240" yWindow="12" windowWidth="16092" windowHeight="96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M20" i="6" l="1"/>
  <c r="M33" i="6"/>
  <c r="M6" i="6"/>
  <c r="M7" i="6"/>
  <c r="M18" i="6"/>
  <c r="M19" i="6"/>
  <c r="M31" i="6"/>
  <c r="M42" i="6"/>
  <c r="L4" i="6"/>
  <c r="M4" i="6" s="1"/>
  <c r="L5" i="6"/>
  <c r="M5" i="6" s="1"/>
  <c r="L6" i="6"/>
  <c r="L7" i="6"/>
  <c r="L8" i="6"/>
  <c r="M8" i="6" s="1"/>
  <c r="L9" i="6"/>
  <c r="M9" i="6" s="1"/>
  <c r="L10" i="6"/>
  <c r="M10" i="6" s="1"/>
  <c r="L11" i="6"/>
  <c r="M11" i="6" s="1"/>
  <c r="L12" i="6"/>
  <c r="M12" i="6" s="1"/>
  <c r="L13" i="6"/>
  <c r="M13" i="6" s="1"/>
  <c r="L14" i="6"/>
  <c r="M14" i="6" s="1"/>
  <c r="L15" i="6"/>
  <c r="M15" i="6" s="1"/>
  <c r="L16" i="6"/>
  <c r="M16" i="6" s="1"/>
  <c r="L17" i="6"/>
  <c r="M17" i="6" s="1"/>
  <c r="L18" i="6"/>
  <c r="L19" i="6"/>
  <c r="L20" i="6"/>
  <c r="L21" i="6"/>
  <c r="M21" i="6" s="1"/>
  <c r="L22" i="6"/>
  <c r="M22" i="6" s="1"/>
  <c r="L23" i="6"/>
  <c r="M23" i="6" s="1"/>
  <c r="L24" i="6"/>
  <c r="M24" i="6" s="1"/>
  <c r="L25" i="6"/>
  <c r="M25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L32" i="6"/>
  <c r="M32" i="6" s="1"/>
  <c r="L33" i="6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3" i="6"/>
  <c r="M3" i="6" s="1"/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3" i="3"/>
</calcChain>
</file>

<file path=xl/sharedStrings.xml><?xml version="1.0" encoding="utf-8"?>
<sst xmlns="http://schemas.openxmlformats.org/spreadsheetml/2006/main" count="400" uniqueCount="145">
  <si>
    <t xml:space="preserve">IPC </t>
  </si>
  <si>
    <t>client_001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</si>
  <si>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</si>
  <si>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</si>
  <si>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</si>
  <si>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</si>
  <si>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</si>
  <si>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</si>
  <si>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</si>
  <si>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</si>
  <si>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</si>
  <si>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</si>
  <si>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</si>
  <si>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</si>
  <si>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</si>
  <si>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</si>
  <si>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</si>
  <si>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</si>
  <si>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</si>
  <si>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</si>
  <si>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</si>
  <si>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</si>
  <si>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</si>
  <si>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</si>
  <si>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</si>
  <si>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</si>
  <si>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</si>
  <si>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</si>
  <si>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</si>
  <si>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</si>
  <si>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</si>
  <si>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</si>
  <si>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</si>
  <si>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</si>
  <si>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</si>
  <si>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</si>
  <si>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</si>
  <si>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</si>
  <si>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</si>
  <si>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</si>
  <si>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</si>
  <si>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</si>
  <si>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</si>
  <si>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</si>
  <si>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</si>
  <si>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</si>
  <si>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</si>
  <si>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</si>
  <si>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</si>
  <si>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</si>
  <si>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</si>
  <si>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</si>
  <si>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</si>
  <si>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</si>
  <si>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</si>
  <si>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</si>
  <si>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</si>
  <si>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</si>
  <si>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</si>
  <si>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</si>
  <si>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</si>
  <si>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</si>
  <si>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</si>
  <si>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</si>
  <si>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</si>
  <si>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</si>
  <si>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</si>
  <si>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</si>
  <si>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</si>
  <si>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</si>
  <si>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</si>
  <si>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</si>
  <si>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</si>
  <si>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</si>
  <si>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</si>
  <si>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</si>
  <si>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</si>
  <si>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</si>
  <si>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</si>
  <si>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</si>
  <si>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</si>
  <si>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</si>
  <si>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RAS_access_cntr </t>
  </si>
  <si>
    <t xml:space="preserve">current_block_access_cntr </t>
  </si>
  <si>
    <t xml:space="preserve">table_access_cntr </t>
  </si>
  <si>
    <t xml:space="preserve">last_block_access_cntr </t>
  </si>
  <si>
    <t xml:space="preserve">last_signature_access_cntr </t>
  </si>
  <si>
    <t xml:space="preserve">miss_log_access_cntr </t>
  </si>
  <si>
    <t xml:space="preserve">prefetch_queue_access_cntr </t>
  </si>
  <si>
    <t xml:space="preserve">signature_access_cntr </t>
  </si>
  <si>
    <t xml:space="preserve">miss log count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</si>
  <si>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</si>
  <si>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</si>
  <si>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</si>
  <si>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</si>
  <si>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</si>
  <si>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</si>
  <si>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</si>
  <si>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</si>
  <si>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</si>
  <si>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</si>
  <si>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</si>
  <si>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</si>
  <si>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</si>
  <si>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</si>
  <si>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</si>
  <si>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</si>
  <si>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</si>
  <si>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</si>
  <si>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</si>
  <si>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</si>
  <si>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</si>
  <si>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</si>
  <si>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</si>
  <si>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</si>
  <si>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</si>
  <si>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</si>
  <si>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</si>
  <si>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</si>
  <si>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</si>
  <si>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</si>
  <si>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</si>
  <si>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</si>
  <si>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</si>
  <si>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</si>
  <si>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</si>
  <si>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</si>
  <si>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</si>
  <si>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</si>
  <si>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</si>
  <si>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</si>
  <si>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</si>
  <si>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</si>
  <si>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</si>
  <si>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</si>
  <si>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</si>
  <si>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</si>
  <si>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</si>
  <si>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</si>
  <si>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</si>
  <si>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RDIP-cache16k2w</t>
  </si>
  <si>
    <t>external-bw</t>
  </si>
  <si>
    <t>e/a=&gt;</t>
  </si>
  <si>
    <t>table_energy</t>
  </si>
  <si>
    <t>total_energy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</si>
</sst>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3" sqref="B3:B52"/>
    </sheetView>
  </sheetViews>
  <sheetFormatPr defaultRowHeight="14.4" x14ac:dyDescent="0.3"/>
  <sheetData>
    <row r="1" spans="1:2" x14ac:dyDescent="0.3">
      <c r="B1" t="s">
        <v>140</v>
      </c>
    </row>
    <row r="2" spans="1:2" x14ac:dyDescent="0.3">
      <c r="B2" t="s">
        <v>0</v>
      </c>
    </row>
    <row r="3" spans="1:2" x14ac:dyDescent="0.3">
      <c r="A3" t="s">
        <v>1</v>
      </c>
      <c r="B3">
        <v>1.2168300000000001</v>
      </c>
    </row>
    <row r="4" spans="1:2" x14ac:dyDescent="0.3">
      <c r="A4" t="s">
        <v>91</v>
      </c>
      <c r="B4">
        <v>1.3915900000000001</v>
      </c>
    </row>
    <row r="5" spans="1:2" x14ac:dyDescent="0.3">
      <c r="A5" t="s">
        <v>92</v>
      </c>
      <c r="B5">
        <v>1.17981</v>
      </c>
    </row>
    <row r="6" spans="1:2" x14ac:dyDescent="0.3">
      <c r="A6" t="s">
        <v>93</v>
      </c>
      <c r="B6">
        <v>1.1052200000000001</v>
      </c>
    </row>
    <row r="7" spans="1:2" x14ac:dyDescent="0.3">
      <c r="A7" t="s">
        <v>94</v>
      </c>
      <c r="B7">
        <v>1.1292899999999999</v>
      </c>
    </row>
    <row r="8" spans="1:2" x14ac:dyDescent="0.3">
      <c r="A8" t="s">
        <v>95</v>
      </c>
      <c r="B8">
        <v>1.13307</v>
      </c>
    </row>
    <row r="9" spans="1:2" x14ac:dyDescent="0.3">
      <c r="A9" t="s">
        <v>96</v>
      </c>
      <c r="B9">
        <v>1.25559</v>
      </c>
    </row>
    <row r="10" spans="1:2" x14ac:dyDescent="0.3">
      <c r="A10" t="s">
        <v>97</v>
      </c>
      <c r="B10">
        <v>1.18611</v>
      </c>
    </row>
    <row r="11" spans="1:2" x14ac:dyDescent="0.3">
      <c r="A11" t="s">
        <v>98</v>
      </c>
      <c r="B11">
        <v>1.2761800000000001</v>
      </c>
    </row>
    <row r="12" spans="1:2" x14ac:dyDescent="0.3">
      <c r="A12" t="s">
        <v>99</v>
      </c>
      <c r="B12">
        <v>1.3980600000000001</v>
      </c>
    </row>
    <row r="13" spans="1:2" x14ac:dyDescent="0.3">
      <c r="A13" t="s">
        <v>100</v>
      </c>
      <c r="B13">
        <v>0.83200799999999997</v>
      </c>
    </row>
    <row r="14" spans="1:2" x14ac:dyDescent="0.3">
      <c r="A14" t="s">
        <v>101</v>
      </c>
      <c r="B14">
        <v>0.66970099999999999</v>
      </c>
    </row>
    <row r="15" spans="1:2" x14ac:dyDescent="0.3">
      <c r="A15" t="s">
        <v>102</v>
      </c>
      <c r="B15">
        <v>0.71094800000000002</v>
      </c>
    </row>
    <row r="16" spans="1:2" x14ac:dyDescent="0.3">
      <c r="A16" t="s">
        <v>103</v>
      </c>
      <c r="B16">
        <v>0.77158300000000002</v>
      </c>
    </row>
    <row r="17" spans="1:2" x14ac:dyDescent="0.3">
      <c r="A17" t="s">
        <v>104</v>
      </c>
      <c r="B17">
        <v>0.92776700000000001</v>
      </c>
    </row>
    <row r="18" spans="1:2" x14ac:dyDescent="0.3">
      <c r="A18" t="s">
        <v>105</v>
      </c>
      <c r="B18">
        <v>0.95119900000000002</v>
      </c>
    </row>
    <row r="19" spans="1:2" x14ac:dyDescent="0.3">
      <c r="A19" t="s">
        <v>106</v>
      </c>
      <c r="B19">
        <v>0.92604299999999995</v>
      </c>
    </row>
    <row r="20" spans="1:2" x14ac:dyDescent="0.3">
      <c r="A20" t="s">
        <v>107</v>
      </c>
      <c r="B20">
        <v>1.32334</v>
      </c>
    </row>
    <row r="21" spans="1:2" x14ac:dyDescent="0.3">
      <c r="A21" t="s">
        <v>108</v>
      </c>
      <c r="B21">
        <v>1.39239</v>
      </c>
    </row>
    <row r="22" spans="1:2" x14ac:dyDescent="0.3">
      <c r="A22" t="s">
        <v>109</v>
      </c>
      <c r="B22">
        <v>1.12731</v>
      </c>
    </row>
    <row r="23" spans="1:2" x14ac:dyDescent="0.3">
      <c r="A23" t="s">
        <v>110</v>
      </c>
      <c r="B23">
        <v>0.514235</v>
      </c>
    </row>
    <row r="24" spans="1:2" x14ac:dyDescent="0.3">
      <c r="A24" t="s">
        <v>111</v>
      </c>
      <c r="B24">
        <v>0.57077999999999995</v>
      </c>
    </row>
    <row r="25" spans="1:2" x14ac:dyDescent="0.3">
      <c r="A25" t="s">
        <v>112</v>
      </c>
      <c r="B25">
        <v>0.503216</v>
      </c>
    </row>
    <row r="26" spans="1:2" x14ac:dyDescent="0.3">
      <c r="A26" t="s">
        <v>113</v>
      </c>
      <c r="B26">
        <v>0.569886</v>
      </c>
    </row>
    <row r="27" spans="1:2" x14ac:dyDescent="0.3">
      <c r="A27" t="s">
        <v>114</v>
      </c>
      <c r="B27">
        <v>0.59605300000000006</v>
      </c>
    </row>
    <row r="28" spans="1:2" x14ac:dyDescent="0.3">
      <c r="A28" t="s">
        <v>115</v>
      </c>
      <c r="B28">
        <v>0.59119100000000002</v>
      </c>
    </row>
    <row r="29" spans="1:2" x14ac:dyDescent="0.3">
      <c r="A29" t="s">
        <v>116</v>
      </c>
      <c r="B29">
        <v>1.09233</v>
      </c>
    </row>
    <row r="30" spans="1:2" x14ac:dyDescent="0.3">
      <c r="A30" t="s">
        <v>117</v>
      </c>
      <c r="B30">
        <v>1.1049899999999999</v>
      </c>
    </row>
    <row r="31" spans="1:2" x14ac:dyDescent="0.3">
      <c r="A31" t="s">
        <v>118</v>
      </c>
      <c r="B31">
        <v>1.10253</v>
      </c>
    </row>
    <row r="32" spans="1:2" x14ac:dyDescent="0.3">
      <c r="A32" t="s">
        <v>119</v>
      </c>
      <c r="B32">
        <v>1.0460199999999999</v>
      </c>
    </row>
    <row r="33" spans="1:2" x14ac:dyDescent="0.3">
      <c r="A33" t="s">
        <v>120</v>
      </c>
      <c r="B33">
        <v>1.0310999999999999</v>
      </c>
    </row>
    <row r="34" spans="1:2" x14ac:dyDescent="0.3">
      <c r="A34" t="s">
        <v>121</v>
      </c>
      <c r="B34">
        <v>1.0564</v>
      </c>
    </row>
    <row r="35" spans="1:2" x14ac:dyDescent="0.3">
      <c r="A35" t="s">
        <v>122</v>
      </c>
      <c r="B35">
        <v>1.0660499999999999</v>
      </c>
    </row>
    <row r="36" spans="1:2" x14ac:dyDescent="0.3">
      <c r="A36" t="s">
        <v>123</v>
      </c>
      <c r="B36">
        <v>1.0955999999999999</v>
      </c>
    </row>
    <row r="37" spans="1:2" x14ac:dyDescent="0.3">
      <c r="A37" t="s">
        <v>124</v>
      </c>
      <c r="B37">
        <v>1.05339</v>
      </c>
    </row>
    <row r="38" spans="1:2" x14ac:dyDescent="0.3">
      <c r="A38" t="s">
        <v>125</v>
      </c>
      <c r="B38">
        <v>1.1330199999999999</v>
      </c>
    </row>
    <row r="39" spans="1:2" x14ac:dyDescent="0.3">
      <c r="A39" t="s">
        <v>126</v>
      </c>
      <c r="B39">
        <v>1.35311</v>
      </c>
    </row>
    <row r="40" spans="1:2" x14ac:dyDescent="0.3">
      <c r="A40" t="s">
        <v>127</v>
      </c>
      <c r="B40">
        <v>1.4271499999999999</v>
      </c>
    </row>
    <row r="41" spans="1:2" x14ac:dyDescent="0.3">
      <c r="A41" t="s">
        <v>128</v>
      </c>
      <c r="B41">
        <v>1.1468400000000001</v>
      </c>
    </row>
    <row r="42" spans="1:2" x14ac:dyDescent="0.3">
      <c r="A42" t="s">
        <v>129</v>
      </c>
      <c r="B42">
        <v>1.5025900000000001</v>
      </c>
    </row>
    <row r="43" spans="1:2" x14ac:dyDescent="0.3">
      <c r="A43" t="s">
        <v>130</v>
      </c>
      <c r="B43">
        <v>1.4714499999999999</v>
      </c>
    </row>
    <row r="44" spans="1:2" x14ac:dyDescent="0.3">
      <c r="A44" t="s">
        <v>131</v>
      </c>
      <c r="B44">
        <v>1.4837899999999999</v>
      </c>
    </row>
    <row r="45" spans="1:2" x14ac:dyDescent="0.3">
      <c r="A45" t="s">
        <v>132</v>
      </c>
      <c r="B45">
        <v>1.4998899999999999</v>
      </c>
    </row>
    <row r="46" spans="1:2" x14ac:dyDescent="0.3">
      <c r="A46" t="s">
        <v>133</v>
      </c>
      <c r="B46">
        <v>1.2126600000000001</v>
      </c>
    </row>
    <row r="47" spans="1:2" x14ac:dyDescent="0.3">
      <c r="A47" t="s">
        <v>134</v>
      </c>
      <c r="B47">
        <v>0.24840499999999999</v>
      </c>
    </row>
    <row r="48" spans="1:2" x14ac:dyDescent="0.3">
      <c r="A48" t="s">
        <v>135</v>
      </c>
      <c r="B48">
        <v>0.230328</v>
      </c>
    </row>
    <row r="49" spans="1:2" x14ac:dyDescent="0.3">
      <c r="A49" t="s">
        <v>136</v>
      </c>
      <c r="B49">
        <v>1.0599099999999999</v>
      </c>
    </row>
    <row r="50" spans="1:2" x14ac:dyDescent="0.3">
      <c r="A50" t="s">
        <v>137</v>
      </c>
      <c r="B50">
        <v>1.19922</v>
      </c>
    </row>
    <row r="51" spans="1:2" x14ac:dyDescent="0.3">
      <c r="A51" t="s">
        <v>138</v>
      </c>
      <c r="B51">
        <v>1.30416</v>
      </c>
    </row>
    <row r="52" spans="1:2" x14ac:dyDescent="0.3">
      <c r="A52" t="s">
        <v>139</v>
      </c>
      <c r="B52">
        <v>1.6431500000000001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2" sqref="B2"/>
    </sheetView>
  </sheetViews>
  <sheetFormatPr defaultRowHeight="14.4" x14ac:dyDescent="0.3"/>
  <sheetData>
    <row r="1" spans="1:21" x14ac:dyDescent="0.3">
      <c r="B1" s="2" t="s">
        <v>140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</row>
    <row r="3" spans="1:21" x14ac:dyDescent="0.3">
      <c r="A3" t="s">
        <v>1</v>
      </c>
      <c r="B3">
        <v>21391952</v>
      </c>
      <c r="C3">
        <v>20555273</v>
      </c>
      <c r="D3">
        <v>836679</v>
      </c>
      <c r="E3">
        <v>8894386</v>
      </c>
      <c r="F3">
        <v>8500715</v>
      </c>
      <c r="G3">
        <v>393671</v>
      </c>
      <c r="H3">
        <v>4043717</v>
      </c>
      <c r="I3">
        <v>3984775</v>
      </c>
      <c r="J3">
        <v>58942</v>
      </c>
      <c r="K3">
        <v>8453849</v>
      </c>
      <c r="L3">
        <v>8069783</v>
      </c>
      <c r="M3">
        <v>384066</v>
      </c>
      <c r="N3">
        <v>0</v>
      </c>
      <c r="O3">
        <v>0</v>
      </c>
      <c r="P3">
        <v>0</v>
      </c>
      <c r="Q3">
        <v>8941430</v>
      </c>
      <c r="R3">
        <v>8635223</v>
      </c>
      <c r="S3">
        <v>130927</v>
      </c>
      <c r="T3">
        <v>253113</v>
      </c>
      <c r="U3">
        <v>47.1785</v>
      </c>
    </row>
    <row r="4" spans="1:21" x14ac:dyDescent="0.3">
      <c r="A4" t="s">
        <v>91</v>
      </c>
      <c r="B4">
        <v>20128403</v>
      </c>
      <c r="C4">
        <v>19788887</v>
      </c>
      <c r="D4">
        <v>339516</v>
      </c>
      <c r="E4">
        <v>6979230</v>
      </c>
      <c r="F4">
        <v>6863847</v>
      </c>
      <c r="G4">
        <v>115383</v>
      </c>
      <c r="H4">
        <v>6444723</v>
      </c>
      <c r="I4">
        <v>6355164</v>
      </c>
      <c r="J4">
        <v>89559</v>
      </c>
      <c r="K4">
        <v>6704450</v>
      </c>
      <c r="L4">
        <v>6569876</v>
      </c>
      <c r="M4">
        <v>134574</v>
      </c>
      <c r="N4">
        <v>0</v>
      </c>
      <c r="O4">
        <v>0</v>
      </c>
      <c r="P4">
        <v>0</v>
      </c>
      <c r="Q4">
        <v>6990097</v>
      </c>
      <c r="R4">
        <v>6777824</v>
      </c>
      <c r="S4">
        <v>55679</v>
      </c>
      <c r="T4">
        <v>79037</v>
      </c>
      <c r="U4">
        <v>47.9101</v>
      </c>
    </row>
    <row r="5" spans="1:21" x14ac:dyDescent="0.3">
      <c r="A5" t="s">
        <v>92</v>
      </c>
      <c r="B5">
        <v>18196207</v>
      </c>
      <c r="C5">
        <v>17699881</v>
      </c>
      <c r="D5">
        <v>496326</v>
      </c>
      <c r="E5">
        <v>6301122</v>
      </c>
      <c r="F5">
        <v>6177596</v>
      </c>
      <c r="G5">
        <v>123526</v>
      </c>
      <c r="H5">
        <v>5973635</v>
      </c>
      <c r="I5">
        <v>5739704</v>
      </c>
      <c r="J5">
        <v>233931</v>
      </c>
      <c r="K5">
        <v>5921450</v>
      </c>
      <c r="L5">
        <v>5782581</v>
      </c>
      <c r="M5">
        <v>138869</v>
      </c>
      <c r="N5">
        <v>0</v>
      </c>
      <c r="O5">
        <v>0</v>
      </c>
      <c r="P5">
        <v>0</v>
      </c>
      <c r="Q5">
        <v>6343055</v>
      </c>
      <c r="R5">
        <v>6197596</v>
      </c>
      <c r="S5">
        <v>70600</v>
      </c>
      <c r="T5">
        <v>68317</v>
      </c>
      <c r="U5">
        <v>123.274</v>
      </c>
    </row>
    <row r="6" spans="1:21" x14ac:dyDescent="0.3">
      <c r="A6" t="s">
        <v>93</v>
      </c>
      <c r="B6">
        <v>22372512</v>
      </c>
      <c r="C6">
        <v>21483262</v>
      </c>
      <c r="D6">
        <v>889250</v>
      </c>
      <c r="E6">
        <v>8915260</v>
      </c>
      <c r="F6">
        <v>8520933</v>
      </c>
      <c r="G6">
        <v>394327</v>
      </c>
      <c r="H6">
        <v>4831634</v>
      </c>
      <c r="I6">
        <v>4710550</v>
      </c>
      <c r="J6">
        <v>121084</v>
      </c>
      <c r="K6">
        <v>8625618</v>
      </c>
      <c r="L6">
        <v>8251779</v>
      </c>
      <c r="M6">
        <v>373839</v>
      </c>
      <c r="N6">
        <v>0</v>
      </c>
      <c r="O6">
        <v>0</v>
      </c>
      <c r="P6">
        <v>0</v>
      </c>
      <c r="Q6">
        <v>8953828</v>
      </c>
      <c r="R6">
        <v>8796270</v>
      </c>
      <c r="S6">
        <v>135178</v>
      </c>
      <c r="T6">
        <v>238669</v>
      </c>
      <c r="U6">
        <v>28.8658</v>
      </c>
    </row>
    <row r="7" spans="1:21" x14ac:dyDescent="0.3">
      <c r="A7" t="s">
        <v>94</v>
      </c>
      <c r="B7">
        <v>20415416</v>
      </c>
      <c r="C7">
        <v>19879000</v>
      </c>
      <c r="D7">
        <v>536416</v>
      </c>
      <c r="E7">
        <v>7029313</v>
      </c>
      <c r="F7">
        <v>6858363</v>
      </c>
      <c r="G7">
        <v>170950</v>
      </c>
      <c r="H7">
        <v>6824159</v>
      </c>
      <c r="I7">
        <v>6640144</v>
      </c>
      <c r="J7">
        <v>184015</v>
      </c>
      <c r="K7">
        <v>6561944</v>
      </c>
      <c r="L7">
        <v>6380493</v>
      </c>
      <c r="M7">
        <v>181451</v>
      </c>
      <c r="N7">
        <v>0</v>
      </c>
      <c r="O7">
        <v>0</v>
      </c>
      <c r="P7">
        <v>0</v>
      </c>
      <c r="Q7">
        <v>7054114</v>
      </c>
      <c r="R7">
        <v>6670498</v>
      </c>
      <c r="S7">
        <v>60725</v>
      </c>
      <c r="T7">
        <v>120613</v>
      </c>
      <c r="U7">
        <v>92.105900000000005</v>
      </c>
    </row>
    <row r="8" spans="1:21" x14ac:dyDescent="0.3">
      <c r="A8" t="s">
        <v>95</v>
      </c>
      <c r="B8">
        <v>16814235</v>
      </c>
      <c r="C8">
        <v>16087209</v>
      </c>
      <c r="D8">
        <v>727026</v>
      </c>
      <c r="E8">
        <v>6471879</v>
      </c>
      <c r="F8">
        <v>6065422</v>
      </c>
      <c r="G8">
        <v>406457</v>
      </c>
      <c r="H8">
        <v>4341553</v>
      </c>
      <c r="I8">
        <v>4298952</v>
      </c>
      <c r="J8">
        <v>42601</v>
      </c>
      <c r="K8">
        <v>6000803</v>
      </c>
      <c r="L8">
        <v>5722835</v>
      </c>
      <c r="M8">
        <v>277968</v>
      </c>
      <c r="N8">
        <v>0</v>
      </c>
      <c r="O8">
        <v>0</v>
      </c>
      <c r="P8">
        <v>0</v>
      </c>
      <c r="Q8">
        <v>6513928</v>
      </c>
      <c r="R8">
        <v>6333172</v>
      </c>
      <c r="S8">
        <v>116933</v>
      </c>
      <c r="T8">
        <v>160908</v>
      </c>
      <c r="U8">
        <v>81.537899999999993</v>
      </c>
    </row>
    <row r="9" spans="1:21" x14ac:dyDescent="0.3">
      <c r="A9" t="s">
        <v>96</v>
      </c>
      <c r="B9">
        <v>21612733</v>
      </c>
      <c r="C9">
        <v>20442593</v>
      </c>
      <c r="D9">
        <v>1170140</v>
      </c>
      <c r="E9">
        <v>8569216</v>
      </c>
      <c r="F9">
        <v>8034668</v>
      </c>
      <c r="G9">
        <v>534548</v>
      </c>
      <c r="H9">
        <v>4876650</v>
      </c>
      <c r="I9">
        <v>4785596</v>
      </c>
      <c r="J9">
        <v>91054</v>
      </c>
      <c r="K9">
        <v>8166867</v>
      </c>
      <c r="L9">
        <v>7622329</v>
      </c>
      <c r="M9">
        <v>544538</v>
      </c>
      <c r="N9">
        <v>0</v>
      </c>
      <c r="O9">
        <v>0</v>
      </c>
      <c r="P9">
        <v>0</v>
      </c>
      <c r="Q9">
        <v>8623220</v>
      </c>
      <c r="R9">
        <v>8384238</v>
      </c>
      <c r="S9">
        <v>163652</v>
      </c>
      <c r="T9">
        <v>380902</v>
      </c>
      <c r="U9">
        <v>34.459899999999998</v>
      </c>
    </row>
    <row r="10" spans="1:21" x14ac:dyDescent="0.3">
      <c r="A10" t="s">
        <v>97</v>
      </c>
      <c r="B10">
        <v>20742356</v>
      </c>
      <c r="C10">
        <v>19113300</v>
      </c>
      <c r="D10">
        <v>1629056</v>
      </c>
      <c r="E10">
        <v>8183154</v>
      </c>
      <c r="F10">
        <v>7386811</v>
      </c>
      <c r="G10">
        <v>796343</v>
      </c>
      <c r="H10">
        <v>4830074</v>
      </c>
      <c r="I10">
        <v>4721335</v>
      </c>
      <c r="J10">
        <v>108739</v>
      </c>
      <c r="K10">
        <v>7729128</v>
      </c>
      <c r="L10">
        <v>7005154</v>
      </c>
      <c r="M10">
        <v>723974</v>
      </c>
      <c r="N10">
        <v>0</v>
      </c>
      <c r="O10">
        <v>0</v>
      </c>
      <c r="P10">
        <v>0</v>
      </c>
      <c r="Q10">
        <v>8252528</v>
      </c>
      <c r="R10">
        <v>8084352</v>
      </c>
      <c r="S10">
        <v>203579</v>
      </c>
      <c r="T10">
        <v>520400</v>
      </c>
      <c r="U10">
        <v>32.573700000000002</v>
      </c>
    </row>
    <row r="11" spans="1:21" x14ac:dyDescent="0.3">
      <c r="A11" t="s">
        <v>98</v>
      </c>
      <c r="B11">
        <v>17930872</v>
      </c>
      <c r="C11">
        <v>17419570</v>
      </c>
      <c r="D11">
        <v>511302</v>
      </c>
      <c r="E11">
        <v>6594458</v>
      </c>
      <c r="F11">
        <v>6392973</v>
      </c>
      <c r="G11">
        <v>201485</v>
      </c>
      <c r="H11">
        <v>5068703</v>
      </c>
      <c r="I11">
        <v>4985976</v>
      </c>
      <c r="J11">
        <v>82727</v>
      </c>
      <c r="K11">
        <v>6267711</v>
      </c>
      <c r="L11">
        <v>6040621</v>
      </c>
      <c r="M11">
        <v>227090</v>
      </c>
      <c r="N11">
        <v>0</v>
      </c>
      <c r="O11">
        <v>0</v>
      </c>
      <c r="P11">
        <v>0</v>
      </c>
      <c r="Q11">
        <v>6622890</v>
      </c>
      <c r="R11">
        <v>6442265</v>
      </c>
      <c r="S11">
        <v>135189</v>
      </c>
      <c r="T11">
        <v>92029</v>
      </c>
      <c r="U11">
        <v>91.796700000000001</v>
      </c>
    </row>
    <row r="12" spans="1:21" x14ac:dyDescent="0.3">
      <c r="A12" t="s">
        <v>99</v>
      </c>
      <c r="B12">
        <v>22393762</v>
      </c>
      <c r="C12">
        <v>22392952</v>
      </c>
      <c r="D12">
        <v>810</v>
      </c>
      <c r="E12">
        <v>7018408</v>
      </c>
      <c r="F12">
        <v>7018032</v>
      </c>
      <c r="G12">
        <v>376</v>
      </c>
      <c r="H12">
        <v>8454871</v>
      </c>
      <c r="I12">
        <v>8454759</v>
      </c>
      <c r="J12">
        <v>112</v>
      </c>
      <c r="K12">
        <v>6920483</v>
      </c>
      <c r="L12">
        <v>6920161</v>
      </c>
      <c r="M12">
        <v>322</v>
      </c>
      <c r="N12">
        <v>0</v>
      </c>
      <c r="O12">
        <v>0</v>
      </c>
      <c r="P12">
        <v>0</v>
      </c>
      <c r="Q12">
        <v>7018464</v>
      </c>
      <c r="R12">
        <v>6927118</v>
      </c>
      <c r="S12">
        <v>93</v>
      </c>
      <c r="T12">
        <v>231</v>
      </c>
      <c r="U12">
        <v>34.987699999999997</v>
      </c>
    </row>
    <row r="13" spans="1:21" x14ac:dyDescent="0.3">
      <c r="A13" t="s">
        <v>100</v>
      </c>
      <c r="B13">
        <v>20639320</v>
      </c>
      <c r="C13">
        <v>19497683</v>
      </c>
      <c r="D13">
        <v>1141637</v>
      </c>
      <c r="E13">
        <v>8151646</v>
      </c>
      <c r="F13">
        <v>7626786</v>
      </c>
      <c r="G13">
        <v>524860</v>
      </c>
      <c r="H13">
        <v>4587697</v>
      </c>
      <c r="I13">
        <v>4470454</v>
      </c>
      <c r="J13">
        <v>117243</v>
      </c>
      <c r="K13">
        <v>7899977</v>
      </c>
      <c r="L13">
        <v>7400443</v>
      </c>
      <c r="M13">
        <v>499534</v>
      </c>
      <c r="N13">
        <v>0</v>
      </c>
      <c r="O13">
        <v>0</v>
      </c>
      <c r="P13">
        <v>0</v>
      </c>
      <c r="Q13">
        <v>8211235</v>
      </c>
      <c r="R13">
        <v>8118152</v>
      </c>
      <c r="S13">
        <v>161097</v>
      </c>
      <c r="T13">
        <v>338396</v>
      </c>
      <c r="U13">
        <v>53.009900000000002</v>
      </c>
    </row>
    <row r="14" spans="1:21" x14ac:dyDescent="0.3">
      <c r="A14" t="s">
        <v>101</v>
      </c>
      <c r="B14">
        <v>22467112</v>
      </c>
      <c r="C14">
        <v>18395288</v>
      </c>
      <c r="D14">
        <v>4071824</v>
      </c>
      <c r="E14">
        <v>8991730</v>
      </c>
      <c r="F14">
        <v>6980478</v>
      </c>
      <c r="G14">
        <v>2011252</v>
      </c>
      <c r="H14">
        <v>4683017</v>
      </c>
      <c r="I14">
        <v>4575990</v>
      </c>
      <c r="J14">
        <v>107027</v>
      </c>
      <c r="K14">
        <v>8792365</v>
      </c>
      <c r="L14">
        <v>6838820</v>
      </c>
      <c r="M14">
        <v>1953545</v>
      </c>
      <c r="N14">
        <v>0</v>
      </c>
      <c r="O14">
        <v>0</v>
      </c>
      <c r="P14">
        <v>0</v>
      </c>
      <c r="Q14">
        <v>9028396</v>
      </c>
      <c r="R14">
        <v>8936835</v>
      </c>
      <c r="S14">
        <v>113565</v>
      </c>
      <c r="T14">
        <v>1839976</v>
      </c>
      <c r="U14">
        <v>22.542899999999999</v>
      </c>
    </row>
    <row r="15" spans="1:21" x14ac:dyDescent="0.3">
      <c r="A15" t="s">
        <v>102</v>
      </c>
      <c r="B15">
        <v>22480329</v>
      </c>
      <c r="C15">
        <v>17899990</v>
      </c>
      <c r="D15">
        <v>4580339</v>
      </c>
      <c r="E15">
        <v>9028728</v>
      </c>
      <c r="F15">
        <v>6756786</v>
      </c>
      <c r="G15">
        <v>2271942</v>
      </c>
      <c r="H15">
        <v>4625102</v>
      </c>
      <c r="I15">
        <v>4520242</v>
      </c>
      <c r="J15">
        <v>104860</v>
      </c>
      <c r="K15">
        <v>8826499</v>
      </c>
      <c r="L15">
        <v>6622962</v>
      </c>
      <c r="M15">
        <v>2203537</v>
      </c>
      <c r="N15">
        <v>0</v>
      </c>
      <c r="O15">
        <v>0</v>
      </c>
      <c r="P15">
        <v>0</v>
      </c>
      <c r="Q15">
        <v>9063092</v>
      </c>
      <c r="R15">
        <v>8962570</v>
      </c>
      <c r="S15">
        <v>114626</v>
      </c>
      <c r="T15">
        <v>2088910</v>
      </c>
      <c r="U15">
        <v>20.0566</v>
      </c>
    </row>
    <row r="16" spans="1:21" x14ac:dyDescent="0.3">
      <c r="A16" t="s">
        <v>103</v>
      </c>
      <c r="B16">
        <v>21091904</v>
      </c>
      <c r="C16">
        <v>17865643</v>
      </c>
      <c r="D16">
        <v>3226261</v>
      </c>
      <c r="E16">
        <v>8267854</v>
      </c>
      <c r="F16">
        <v>6684570</v>
      </c>
      <c r="G16">
        <v>1583284</v>
      </c>
      <c r="H16">
        <v>4765045</v>
      </c>
      <c r="I16">
        <v>4670249</v>
      </c>
      <c r="J16">
        <v>94796</v>
      </c>
      <c r="K16">
        <v>8059005</v>
      </c>
      <c r="L16">
        <v>6510824</v>
      </c>
      <c r="M16">
        <v>1548181</v>
      </c>
      <c r="N16">
        <v>0</v>
      </c>
      <c r="O16">
        <v>0</v>
      </c>
      <c r="P16">
        <v>0</v>
      </c>
      <c r="Q16">
        <v>8302986</v>
      </c>
      <c r="R16">
        <v>8203574</v>
      </c>
      <c r="S16">
        <v>127087</v>
      </c>
      <c r="T16">
        <v>1421065</v>
      </c>
      <c r="U16">
        <v>22.267900000000001</v>
      </c>
    </row>
    <row r="17" spans="1:21" x14ac:dyDescent="0.3">
      <c r="A17" t="s">
        <v>104</v>
      </c>
      <c r="B17">
        <v>19266738</v>
      </c>
      <c r="C17">
        <v>18234463</v>
      </c>
      <c r="D17">
        <v>1032275</v>
      </c>
      <c r="E17">
        <v>7306100</v>
      </c>
      <c r="F17">
        <v>6833838</v>
      </c>
      <c r="G17">
        <v>472262</v>
      </c>
      <c r="H17">
        <v>4881745</v>
      </c>
      <c r="I17">
        <v>4799590</v>
      </c>
      <c r="J17">
        <v>82155</v>
      </c>
      <c r="K17">
        <v>7078893</v>
      </c>
      <c r="L17">
        <v>6601035</v>
      </c>
      <c r="M17">
        <v>477858</v>
      </c>
      <c r="N17">
        <v>0</v>
      </c>
      <c r="O17">
        <v>0</v>
      </c>
      <c r="P17">
        <v>0</v>
      </c>
      <c r="Q17">
        <v>7345557</v>
      </c>
      <c r="R17">
        <v>7247697</v>
      </c>
      <c r="S17">
        <v>147160</v>
      </c>
      <c r="T17">
        <v>330693</v>
      </c>
      <c r="U17">
        <v>39.057099999999998</v>
      </c>
    </row>
    <row r="18" spans="1:21" x14ac:dyDescent="0.3">
      <c r="A18" t="s">
        <v>105</v>
      </c>
      <c r="B18">
        <v>18517304</v>
      </c>
      <c r="C18">
        <v>17473419</v>
      </c>
      <c r="D18">
        <v>1043885</v>
      </c>
      <c r="E18">
        <v>6865223</v>
      </c>
      <c r="F18">
        <v>6388276</v>
      </c>
      <c r="G18">
        <v>476947</v>
      </c>
      <c r="H18">
        <v>5015283</v>
      </c>
      <c r="I18">
        <v>4932946</v>
      </c>
      <c r="J18">
        <v>82337</v>
      </c>
      <c r="K18">
        <v>6636798</v>
      </c>
      <c r="L18">
        <v>6152197</v>
      </c>
      <c r="M18">
        <v>484601</v>
      </c>
      <c r="N18">
        <v>0</v>
      </c>
      <c r="O18">
        <v>0</v>
      </c>
      <c r="P18">
        <v>0</v>
      </c>
      <c r="Q18">
        <v>6902180</v>
      </c>
      <c r="R18">
        <v>6799936</v>
      </c>
      <c r="S18">
        <v>143515</v>
      </c>
      <c r="T18">
        <v>341105</v>
      </c>
      <c r="U18">
        <v>39.444699999999997</v>
      </c>
    </row>
    <row r="19" spans="1:21" x14ac:dyDescent="0.3">
      <c r="A19" t="s">
        <v>106</v>
      </c>
      <c r="B19">
        <v>18476561</v>
      </c>
      <c r="C19">
        <v>17408898</v>
      </c>
      <c r="D19">
        <v>1067663</v>
      </c>
      <c r="E19">
        <v>6861374</v>
      </c>
      <c r="F19">
        <v>6371298</v>
      </c>
      <c r="G19">
        <v>490076</v>
      </c>
      <c r="H19">
        <v>4983867</v>
      </c>
      <c r="I19">
        <v>4903466</v>
      </c>
      <c r="J19">
        <v>80401</v>
      </c>
      <c r="K19">
        <v>6631320</v>
      </c>
      <c r="L19">
        <v>6134134</v>
      </c>
      <c r="M19">
        <v>497186</v>
      </c>
      <c r="N19">
        <v>0</v>
      </c>
      <c r="O19">
        <v>0</v>
      </c>
      <c r="P19">
        <v>0</v>
      </c>
      <c r="Q19">
        <v>6899094</v>
      </c>
      <c r="R19">
        <v>6796884</v>
      </c>
      <c r="S19">
        <v>145101</v>
      </c>
      <c r="T19">
        <v>352092</v>
      </c>
      <c r="U19">
        <v>41.097799999999999</v>
      </c>
    </row>
    <row r="20" spans="1:21" x14ac:dyDescent="0.3">
      <c r="A20" t="s">
        <v>107</v>
      </c>
      <c r="B20">
        <v>22775051</v>
      </c>
      <c r="C20">
        <v>22704180</v>
      </c>
      <c r="D20">
        <v>70871</v>
      </c>
      <c r="E20">
        <v>7223226</v>
      </c>
      <c r="F20">
        <v>7196364</v>
      </c>
      <c r="G20">
        <v>26862</v>
      </c>
      <c r="H20">
        <v>8445941</v>
      </c>
      <c r="I20">
        <v>8413855</v>
      </c>
      <c r="J20">
        <v>32086</v>
      </c>
      <c r="K20">
        <v>7105884</v>
      </c>
      <c r="L20">
        <v>7093961</v>
      </c>
      <c r="M20">
        <v>11923</v>
      </c>
      <c r="N20">
        <v>0</v>
      </c>
      <c r="O20">
        <v>0</v>
      </c>
      <c r="P20">
        <v>0</v>
      </c>
      <c r="Q20">
        <v>7227807</v>
      </c>
      <c r="R20">
        <v>7135965</v>
      </c>
      <c r="S20">
        <v>3366</v>
      </c>
      <c r="T20">
        <v>8557</v>
      </c>
      <c r="U20">
        <v>221.87899999999999</v>
      </c>
    </row>
    <row r="21" spans="1:21" x14ac:dyDescent="0.3">
      <c r="A21" t="s">
        <v>108</v>
      </c>
      <c r="B21">
        <v>22992324</v>
      </c>
      <c r="C21">
        <v>22974445</v>
      </c>
      <c r="D21">
        <v>17879</v>
      </c>
      <c r="E21">
        <v>7252001</v>
      </c>
      <c r="F21">
        <v>7251467</v>
      </c>
      <c r="G21">
        <v>534</v>
      </c>
      <c r="H21">
        <v>8583932</v>
      </c>
      <c r="I21">
        <v>8583835</v>
      </c>
      <c r="J21">
        <v>97</v>
      </c>
      <c r="K21">
        <v>7156391</v>
      </c>
      <c r="L21">
        <v>7139143</v>
      </c>
      <c r="M21">
        <v>17248</v>
      </c>
      <c r="N21">
        <v>0</v>
      </c>
      <c r="O21">
        <v>0</v>
      </c>
      <c r="P21">
        <v>0</v>
      </c>
      <c r="Q21">
        <v>7252061</v>
      </c>
      <c r="R21">
        <v>7161706</v>
      </c>
      <c r="S21">
        <v>83</v>
      </c>
      <c r="T21">
        <v>17162</v>
      </c>
      <c r="U21">
        <v>15.9971</v>
      </c>
    </row>
    <row r="22" spans="1:21" x14ac:dyDescent="0.3">
      <c r="A22" t="s">
        <v>109</v>
      </c>
      <c r="B22">
        <v>19398581</v>
      </c>
      <c r="C22">
        <v>18129638</v>
      </c>
      <c r="D22">
        <v>1268943</v>
      </c>
      <c r="E22">
        <v>7216802</v>
      </c>
      <c r="F22">
        <v>6650226</v>
      </c>
      <c r="G22">
        <v>566576</v>
      </c>
      <c r="H22">
        <v>5234698</v>
      </c>
      <c r="I22">
        <v>5012237</v>
      </c>
      <c r="J22">
        <v>222461</v>
      </c>
      <c r="K22">
        <v>6947081</v>
      </c>
      <c r="L22">
        <v>6467175</v>
      </c>
      <c r="M22">
        <v>479906</v>
      </c>
      <c r="N22">
        <v>0</v>
      </c>
      <c r="O22">
        <v>0</v>
      </c>
      <c r="P22">
        <v>0</v>
      </c>
      <c r="Q22">
        <v>7259514</v>
      </c>
      <c r="R22">
        <v>7164079</v>
      </c>
      <c r="S22">
        <v>119604</v>
      </c>
      <c r="T22">
        <v>360319</v>
      </c>
      <c r="U22">
        <v>22.5975</v>
      </c>
    </row>
    <row r="23" spans="1:21" x14ac:dyDescent="0.3">
      <c r="A23" t="s">
        <v>110</v>
      </c>
      <c r="B23">
        <v>18596084</v>
      </c>
      <c r="C23">
        <v>16430385</v>
      </c>
      <c r="D23">
        <v>2165699</v>
      </c>
      <c r="E23">
        <v>7132551</v>
      </c>
      <c r="F23">
        <v>6386703</v>
      </c>
      <c r="G23">
        <v>745848</v>
      </c>
      <c r="H23">
        <v>5524384</v>
      </c>
      <c r="I23">
        <v>4665141</v>
      </c>
      <c r="J23">
        <v>859243</v>
      </c>
      <c r="K23">
        <v>5939149</v>
      </c>
      <c r="L23">
        <v>5378541</v>
      </c>
      <c r="M23">
        <v>560608</v>
      </c>
      <c r="N23">
        <v>0</v>
      </c>
      <c r="O23">
        <v>0</v>
      </c>
      <c r="P23">
        <v>0</v>
      </c>
      <c r="Q23">
        <v>7170447</v>
      </c>
      <c r="R23">
        <v>6982286</v>
      </c>
      <c r="S23">
        <v>198126</v>
      </c>
      <c r="T23">
        <v>362544</v>
      </c>
      <c r="U23">
        <v>174.67400000000001</v>
      </c>
    </row>
    <row r="24" spans="1:21" x14ac:dyDescent="0.3">
      <c r="A24" t="s">
        <v>111</v>
      </c>
      <c r="B24">
        <v>18848513</v>
      </c>
      <c r="C24">
        <v>16630759</v>
      </c>
      <c r="D24">
        <v>2217754</v>
      </c>
      <c r="E24">
        <v>7157930</v>
      </c>
      <c r="F24">
        <v>6436892</v>
      </c>
      <c r="G24">
        <v>721038</v>
      </c>
      <c r="H24">
        <v>5803620</v>
      </c>
      <c r="I24">
        <v>4851370</v>
      </c>
      <c r="J24">
        <v>952250</v>
      </c>
      <c r="K24">
        <v>5886963</v>
      </c>
      <c r="L24">
        <v>5342497</v>
      </c>
      <c r="M24">
        <v>544466</v>
      </c>
      <c r="N24">
        <v>0</v>
      </c>
      <c r="O24">
        <v>0</v>
      </c>
      <c r="P24">
        <v>0</v>
      </c>
      <c r="Q24">
        <v>7201605</v>
      </c>
      <c r="R24">
        <v>6999807</v>
      </c>
      <c r="S24">
        <v>204695</v>
      </c>
      <c r="T24">
        <v>339860</v>
      </c>
      <c r="U24">
        <v>174.429</v>
      </c>
    </row>
    <row r="25" spans="1:21" x14ac:dyDescent="0.3">
      <c r="A25" t="s">
        <v>112</v>
      </c>
      <c r="B25">
        <v>18522619</v>
      </c>
      <c r="C25">
        <v>16298926</v>
      </c>
      <c r="D25">
        <v>2223693</v>
      </c>
      <c r="E25">
        <v>7081351</v>
      </c>
      <c r="F25">
        <v>6331166</v>
      </c>
      <c r="G25">
        <v>750185</v>
      </c>
      <c r="H25">
        <v>5514463</v>
      </c>
      <c r="I25">
        <v>4612422</v>
      </c>
      <c r="J25">
        <v>902041</v>
      </c>
      <c r="K25">
        <v>5926805</v>
      </c>
      <c r="L25">
        <v>5355338</v>
      </c>
      <c r="M25">
        <v>571467</v>
      </c>
      <c r="N25">
        <v>0</v>
      </c>
      <c r="O25">
        <v>0</v>
      </c>
      <c r="P25">
        <v>0</v>
      </c>
      <c r="Q25">
        <v>7119587</v>
      </c>
      <c r="R25">
        <v>6936875</v>
      </c>
      <c r="S25">
        <v>202197</v>
      </c>
      <c r="T25">
        <v>369179</v>
      </c>
      <c r="U25">
        <v>186.048</v>
      </c>
    </row>
    <row r="26" spans="1:21" x14ac:dyDescent="0.3">
      <c r="A26" t="s">
        <v>113</v>
      </c>
      <c r="B26">
        <v>18860906</v>
      </c>
      <c r="C26">
        <v>16656629</v>
      </c>
      <c r="D26">
        <v>2204277</v>
      </c>
      <c r="E26">
        <v>7161218</v>
      </c>
      <c r="F26">
        <v>6443448</v>
      </c>
      <c r="G26">
        <v>717770</v>
      </c>
      <c r="H26">
        <v>5808603</v>
      </c>
      <c r="I26">
        <v>4862633</v>
      </c>
      <c r="J26">
        <v>945970</v>
      </c>
      <c r="K26">
        <v>5891085</v>
      </c>
      <c r="L26">
        <v>5350548</v>
      </c>
      <c r="M26">
        <v>540537</v>
      </c>
      <c r="N26">
        <v>0</v>
      </c>
      <c r="O26">
        <v>0</v>
      </c>
      <c r="P26">
        <v>0</v>
      </c>
      <c r="Q26">
        <v>7203104</v>
      </c>
      <c r="R26">
        <v>7004864</v>
      </c>
      <c r="S26">
        <v>201198</v>
      </c>
      <c r="T26">
        <v>339258</v>
      </c>
      <c r="U26">
        <v>176.14</v>
      </c>
    </row>
    <row r="27" spans="1:21" x14ac:dyDescent="0.3">
      <c r="A27" t="s">
        <v>114</v>
      </c>
      <c r="B27">
        <v>18926592</v>
      </c>
      <c r="C27">
        <v>16723184</v>
      </c>
      <c r="D27">
        <v>2203408</v>
      </c>
      <c r="E27">
        <v>7172242</v>
      </c>
      <c r="F27">
        <v>6471018</v>
      </c>
      <c r="G27">
        <v>701224</v>
      </c>
      <c r="H27">
        <v>5876701</v>
      </c>
      <c r="I27">
        <v>4901221</v>
      </c>
      <c r="J27">
        <v>975480</v>
      </c>
      <c r="K27">
        <v>5877649</v>
      </c>
      <c r="L27">
        <v>5350945</v>
      </c>
      <c r="M27">
        <v>526704</v>
      </c>
      <c r="N27">
        <v>0</v>
      </c>
      <c r="O27">
        <v>0</v>
      </c>
      <c r="P27">
        <v>0</v>
      </c>
      <c r="Q27">
        <v>7215260</v>
      </c>
      <c r="R27">
        <v>7011371</v>
      </c>
      <c r="S27">
        <v>205463</v>
      </c>
      <c r="T27">
        <v>321236</v>
      </c>
      <c r="U27">
        <v>178.15199999999999</v>
      </c>
    </row>
    <row r="28" spans="1:21" x14ac:dyDescent="0.3">
      <c r="A28" t="s">
        <v>115</v>
      </c>
      <c r="B28">
        <v>18928267</v>
      </c>
      <c r="C28">
        <v>16717414</v>
      </c>
      <c r="D28">
        <v>2210853</v>
      </c>
      <c r="E28">
        <v>7165696</v>
      </c>
      <c r="F28">
        <v>6463586</v>
      </c>
      <c r="G28">
        <v>702110</v>
      </c>
      <c r="H28">
        <v>5885553</v>
      </c>
      <c r="I28">
        <v>4906012</v>
      </c>
      <c r="J28">
        <v>979541</v>
      </c>
      <c r="K28">
        <v>5877018</v>
      </c>
      <c r="L28">
        <v>5347816</v>
      </c>
      <c r="M28">
        <v>529202</v>
      </c>
      <c r="N28">
        <v>0</v>
      </c>
      <c r="O28">
        <v>0</v>
      </c>
      <c r="P28">
        <v>0</v>
      </c>
      <c r="Q28">
        <v>7210203</v>
      </c>
      <c r="R28">
        <v>7005778</v>
      </c>
      <c r="S28">
        <v>207907</v>
      </c>
      <c r="T28">
        <v>321300</v>
      </c>
      <c r="U28">
        <v>179.779</v>
      </c>
    </row>
    <row r="29" spans="1:21" x14ac:dyDescent="0.3">
      <c r="A29" t="s">
        <v>116</v>
      </c>
      <c r="B29">
        <v>21143885</v>
      </c>
      <c r="C29">
        <v>19675125</v>
      </c>
      <c r="D29">
        <v>1468760</v>
      </c>
      <c r="E29">
        <v>7711746</v>
      </c>
      <c r="F29">
        <v>7058966</v>
      </c>
      <c r="G29">
        <v>652780</v>
      </c>
      <c r="H29">
        <v>6030441</v>
      </c>
      <c r="I29">
        <v>5768410</v>
      </c>
      <c r="J29">
        <v>262031</v>
      </c>
      <c r="K29">
        <v>7401698</v>
      </c>
      <c r="L29">
        <v>6847749</v>
      </c>
      <c r="M29">
        <v>553949</v>
      </c>
      <c r="N29">
        <v>0</v>
      </c>
      <c r="O29">
        <v>0</v>
      </c>
      <c r="P29">
        <v>0</v>
      </c>
      <c r="Q29">
        <v>7763746</v>
      </c>
      <c r="R29">
        <v>7651452</v>
      </c>
      <c r="S29">
        <v>137898</v>
      </c>
      <c r="T29">
        <v>416059</v>
      </c>
      <c r="U29">
        <v>23.600899999999999</v>
      </c>
    </row>
    <row r="30" spans="1:21" x14ac:dyDescent="0.3">
      <c r="A30" t="s">
        <v>117</v>
      </c>
      <c r="B30">
        <v>21450112</v>
      </c>
      <c r="C30">
        <v>19930780</v>
      </c>
      <c r="D30">
        <v>1519332</v>
      </c>
      <c r="E30">
        <v>7784137</v>
      </c>
      <c r="F30">
        <v>7111278</v>
      </c>
      <c r="G30">
        <v>672859</v>
      </c>
      <c r="H30">
        <v>6196998</v>
      </c>
      <c r="I30">
        <v>5922541</v>
      </c>
      <c r="J30">
        <v>274457</v>
      </c>
      <c r="K30">
        <v>7468977</v>
      </c>
      <c r="L30">
        <v>6896961</v>
      </c>
      <c r="M30">
        <v>572016</v>
      </c>
      <c r="N30">
        <v>0</v>
      </c>
      <c r="O30">
        <v>0</v>
      </c>
      <c r="P30">
        <v>0</v>
      </c>
      <c r="Q30">
        <v>7839955</v>
      </c>
      <c r="R30">
        <v>7729532</v>
      </c>
      <c r="S30">
        <v>143592</v>
      </c>
      <c r="T30">
        <v>428427</v>
      </c>
      <c r="U30">
        <v>24.356400000000001</v>
      </c>
    </row>
    <row r="31" spans="1:21" x14ac:dyDescent="0.3">
      <c r="A31" t="s">
        <v>118</v>
      </c>
      <c r="B31">
        <v>21783347</v>
      </c>
      <c r="C31">
        <v>20356318</v>
      </c>
      <c r="D31">
        <v>1427029</v>
      </c>
      <c r="E31">
        <v>7824449</v>
      </c>
      <c r="F31">
        <v>7214014</v>
      </c>
      <c r="G31">
        <v>610435</v>
      </c>
      <c r="H31">
        <v>6432344</v>
      </c>
      <c r="I31">
        <v>6183966</v>
      </c>
      <c r="J31">
        <v>248378</v>
      </c>
      <c r="K31">
        <v>7526554</v>
      </c>
      <c r="L31">
        <v>6958338</v>
      </c>
      <c r="M31">
        <v>568216</v>
      </c>
      <c r="N31">
        <v>0</v>
      </c>
      <c r="O31">
        <v>0</v>
      </c>
      <c r="P31">
        <v>0</v>
      </c>
      <c r="Q31">
        <v>7867391</v>
      </c>
      <c r="R31">
        <v>7704448</v>
      </c>
      <c r="S31">
        <v>139868</v>
      </c>
      <c r="T31">
        <v>428344</v>
      </c>
      <c r="U31">
        <v>22.5624</v>
      </c>
    </row>
    <row r="32" spans="1:21" x14ac:dyDescent="0.3">
      <c r="A32" t="s">
        <v>119</v>
      </c>
      <c r="B32">
        <v>21806440</v>
      </c>
      <c r="C32">
        <v>20159704</v>
      </c>
      <c r="D32">
        <v>1646736</v>
      </c>
      <c r="E32">
        <v>7914743</v>
      </c>
      <c r="F32">
        <v>7193340</v>
      </c>
      <c r="G32">
        <v>721403</v>
      </c>
      <c r="H32">
        <v>6299631</v>
      </c>
      <c r="I32">
        <v>6011837</v>
      </c>
      <c r="J32">
        <v>287794</v>
      </c>
      <c r="K32">
        <v>7592066</v>
      </c>
      <c r="L32">
        <v>6954527</v>
      </c>
      <c r="M32">
        <v>637539</v>
      </c>
      <c r="N32">
        <v>0</v>
      </c>
      <c r="O32">
        <v>0</v>
      </c>
      <c r="P32">
        <v>0</v>
      </c>
      <c r="Q32">
        <v>7963735</v>
      </c>
      <c r="R32">
        <v>7833547</v>
      </c>
      <c r="S32">
        <v>158711</v>
      </c>
      <c r="T32">
        <v>478841</v>
      </c>
      <c r="U32">
        <v>23.0732</v>
      </c>
    </row>
    <row r="33" spans="1:21" x14ac:dyDescent="0.3">
      <c r="A33" t="s">
        <v>120</v>
      </c>
      <c r="B33">
        <v>22032611</v>
      </c>
      <c r="C33">
        <v>20428774</v>
      </c>
      <c r="D33">
        <v>1603837</v>
      </c>
      <c r="E33">
        <v>7976821</v>
      </c>
      <c r="F33">
        <v>7296491</v>
      </c>
      <c r="G33">
        <v>680330</v>
      </c>
      <c r="H33">
        <v>6350449</v>
      </c>
      <c r="I33">
        <v>6063895</v>
      </c>
      <c r="J33">
        <v>286554</v>
      </c>
      <c r="K33">
        <v>7705341</v>
      </c>
      <c r="L33">
        <v>7068388</v>
      </c>
      <c r="M33">
        <v>636953</v>
      </c>
      <c r="N33">
        <v>0</v>
      </c>
      <c r="O33">
        <v>0</v>
      </c>
      <c r="P33">
        <v>0</v>
      </c>
      <c r="Q33">
        <v>8024618</v>
      </c>
      <c r="R33">
        <v>7910696</v>
      </c>
      <c r="S33">
        <v>160694</v>
      </c>
      <c r="T33">
        <v>476273</v>
      </c>
      <c r="U33">
        <v>22.861799999999999</v>
      </c>
    </row>
    <row r="34" spans="1:21" x14ac:dyDescent="0.3">
      <c r="A34" t="s">
        <v>121</v>
      </c>
      <c r="B34">
        <v>20683026</v>
      </c>
      <c r="C34">
        <v>18607647</v>
      </c>
      <c r="D34">
        <v>2075379</v>
      </c>
      <c r="E34">
        <v>7502545</v>
      </c>
      <c r="F34">
        <v>6462114</v>
      </c>
      <c r="G34">
        <v>1040431</v>
      </c>
      <c r="H34">
        <v>6162448</v>
      </c>
      <c r="I34">
        <v>5877773</v>
      </c>
      <c r="J34">
        <v>284675</v>
      </c>
      <c r="K34">
        <v>7018033</v>
      </c>
      <c r="L34">
        <v>6267760</v>
      </c>
      <c r="M34">
        <v>750273</v>
      </c>
      <c r="N34">
        <v>0</v>
      </c>
      <c r="O34">
        <v>0</v>
      </c>
      <c r="P34">
        <v>0</v>
      </c>
      <c r="Q34">
        <v>7562146</v>
      </c>
      <c r="R34">
        <v>7477809</v>
      </c>
      <c r="S34">
        <v>182867</v>
      </c>
      <c r="T34">
        <v>567407</v>
      </c>
      <c r="U34">
        <v>20.946300000000001</v>
      </c>
    </row>
    <row r="35" spans="1:21" x14ac:dyDescent="0.3">
      <c r="A35" t="s">
        <v>122</v>
      </c>
      <c r="B35">
        <v>20643769</v>
      </c>
      <c r="C35">
        <v>18545502</v>
      </c>
      <c r="D35">
        <v>2098267</v>
      </c>
      <c r="E35">
        <v>7486386</v>
      </c>
      <c r="F35">
        <v>6428373</v>
      </c>
      <c r="G35">
        <v>1058013</v>
      </c>
      <c r="H35">
        <v>6166204</v>
      </c>
      <c r="I35">
        <v>5880251</v>
      </c>
      <c r="J35">
        <v>285953</v>
      </c>
      <c r="K35">
        <v>6991179</v>
      </c>
      <c r="L35">
        <v>6236878</v>
      </c>
      <c r="M35">
        <v>754301</v>
      </c>
      <c r="N35">
        <v>0</v>
      </c>
      <c r="O35">
        <v>0</v>
      </c>
      <c r="P35">
        <v>0</v>
      </c>
      <c r="Q35">
        <v>7552525</v>
      </c>
      <c r="R35">
        <v>7469219</v>
      </c>
      <c r="S35">
        <v>182665</v>
      </c>
      <c r="T35">
        <v>571626</v>
      </c>
      <c r="U35">
        <v>20.5974</v>
      </c>
    </row>
    <row r="36" spans="1:21" x14ac:dyDescent="0.3">
      <c r="A36" t="s">
        <v>123</v>
      </c>
      <c r="B36">
        <v>20981575</v>
      </c>
      <c r="C36">
        <v>18903075</v>
      </c>
      <c r="D36">
        <v>2078500</v>
      </c>
      <c r="E36">
        <v>7633010</v>
      </c>
      <c r="F36">
        <v>6588094</v>
      </c>
      <c r="G36">
        <v>1044916</v>
      </c>
      <c r="H36">
        <v>6233627</v>
      </c>
      <c r="I36">
        <v>5947404</v>
      </c>
      <c r="J36">
        <v>286223</v>
      </c>
      <c r="K36">
        <v>7114938</v>
      </c>
      <c r="L36">
        <v>6367577</v>
      </c>
      <c r="M36">
        <v>747361</v>
      </c>
      <c r="N36">
        <v>0</v>
      </c>
      <c r="O36">
        <v>0</v>
      </c>
      <c r="P36">
        <v>0</v>
      </c>
      <c r="Q36">
        <v>7686288</v>
      </c>
      <c r="R36">
        <v>7580283</v>
      </c>
      <c r="S36">
        <v>190359</v>
      </c>
      <c r="T36">
        <v>557097</v>
      </c>
      <c r="U36">
        <v>17.866599999999998</v>
      </c>
    </row>
    <row r="37" spans="1:21" x14ac:dyDescent="0.3">
      <c r="A37" t="s">
        <v>124</v>
      </c>
      <c r="B37">
        <v>21259429</v>
      </c>
      <c r="C37">
        <v>19352931</v>
      </c>
      <c r="D37">
        <v>1906498</v>
      </c>
      <c r="E37">
        <v>7594908</v>
      </c>
      <c r="F37">
        <v>6729811</v>
      </c>
      <c r="G37">
        <v>865097</v>
      </c>
      <c r="H37">
        <v>6384389</v>
      </c>
      <c r="I37">
        <v>6092612</v>
      </c>
      <c r="J37">
        <v>291777</v>
      </c>
      <c r="K37">
        <v>7280132</v>
      </c>
      <c r="L37">
        <v>6530508</v>
      </c>
      <c r="M37">
        <v>749624</v>
      </c>
      <c r="N37">
        <v>0</v>
      </c>
      <c r="O37">
        <v>0</v>
      </c>
      <c r="P37">
        <v>0</v>
      </c>
      <c r="Q37">
        <v>7660261</v>
      </c>
      <c r="R37">
        <v>7574898</v>
      </c>
      <c r="S37">
        <v>182437</v>
      </c>
      <c r="T37">
        <v>567189</v>
      </c>
      <c r="U37">
        <v>21.971800000000002</v>
      </c>
    </row>
    <row r="38" spans="1:21" x14ac:dyDescent="0.3">
      <c r="A38" t="s">
        <v>125</v>
      </c>
      <c r="B38">
        <v>21757144</v>
      </c>
      <c r="C38">
        <v>19925920</v>
      </c>
      <c r="D38">
        <v>1831224</v>
      </c>
      <c r="E38">
        <v>7708525</v>
      </c>
      <c r="F38">
        <v>6918862</v>
      </c>
      <c r="G38">
        <v>789663</v>
      </c>
      <c r="H38">
        <v>6603178</v>
      </c>
      <c r="I38">
        <v>6306641</v>
      </c>
      <c r="J38">
        <v>296537</v>
      </c>
      <c r="K38">
        <v>7445441</v>
      </c>
      <c r="L38">
        <v>6700417</v>
      </c>
      <c r="M38">
        <v>745024</v>
      </c>
      <c r="N38">
        <v>0</v>
      </c>
      <c r="O38">
        <v>0</v>
      </c>
      <c r="P38">
        <v>0</v>
      </c>
      <c r="Q38">
        <v>7759701</v>
      </c>
      <c r="R38">
        <v>7642565</v>
      </c>
      <c r="S38">
        <v>174139</v>
      </c>
      <c r="T38">
        <v>570885</v>
      </c>
      <c r="U38">
        <v>18.898900000000001</v>
      </c>
    </row>
    <row r="39" spans="1:21" x14ac:dyDescent="0.3">
      <c r="A39" t="s">
        <v>126</v>
      </c>
      <c r="B39">
        <v>19064232</v>
      </c>
      <c r="C39">
        <v>17581659</v>
      </c>
      <c r="D39">
        <v>1482573</v>
      </c>
      <c r="E39">
        <v>6543116</v>
      </c>
      <c r="F39">
        <v>5861718</v>
      </c>
      <c r="G39">
        <v>681398</v>
      </c>
      <c r="H39">
        <v>6179047</v>
      </c>
      <c r="I39">
        <v>6028937</v>
      </c>
      <c r="J39">
        <v>150110</v>
      </c>
      <c r="K39">
        <v>6342069</v>
      </c>
      <c r="L39">
        <v>5691004</v>
      </c>
      <c r="M39">
        <v>651065</v>
      </c>
      <c r="N39">
        <v>0</v>
      </c>
      <c r="O39">
        <v>0</v>
      </c>
      <c r="P39">
        <v>0</v>
      </c>
      <c r="Q39">
        <v>6590001</v>
      </c>
      <c r="R39">
        <v>6483323</v>
      </c>
      <c r="S39">
        <v>142544</v>
      </c>
      <c r="T39">
        <v>508528</v>
      </c>
      <c r="U39">
        <v>23.6219</v>
      </c>
    </row>
    <row r="40" spans="1:21" x14ac:dyDescent="0.3">
      <c r="A40" t="s">
        <v>127</v>
      </c>
      <c r="B40">
        <v>19337971</v>
      </c>
      <c r="C40">
        <v>17913242</v>
      </c>
      <c r="D40">
        <v>1424729</v>
      </c>
      <c r="E40">
        <v>6658175</v>
      </c>
      <c r="F40">
        <v>6004139</v>
      </c>
      <c r="G40">
        <v>654036</v>
      </c>
      <c r="H40">
        <v>6186053</v>
      </c>
      <c r="I40">
        <v>6042800</v>
      </c>
      <c r="J40">
        <v>143253</v>
      </c>
      <c r="K40">
        <v>6493743</v>
      </c>
      <c r="L40">
        <v>5866303</v>
      </c>
      <c r="M40">
        <v>627440</v>
      </c>
      <c r="N40">
        <v>0</v>
      </c>
      <c r="O40">
        <v>0</v>
      </c>
      <c r="P40">
        <v>0</v>
      </c>
      <c r="Q40">
        <v>6698750</v>
      </c>
      <c r="R40">
        <v>6626203</v>
      </c>
      <c r="S40">
        <v>142268</v>
      </c>
      <c r="T40">
        <v>485140</v>
      </c>
      <c r="U40">
        <v>17.89</v>
      </c>
    </row>
    <row r="41" spans="1:21" x14ac:dyDescent="0.3">
      <c r="A41" t="s">
        <v>128</v>
      </c>
      <c r="B41">
        <v>18912135</v>
      </c>
      <c r="C41">
        <v>17408391</v>
      </c>
      <c r="D41">
        <v>1503744</v>
      </c>
      <c r="E41">
        <v>6474533</v>
      </c>
      <c r="F41">
        <v>5774162</v>
      </c>
      <c r="G41">
        <v>700371</v>
      </c>
      <c r="H41">
        <v>6168174</v>
      </c>
      <c r="I41">
        <v>6016016</v>
      </c>
      <c r="J41">
        <v>152158</v>
      </c>
      <c r="K41">
        <v>6269428</v>
      </c>
      <c r="L41">
        <v>5618213</v>
      </c>
      <c r="M41">
        <v>651215</v>
      </c>
      <c r="N41">
        <v>0</v>
      </c>
      <c r="O41">
        <v>0</v>
      </c>
      <c r="P41">
        <v>0</v>
      </c>
      <c r="Q41">
        <v>6520702</v>
      </c>
      <c r="R41">
        <v>6432173</v>
      </c>
      <c r="S41">
        <v>139322</v>
      </c>
      <c r="T41">
        <v>511899</v>
      </c>
      <c r="U41">
        <v>43.039700000000003</v>
      </c>
    </row>
    <row r="42" spans="1:21" x14ac:dyDescent="0.3">
      <c r="A42" t="s">
        <v>129</v>
      </c>
      <c r="B42">
        <v>22293965</v>
      </c>
      <c r="C42">
        <v>22233425</v>
      </c>
      <c r="D42">
        <v>60540</v>
      </c>
      <c r="E42">
        <v>7521119</v>
      </c>
      <c r="F42">
        <v>7486062</v>
      </c>
      <c r="G42">
        <v>35057</v>
      </c>
      <c r="H42">
        <v>7400993</v>
      </c>
      <c r="I42">
        <v>7393724</v>
      </c>
      <c r="J42">
        <v>7269</v>
      </c>
      <c r="K42">
        <v>7371853</v>
      </c>
      <c r="L42">
        <v>7353639</v>
      </c>
      <c r="M42">
        <v>18214</v>
      </c>
      <c r="N42">
        <v>0</v>
      </c>
      <c r="O42">
        <v>0</v>
      </c>
      <c r="P42">
        <v>0</v>
      </c>
      <c r="Q42">
        <v>7521702</v>
      </c>
      <c r="R42">
        <v>7403019</v>
      </c>
      <c r="S42">
        <v>5431</v>
      </c>
      <c r="T42">
        <v>12784</v>
      </c>
      <c r="U42">
        <v>17.135999999999999</v>
      </c>
    </row>
    <row r="43" spans="1:21" x14ac:dyDescent="0.3">
      <c r="A43" t="s">
        <v>130</v>
      </c>
      <c r="B43">
        <v>19400410</v>
      </c>
      <c r="C43">
        <v>18421473</v>
      </c>
      <c r="D43">
        <v>978937</v>
      </c>
      <c r="E43">
        <v>6699704</v>
      </c>
      <c r="F43">
        <v>6209677</v>
      </c>
      <c r="G43">
        <v>490027</v>
      </c>
      <c r="H43">
        <v>6214529</v>
      </c>
      <c r="I43">
        <v>6149696</v>
      </c>
      <c r="J43">
        <v>64833</v>
      </c>
      <c r="K43">
        <v>6486177</v>
      </c>
      <c r="L43">
        <v>6062100</v>
      </c>
      <c r="M43">
        <v>424077</v>
      </c>
      <c r="N43">
        <v>0</v>
      </c>
      <c r="O43">
        <v>0</v>
      </c>
      <c r="P43">
        <v>0</v>
      </c>
      <c r="Q43">
        <v>6736798</v>
      </c>
      <c r="R43">
        <v>6601211</v>
      </c>
      <c r="S43">
        <v>118344</v>
      </c>
      <c r="T43">
        <v>305738</v>
      </c>
      <c r="U43">
        <v>28.6356</v>
      </c>
    </row>
    <row r="44" spans="1:21" x14ac:dyDescent="0.3">
      <c r="A44" t="s">
        <v>131</v>
      </c>
      <c r="B44">
        <v>19317926</v>
      </c>
      <c r="C44">
        <v>18334778</v>
      </c>
      <c r="D44">
        <v>983148</v>
      </c>
      <c r="E44">
        <v>6657096</v>
      </c>
      <c r="F44">
        <v>6165293</v>
      </c>
      <c r="G44">
        <v>491803</v>
      </c>
      <c r="H44">
        <v>6219216</v>
      </c>
      <c r="I44">
        <v>6154000</v>
      </c>
      <c r="J44">
        <v>65216</v>
      </c>
      <c r="K44">
        <v>6441614</v>
      </c>
      <c r="L44">
        <v>6015485</v>
      </c>
      <c r="M44">
        <v>426129</v>
      </c>
      <c r="N44">
        <v>0</v>
      </c>
      <c r="O44">
        <v>0</v>
      </c>
      <c r="P44">
        <v>0</v>
      </c>
      <c r="Q44">
        <v>6694651</v>
      </c>
      <c r="R44">
        <v>6558132</v>
      </c>
      <c r="S44">
        <v>118851</v>
      </c>
      <c r="T44">
        <v>307281</v>
      </c>
      <c r="U44">
        <v>29.286200000000001</v>
      </c>
    </row>
    <row r="45" spans="1:21" x14ac:dyDescent="0.3">
      <c r="A45" t="s">
        <v>132</v>
      </c>
      <c r="B45">
        <v>21276329</v>
      </c>
      <c r="C45">
        <v>20781313</v>
      </c>
      <c r="D45">
        <v>495016</v>
      </c>
      <c r="E45">
        <v>7145654</v>
      </c>
      <c r="F45">
        <v>6924989</v>
      </c>
      <c r="G45">
        <v>220665</v>
      </c>
      <c r="H45">
        <v>7134011</v>
      </c>
      <c r="I45">
        <v>7067088</v>
      </c>
      <c r="J45">
        <v>66923</v>
      </c>
      <c r="K45">
        <v>6996664</v>
      </c>
      <c r="L45">
        <v>6789236</v>
      </c>
      <c r="M45">
        <v>207428</v>
      </c>
      <c r="N45">
        <v>0</v>
      </c>
      <c r="O45">
        <v>0</v>
      </c>
      <c r="P45">
        <v>0</v>
      </c>
      <c r="Q45">
        <v>7165880</v>
      </c>
      <c r="R45">
        <v>7069980</v>
      </c>
      <c r="S45">
        <v>51246</v>
      </c>
      <c r="T45">
        <v>156186</v>
      </c>
      <c r="U45">
        <v>15.0268</v>
      </c>
    </row>
    <row r="46" spans="1:21" x14ac:dyDescent="0.3">
      <c r="A46" t="s">
        <v>133</v>
      </c>
      <c r="B46">
        <v>19561403</v>
      </c>
      <c r="C46">
        <v>18456205</v>
      </c>
      <c r="D46">
        <v>1105198</v>
      </c>
      <c r="E46">
        <v>7346739</v>
      </c>
      <c r="F46">
        <v>6868380</v>
      </c>
      <c r="G46">
        <v>478359</v>
      </c>
      <c r="H46">
        <v>5128523</v>
      </c>
      <c r="I46">
        <v>5048911</v>
      </c>
      <c r="J46">
        <v>79612</v>
      </c>
      <c r="K46">
        <v>7086141</v>
      </c>
      <c r="L46">
        <v>6538914</v>
      </c>
      <c r="M46">
        <v>547227</v>
      </c>
      <c r="N46">
        <v>0</v>
      </c>
      <c r="O46">
        <v>0</v>
      </c>
      <c r="P46">
        <v>0</v>
      </c>
      <c r="Q46">
        <v>7390506</v>
      </c>
      <c r="R46">
        <v>7288774</v>
      </c>
      <c r="S46">
        <v>276969</v>
      </c>
      <c r="T46">
        <v>270271</v>
      </c>
      <c r="U46">
        <v>25.1784</v>
      </c>
    </row>
    <row r="47" spans="1:21" x14ac:dyDescent="0.3">
      <c r="A47" t="s">
        <v>134</v>
      </c>
      <c r="B47">
        <v>18579997</v>
      </c>
      <c r="C47">
        <v>13346087</v>
      </c>
      <c r="D47">
        <v>5233910</v>
      </c>
      <c r="E47">
        <v>6515133</v>
      </c>
      <c r="F47">
        <v>5458287</v>
      </c>
      <c r="G47">
        <v>1056846</v>
      </c>
      <c r="H47">
        <v>7058004</v>
      </c>
      <c r="I47">
        <v>3457161</v>
      </c>
      <c r="J47">
        <v>3600843</v>
      </c>
      <c r="K47">
        <v>5006860</v>
      </c>
      <c r="L47">
        <v>4430639</v>
      </c>
      <c r="M47">
        <v>576221</v>
      </c>
      <c r="N47">
        <v>0</v>
      </c>
      <c r="O47">
        <v>0</v>
      </c>
      <c r="P47">
        <v>0</v>
      </c>
      <c r="Q47">
        <v>6535488</v>
      </c>
      <c r="R47">
        <v>6469195</v>
      </c>
      <c r="S47">
        <v>416281</v>
      </c>
      <c r="T47">
        <v>160156</v>
      </c>
      <c r="U47">
        <v>332.91399999999999</v>
      </c>
    </row>
    <row r="48" spans="1:21" x14ac:dyDescent="0.3">
      <c r="A48" t="s">
        <v>135</v>
      </c>
      <c r="B48">
        <v>17336557</v>
      </c>
      <c r="C48">
        <v>11612000</v>
      </c>
      <c r="D48">
        <v>5724557</v>
      </c>
      <c r="E48">
        <v>4785226</v>
      </c>
      <c r="F48">
        <v>4403197</v>
      </c>
      <c r="G48">
        <v>382029</v>
      </c>
      <c r="H48">
        <v>8250181</v>
      </c>
      <c r="I48">
        <v>3198212</v>
      </c>
      <c r="J48">
        <v>5051969</v>
      </c>
      <c r="K48">
        <v>4301150</v>
      </c>
      <c r="L48">
        <v>4010591</v>
      </c>
      <c r="M48">
        <v>290559</v>
      </c>
      <c r="N48">
        <v>0</v>
      </c>
      <c r="O48">
        <v>0</v>
      </c>
      <c r="P48">
        <v>0</v>
      </c>
      <c r="Q48">
        <v>4803734</v>
      </c>
      <c r="R48">
        <v>4747196</v>
      </c>
      <c r="S48">
        <v>153025</v>
      </c>
      <c r="T48">
        <v>137714</v>
      </c>
      <c r="U48">
        <v>500.43400000000003</v>
      </c>
    </row>
    <row r="49" spans="1:21" x14ac:dyDescent="0.3">
      <c r="A49" t="s">
        <v>136</v>
      </c>
      <c r="B49">
        <v>18247084</v>
      </c>
      <c r="C49">
        <v>17867447</v>
      </c>
      <c r="D49">
        <v>379637</v>
      </c>
      <c r="E49">
        <v>7336899</v>
      </c>
      <c r="F49">
        <v>7201913</v>
      </c>
      <c r="G49">
        <v>134986</v>
      </c>
      <c r="H49">
        <v>3711916</v>
      </c>
      <c r="I49">
        <v>3607554</v>
      </c>
      <c r="J49">
        <v>104362</v>
      </c>
      <c r="K49">
        <v>7198269</v>
      </c>
      <c r="L49">
        <v>7057980</v>
      </c>
      <c r="M49">
        <v>140289</v>
      </c>
      <c r="N49">
        <v>0</v>
      </c>
      <c r="O49">
        <v>0</v>
      </c>
      <c r="P49">
        <v>0</v>
      </c>
      <c r="Q49">
        <v>7341656</v>
      </c>
      <c r="R49">
        <v>7258603</v>
      </c>
      <c r="S49">
        <v>45565</v>
      </c>
      <c r="T49">
        <v>94730</v>
      </c>
      <c r="U49">
        <v>33.647100000000002</v>
      </c>
    </row>
    <row r="50" spans="1:21" x14ac:dyDescent="0.3">
      <c r="A50" t="s">
        <v>137</v>
      </c>
      <c r="B50">
        <v>17987960</v>
      </c>
      <c r="C50">
        <v>17864829</v>
      </c>
      <c r="D50">
        <v>123131</v>
      </c>
      <c r="E50">
        <v>6834362</v>
      </c>
      <c r="F50">
        <v>6800181</v>
      </c>
      <c r="G50">
        <v>34181</v>
      </c>
      <c r="H50">
        <v>4397224</v>
      </c>
      <c r="I50">
        <v>4354604</v>
      </c>
      <c r="J50">
        <v>42620</v>
      </c>
      <c r="K50">
        <v>6756374</v>
      </c>
      <c r="L50">
        <v>6710044</v>
      </c>
      <c r="M50">
        <v>46330</v>
      </c>
      <c r="N50">
        <v>0</v>
      </c>
      <c r="O50">
        <v>0</v>
      </c>
      <c r="P50">
        <v>0</v>
      </c>
      <c r="Q50">
        <v>6836686</v>
      </c>
      <c r="R50">
        <v>6768665</v>
      </c>
      <c r="S50">
        <v>17284</v>
      </c>
      <c r="T50">
        <v>29230</v>
      </c>
      <c r="U50">
        <v>49.8446</v>
      </c>
    </row>
    <row r="51" spans="1:21" x14ac:dyDescent="0.3">
      <c r="A51" t="s">
        <v>138</v>
      </c>
      <c r="B51">
        <v>21098447</v>
      </c>
      <c r="C51">
        <v>20683319</v>
      </c>
      <c r="D51">
        <v>415128</v>
      </c>
      <c r="E51">
        <v>7372584</v>
      </c>
      <c r="F51">
        <v>7159371</v>
      </c>
      <c r="G51">
        <v>213213</v>
      </c>
      <c r="H51">
        <v>6548753</v>
      </c>
      <c r="I51">
        <v>6530231</v>
      </c>
      <c r="J51">
        <v>18522</v>
      </c>
      <c r="K51">
        <v>7177110</v>
      </c>
      <c r="L51">
        <v>6993717</v>
      </c>
      <c r="M51">
        <v>183393</v>
      </c>
      <c r="N51">
        <v>0</v>
      </c>
      <c r="O51">
        <v>0</v>
      </c>
      <c r="P51">
        <v>0</v>
      </c>
      <c r="Q51">
        <v>7389937</v>
      </c>
      <c r="R51">
        <v>7277584</v>
      </c>
      <c r="S51">
        <v>55718</v>
      </c>
      <c r="T51">
        <v>127670</v>
      </c>
      <c r="U51">
        <v>58.407299999999999</v>
      </c>
    </row>
    <row r="52" spans="1:21" x14ac:dyDescent="0.3">
      <c r="A52" t="s">
        <v>139</v>
      </c>
      <c r="B52">
        <v>13033880</v>
      </c>
      <c r="C52">
        <v>12872567</v>
      </c>
      <c r="D52">
        <v>161313</v>
      </c>
      <c r="E52">
        <v>5127330</v>
      </c>
      <c r="F52">
        <v>5072523</v>
      </c>
      <c r="G52">
        <v>54807</v>
      </c>
      <c r="H52">
        <v>2882150</v>
      </c>
      <c r="I52">
        <v>2847687</v>
      </c>
      <c r="J52">
        <v>34463</v>
      </c>
      <c r="K52">
        <v>5024400</v>
      </c>
      <c r="L52">
        <v>4952357</v>
      </c>
      <c r="M52">
        <v>72043</v>
      </c>
      <c r="N52">
        <v>0</v>
      </c>
      <c r="O52">
        <v>0</v>
      </c>
      <c r="P52">
        <v>0</v>
      </c>
      <c r="Q52">
        <v>5144197</v>
      </c>
      <c r="R52">
        <v>5077838</v>
      </c>
      <c r="S52">
        <v>25975</v>
      </c>
      <c r="T52">
        <v>45876</v>
      </c>
      <c r="U52">
        <v>39.632800000000003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24" workbookViewId="0">
      <selection activeCell="B3" sqref="B3:B52"/>
    </sheetView>
  </sheetViews>
  <sheetFormatPr defaultRowHeight="14.4" x14ac:dyDescent="0.3"/>
  <cols>
    <col min="23" max="23" width="10.77734375" bestFit="1" customWidth="1"/>
  </cols>
  <sheetData>
    <row r="1" spans="1:23" x14ac:dyDescent="0.3">
      <c r="B1" s="2" t="s">
        <v>140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3" x14ac:dyDescent="0.3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W2" t="s">
        <v>141</v>
      </c>
    </row>
    <row r="3" spans="1:23" x14ac:dyDescent="0.3">
      <c r="A3" t="s">
        <v>1</v>
      </c>
      <c r="B3">
        <v>12844008</v>
      </c>
      <c r="C3">
        <v>11923346</v>
      </c>
      <c r="D3">
        <v>920662</v>
      </c>
      <c r="E3">
        <v>8941602</v>
      </c>
      <c r="F3">
        <v>8693521</v>
      </c>
      <c r="G3">
        <v>248081</v>
      </c>
      <c r="H3">
        <v>0</v>
      </c>
      <c r="I3">
        <v>0</v>
      </c>
      <c r="J3">
        <v>0</v>
      </c>
      <c r="K3">
        <v>3902406</v>
      </c>
      <c r="L3">
        <v>3229825</v>
      </c>
      <c r="M3">
        <v>672581</v>
      </c>
      <c r="N3">
        <v>0</v>
      </c>
      <c r="O3">
        <v>0</v>
      </c>
      <c r="P3">
        <v>0</v>
      </c>
      <c r="Q3">
        <v>4145374</v>
      </c>
      <c r="R3">
        <v>4145374</v>
      </c>
      <c r="S3">
        <v>520527</v>
      </c>
      <c r="T3">
        <v>152039</v>
      </c>
      <c r="U3">
        <v>13.587199999999999</v>
      </c>
      <c r="W3">
        <f>M3+G3</f>
        <v>920662</v>
      </c>
    </row>
    <row r="4" spans="1:23" x14ac:dyDescent="0.3">
      <c r="A4" t="s">
        <v>91</v>
      </c>
      <c r="B4">
        <v>11998282</v>
      </c>
      <c r="C4">
        <v>10278520</v>
      </c>
      <c r="D4">
        <v>1719762</v>
      </c>
      <c r="E4">
        <v>9581546</v>
      </c>
      <c r="F4">
        <v>8561723</v>
      </c>
      <c r="G4">
        <v>1019823</v>
      </c>
      <c r="H4">
        <v>0</v>
      </c>
      <c r="I4">
        <v>0</v>
      </c>
      <c r="J4">
        <v>0</v>
      </c>
      <c r="K4">
        <v>2416736</v>
      </c>
      <c r="L4">
        <v>1716797</v>
      </c>
      <c r="M4">
        <v>699939</v>
      </c>
      <c r="N4">
        <v>0</v>
      </c>
      <c r="O4">
        <v>0</v>
      </c>
      <c r="P4">
        <v>0</v>
      </c>
      <c r="Q4">
        <v>2976332</v>
      </c>
      <c r="R4">
        <v>2976332</v>
      </c>
      <c r="S4">
        <v>525384</v>
      </c>
      <c r="T4">
        <v>174567</v>
      </c>
      <c r="U4">
        <v>12.702</v>
      </c>
      <c r="W4">
        <f t="shared" ref="W4:W52" si="0">M4+G4</f>
        <v>1719762</v>
      </c>
    </row>
    <row r="5" spans="1:23" x14ac:dyDescent="0.3">
      <c r="A5" t="s">
        <v>92</v>
      </c>
      <c r="B5">
        <v>11354347</v>
      </c>
      <c r="C5">
        <v>9989183</v>
      </c>
      <c r="D5">
        <v>1365164</v>
      </c>
      <c r="E5">
        <v>9496830</v>
      </c>
      <c r="F5">
        <v>8733987</v>
      </c>
      <c r="G5">
        <v>762843</v>
      </c>
      <c r="H5">
        <v>0</v>
      </c>
      <c r="I5">
        <v>0</v>
      </c>
      <c r="J5">
        <v>0</v>
      </c>
      <c r="K5">
        <v>1857517</v>
      </c>
      <c r="L5">
        <v>1255196</v>
      </c>
      <c r="M5">
        <v>602321</v>
      </c>
      <c r="N5">
        <v>0</v>
      </c>
      <c r="O5">
        <v>0</v>
      </c>
      <c r="P5">
        <v>0</v>
      </c>
      <c r="Q5">
        <v>2331407</v>
      </c>
      <c r="R5">
        <v>2331407</v>
      </c>
      <c r="S5">
        <v>466331</v>
      </c>
      <c r="T5">
        <v>135985</v>
      </c>
      <c r="U5">
        <v>12.8774</v>
      </c>
      <c r="W5">
        <f t="shared" si="0"/>
        <v>1365164</v>
      </c>
    </row>
    <row r="6" spans="1:23" x14ac:dyDescent="0.3">
      <c r="A6" t="s">
        <v>93</v>
      </c>
      <c r="B6">
        <v>12410286</v>
      </c>
      <c r="C6">
        <v>11314855</v>
      </c>
      <c r="D6">
        <v>1095431</v>
      </c>
      <c r="E6">
        <v>9440257</v>
      </c>
      <c r="F6">
        <v>8788407</v>
      </c>
      <c r="G6">
        <v>651850</v>
      </c>
      <c r="H6">
        <v>0</v>
      </c>
      <c r="I6">
        <v>0</v>
      </c>
      <c r="J6">
        <v>0</v>
      </c>
      <c r="K6">
        <v>2970029</v>
      </c>
      <c r="L6">
        <v>2526448</v>
      </c>
      <c r="M6">
        <v>443581</v>
      </c>
      <c r="N6">
        <v>0</v>
      </c>
      <c r="O6">
        <v>0</v>
      </c>
      <c r="P6">
        <v>0</v>
      </c>
      <c r="Q6">
        <v>3227740</v>
      </c>
      <c r="R6">
        <v>3227740</v>
      </c>
      <c r="S6">
        <v>324716</v>
      </c>
      <c r="T6">
        <v>118874</v>
      </c>
      <c r="U6">
        <v>18.503699999999998</v>
      </c>
      <c r="W6">
        <f t="shared" si="0"/>
        <v>1095431</v>
      </c>
    </row>
    <row r="7" spans="1:23" x14ac:dyDescent="0.3">
      <c r="A7" t="s">
        <v>94</v>
      </c>
      <c r="B7">
        <v>11996291</v>
      </c>
      <c r="C7">
        <v>9962732</v>
      </c>
      <c r="D7">
        <v>2033559</v>
      </c>
      <c r="E7">
        <v>9388300</v>
      </c>
      <c r="F7">
        <v>8214828</v>
      </c>
      <c r="G7">
        <v>1173472</v>
      </c>
      <c r="H7">
        <v>0</v>
      </c>
      <c r="I7">
        <v>0</v>
      </c>
      <c r="J7">
        <v>0</v>
      </c>
      <c r="K7">
        <v>2607991</v>
      </c>
      <c r="L7">
        <v>1747904</v>
      </c>
      <c r="M7">
        <v>860087</v>
      </c>
      <c r="N7">
        <v>0</v>
      </c>
      <c r="O7">
        <v>0</v>
      </c>
      <c r="P7">
        <v>0</v>
      </c>
      <c r="Q7">
        <v>3237679</v>
      </c>
      <c r="R7">
        <v>3237679</v>
      </c>
      <c r="S7">
        <v>659476</v>
      </c>
      <c r="T7">
        <v>200612</v>
      </c>
      <c r="U7">
        <v>13.269</v>
      </c>
      <c r="W7">
        <f t="shared" si="0"/>
        <v>2033559</v>
      </c>
    </row>
    <row r="8" spans="1:23" x14ac:dyDescent="0.3">
      <c r="A8" t="s">
        <v>95</v>
      </c>
      <c r="B8">
        <v>11803662</v>
      </c>
      <c r="C8">
        <v>10217724</v>
      </c>
      <c r="D8">
        <v>1585938</v>
      </c>
      <c r="E8">
        <v>8460418</v>
      </c>
      <c r="F8">
        <v>8084518</v>
      </c>
      <c r="G8">
        <v>375900</v>
      </c>
      <c r="H8">
        <v>0</v>
      </c>
      <c r="I8">
        <v>0</v>
      </c>
      <c r="J8">
        <v>0</v>
      </c>
      <c r="K8">
        <v>3343244</v>
      </c>
      <c r="L8">
        <v>2133206</v>
      </c>
      <c r="M8">
        <v>1210038</v>
      </c>
      <c r="N8">
        <v>0</v>
      </c>
      <c r="O8">
        <v>0</v>
      </c>
      <c r="P8">
        <v>0</v>
      </c>
      <c r="Q8">
        <v>3724832</v>
      </c>
      <c r="R8">
        <v>3724832</v>
      </c>
      <c r="S8">
        <v>947170</v>
      </c>
      <c r="T8">
        <v>262822</v>
      </c>
      <c r="U8">
        <v>15.1836</v>
      </c>
      <c r="W8">
        <f t="shared" si="0"/>
        <v>1585938</v>
      </c>
    </row>
    <row r="9" spans="1:23" x14ac:dyDescent="0.3">
      <c r="A9" t="s">
        <v>96</v>
      </c>
      <c r="B9">
        <v>12423155</v>
      </c>
      <c r="C9">
        <v>11117468</v>
      </c>
      <c r="D9">
        <v>1305687</v>
      </c>
      <c r="E9">
        <v>9055501</v>
      </c>
      <c r="F9">
        <v>8525733</v>
      </c>
      <c r="G9">
        <v>529768</v>
      </c>
      <c r="H9">
        <v>0</v>
      </c>
      <c r="I9">
        <v>0</v>
      </c>
      <c r="J9">
        <v>0</v>
      </c>
      <c r="K9">
        <v>3367654</v>
      </c>
      <c r="L9">
        <v>2591735</v>
      </c>
      <c r="M9">
        <v>775919</v>
      </c>
      <c r="N9">
        <v>0</v>
      </c>
      <c r="O9">
        <v>0</v>
      </c>
      <c r="P9">
        <v>0</v>
      </c>
      <c r="Q9">
        <v>3665932</v>
      </c>
      <c r="R9">
        <v>3665932</v>
      </c>
      <c r="S9">
        <v>612367</v>
      </c>
      <c r="T9">
        <v>163565</v>
      </c>
      <c r="U9">
        <v>13.3309</v>
      </c>
      <c r="W9">
        <f t="shared" si="0"/>
        <v>1305687</v>
      </c>
    </row>
    <row r="10" spans="1:23" x14ac:dyDescent="0.3">
      <c r="A10" t="s">
        <v>97</v>
      </c>
      <c r="B10">
        <v>13080251</v>
      </c>
      <c r="C10">
        <v>11783337</v>
      </c>
      <c r="D10">
        <v>1296914</v>
      </c>
      <c r="E10">
        <v>9707369</v>
      </c>
      <c r="F10">
        <v>9076659</v>
      </c>
      <c r="G10">
        <v>630710</v>
      </c>
      <c r="H10">
        <v>0</v>
      </c>
      <c r="I10">
        <v>0</v>
      </c>
      <c r="J10">
        <v>0</v>
      </c>
      <c r="K10">
        <v>3372882</v>
      </c>
      <c r="L10">
        <v>2706678</v>
      </c>
      <c r="M10">
        <v>666204</v>
      </c>
      <c r="N10">
        <v>0</v>
      </c>
      <c r="O10">
        <v>0</v>
      </c>
      <c r="P10">
        <v>0</v>
      </c>
      <c r="Q10">
        <v>3952992</v>
      </c>
      <c r="R10">
        <v>3952992</v>
      </c>
      <c r="S10">
        <v>536539</v>
      </c>
      <c r="T10">
        <v>129648</v>
      </c>
      <c r="U10">
        <v>12.300599999999999</v>
      </c>
      <c r="W10">
        <f t="shared" si="0"/>
        <v>1296914</v>
      </c>
    </row>
    <row r="11" spans="1:23" x14ac:dyDescent="0.3">
      <c r="A11" t="s">
        <v>98</v>
      </c>
      <c r="B11">
        <v>11300067</v>
      </c>
      <c r="C11">
        <v>9922447</v>
      </c>
      <c r="D11">
        <v>1377620</v>
      </c>
      <c r="E11">
        <v>8232556</v>
      </c>
      <c r="F11">
        <v>7776094</v>
      </c>
      <c r="G11">
        <v>456462</v>
      </c>
      <c r="H11">
        <v>0</v>
      </c>
      <c r="I11">
        <v>0</v>
      </c>
      <c r="J11">
        <v>0</v>
      </c>
      <c r="K11">
        <v>3067511</v>
      </c>
      <c r="L11">
        <v>2146353</v>
      </c>
      <c r="M11">
        <v>921158</v>
      </c>
      <c r="N11">
        <v>0</v>
      </c>
      <c r="O11">
        <v>0</v>
      </c>
      <c r="P11">
        <v>0</v>
      </c>
      <c r="Q11">
        <v>3304187</v>
      </c>
      <c r="R11">
        <v>3304187</v>
      </c>
      <c r="S11">
        <v>759866</v>
      </c>
      <c r="T11">
        <v>161275</v>
      </c>
      <c r="U11">
        <v>19.363700000000001</v>
      </c>
      <c r="W11">
        <f t="shared" si="0"/>
        <v>1377620</v>
      </c>
    </row>
    <row r="12" spans="1:23" x14ac:dyDescent="0.3">
      <c r="A12" t="s">
        <v>99</v>
      </c>
      <c r="B12">
        <v>13165968</v>
      </c>
      <c r="C12">
        <v>9411223</v>
      </c>
      <c r="D12">
        <v>3754745</v>
      </c>
      <c r="E12">
        <v>9559892</v>
      </c>
      <c r="F12">
        <v>8044519</v>
      </c>
      <c r="G12">
        <v>1515373</v>
      </c>
      <c r="H12">
        <v>0</v>
      </c>
      <c r="I12">
        <v>0</v>
      </c>
      <c r="J12">
        <v>0</v>
      </c>
      <c r="K12">
        <v>3606076</v>
      </c>
      <c r="L12">
        <v>1366704</v>
      </c>
      <c r="M12">
        <v>2239372</v>
      </c>
      <c r="N12">
        <v>0</v>
      </c>
      <c r="O12">
        <v>0</v>
      </c>
      <c r="P12">
        <v>0</v>
      </c>
      <c r="Q12">
        <v>5314550</v>
      </c>
      <c r="R12">
        <v>5314550</v>
      </c>
      <c r="S12">
        <v>1869469</v>
      </c>
      <c r="T12">
        <v>369897</v>
      </c>
      <c r="U12">
        <v>9.2513299999999994</v>
      </c>
      <c r="W12">
        <f t="shared" si="0"/>
        <v>3754745</v>
      </c>
    </row>
    <row r="13" spans="1:23" x14ac:dyDescent="0.3">
      <c r="A13" t="s">
        <v>100</v>
      </c>
      <c r="B13">
        <v>12375196</v>
      </c>
      <c r="C13">
        <v>10833258</v>
      </c>
      <c r="D13">
        <v>1541938</v>
      </c>
      <c r="E13">
        <v>9326300</v>
      </c>
      <c r="F13">
        <v>8342722</v>
      </c>
      <c r="G13">
        <v>983578</v>
      </c>
      <c r="H13">
        <v>0</v>
      </c>
      <c r="I13">
        <v>0</v>
      </c>
      <c r="J13">
        <v>0</v>
      </c>
      <c r="K13">
        <v>3048896</v>
      </c>
      <c r="L13">
        <v>2490536</v>
      </c>
      <c r="M13">
        <v>558360</v>
      </c>
      <c r="N13">
        <v>0</v>
      </c>
      <c r="O13">
        <v>0</v>
      </c>
      <c r="P13">
        <v>0</v>
      </c>
      <c r="Q13">
        <v>3449890</v>
      </c>
      <c r="R13">
        <v>3449890</v>
      </c>
      <c r="S13">
        <v>405531</v>
      </c>
      <c r="T13">
        <v>152851</v>
      </c>
      <c r="U13">
        <v>24.8383</v>
      </c>
      <c r="W13">
        <f t="shared" si="0"/>
        <v>1541938</v>
      </c>
    </row>
    <row r="14" spans="1:23" x14ac:dyDescent="0.3">
      <c r="A14" t="s">
        <v>101</v>
      </c>
      <c r="B14">
        <v>12665748</v>
      </c>
      <c r="C14">
        <v>10949399</v>
      </c>
      <c r="D14">
        <v>1716349</v>
      </c>
      <c r="E14">
        <v>10628077</v>
      </c>
      <c r="F14">
        <v>9412981</v>
      </c>
      <c r="G14">
        <v>1215096</v>
      </c>
      <c r="H14">
        <v>0</v>
      </c>
      <c r="I14">
        <v>0</v>
      </c>
      <c r="J14">
        <v>0</v>
      </c>
      <c r="K14">
        <v>2037671</v>
      </c>
      <c r="L14">
        <v>1536418</v>
      </c>
      <c r="M14">
        <v>501253</v>
      </c>
      <c r="N14">
        <v>0</v>
      </c>
      <c r="O14">
        <v>0</v>
      </c>
      <c r="P14">
        <v>0</v>
      </c>
      <c r="Q14">
        <v>2434059</v>
      </c>
      <c r="R14">
        <v>2434059</v>
      </c>
      <c r="S14">
        <v>415945</v>
      </c>
      <c r="T14">
        <v>85313</v>
      </c>
      <c r="U14">
        <v>24.0535</v>
      </c>
      <c r="W14">
        <f t="shared" si="0"/>
        <v>1716349</v>
      </c>
    </row>
    <row r="15" spans="1:23" x14ac:dyDescent="0.3">
      <c r="A15" t="s">
        <v>102</v>
      </c>
      <c r="B15">
        <v>13036454</v>
      </c>
      <c r="C15">
        <v>11309799</v>
      </c>
      <c r="D15">
        <v>1726655</v>
      </c>
      <c r="E15">
        <v>10671542</v>
      </c>
      <c r="F15">
        <v>9598366</v>
      </c>
      <c r="G15">
        <v>1073176</v>
      </c>
      <c r="H15">
        <v>0</v>
      </c>
      <c r="I15">
        <v>0</v>
      </c>
      <c r="J15">
        <v>0</v>
      </c>
      <c r="K15">
        <v>2364912</v>
      </c>
      <c r="L15">
        <v>1711433</v>
      </c>
      <c r="M15">
        <v>653479</v>
      </c>
      <c r="N15">
        <v>0</v>
      </c>
      <c r="O15">
        <v>0</v>
      </c>
      <c r="P15">
        <v>0</v>
      </c>
      <c r="Q15">
        <v>2800716</v>
      </c>
      <c r="R15">
        <v>2800716</v>
      </c>
      <c r="S15">
        <v>520048</v>
      </c>
      <c r="T15">
        <v>133442</v>
      </c>
      <c r="U15">
        <v>21.948499999999999</v>
      </c>
      <c r="W15">
        <f t="shared" si="0"/>
        <v>1726655</v>
      </c>
    </row>
    <row r="16" spans="1:23" x14ac:dyDescent="0.3">
      <c r="A16" t="s">
        <v>103</v>
      </c>
      <c r="B16">
        <v>11999761</v>
      </c>
      <c r="C16">
        <v>9836129</v>
      </c>
      <c r="D16">
        <v>2163632</v>
      </c>
      <c r="E16">
        <v>9881000</v>
      </c>
      <c r="F16">
        <v>8517137</v>
      </c>
      <c r="G16">
        <v>1363863</v>
      </c>
      <c r="H16">
        <v>0</v>
      </c>
      <c r="I16">
        <v>0</v>
      </c>
      <c r="J16">
        <v>0</v>
      </c>
      <c r="K16">
        <v>2118761</v>
      </c>
      <c r="L16">
        <v>1318992</v>
      </c>
      <c r="M16">
        <v>799769</v>
      </c>
      <c r="N16">
        <v>0</v>
      </c>
      <c r="O16">
        <v>0</v>
      </c>
      <c r="P16">
        <v>0</v>
      </c>
      <c r="Q16">
        <v>2641950</v>
      </c>
      <c r="R16">
        <v>2641950</v>
      </c>
      <c r="S16">
        <v>654810</v>
      </c>
      <c r="T16">
        <v>144959</v>
      </c>
      <c r="U16">
        <v>20.778500000000001</v>
      </c>
      <c r="W16">
        <f t="shared" si="0"/>
        <v>2163632</v>
      </c>
    </row>
    <row r="17" spans="1:23" x14ac:dyDescent="0.3">
      <c r="A17" t="s">
        <v>104</v>
      </c>
      <c r="B17">
        <v>11077406</v>
      </c>
      <c r="C17">
        <v>8947176</v>
      </c>
      <c r="D17">
        <v>2130230</v>
      </c>
      <c r="E17">
        <v>8801396</v>
      </c>
      <c r="F17">
        <v>7462027</v>
      </c>
      <c r="G17">
        <v>1339369</v>
      </c>
      <c r="H17">
        <v>0</v>
      </c>
      <c r="I17">
        <v>0</v>
      </c>
      <c r="J17">
        <v>0</v>
      </c>
      <c r="K17">
        <v>2276010</v>
      </c>
      <c r="L17">
        <v>1485149</v>
      </c>
      <c r="M17">
        <v>790861</v>
      </c>
      <c r="N17">
        <v>0</v>
      </c>
      <c r="O17">
        <v>0</v>
      </c>
      <c r="P17">
        <v>0</v>
      </c>
      <c r="Q17">
        <v>2784439</v>
      </c>
      <c r="R17">
        <v>2784438</v>
      </c>
      <c r="S17">
        <v>612899</v>
      </c>
      <c r="T17">
        <v>177963</v>
      </c>
      <c r="U17">
        <v>21.559200000000001</v>
      </c>
      <c r="W17">
        <f t="shared" si="0"/>
        <v>2130230</v>
      </c>
    </row>
    <row r="18" spans="1:23" x14ac:dyDescent="0.3">
      <c r="A18" t="s">
        <v>105</v>
      </c>
      <c r="B18">
        <v>10745943</v>
      </c>
      <c r="C18">
        <v>8498901</v>
      </c>
      <c r="D18">
        <v>2247042</v>
      </c>
      <c r="E18">
        <v>8641866</v>
      </c>
      <c r="F18">
        <v>7190026</v>
      </c>
      <c r="G18">
        <v>1451840</v>
      </c>
      <c r="H18">
        <v>0</v>
      </c>
      <c r="I18">
        <v>0</v>
      </c>
      <c r="J18">
        <v>0</v>
      </c>
      <c r="K18">
        <v>2104077</v>
      </c>
      <c r="L18">
        <v>1308875</v>
      </c>
      <c r="M18">
        <v>795202</v>
      </c>
      <c r="N18">
        <v>0</v>
      </c>
      <c r="O18">
        <v>0</v>
      </c>
      <c r="P18">
        <v>0</v>
      </c>
      <c r="Q18">
        <v>2640660</v>
      </c>
      <c r="R18">
        <v>2640660</v>
      </c>
      <c r="S18">
        <v>593201</v>
      </c>
      <c r="T18">
        <v>202011</v>
      </c>
      <c r="U18">
        <v>21.500800000000002</v>
      </c>
      <c r="W18">
        <f t="shared" si="0"/>
        <v>2247042</v>
      </c>
    </row>
    <row r="19" spans="1:23" x14ac:dyDescent="0.3">
      <c r="A19" t="s">
        <v>106</v>
      </c>
      <c r="B19">
        <v>10824626</v>
      </c>
      <c r="C19">
        <v>8577779</v>
      </c>
      <c r="D19">
        <v>2246847</v>
      </c>
      <c r="E19">
        <v>8607779</v>
      </c>
      <c r="F19">
        <v>7192468</v>
      </c>
      <c r="G19">
        <v>1415311</v>
      </c>
      <c r="H19">
        <v>0</v>
      </c>
      <c r="I19">
        <v>0</v>
      </c>
      <c r="J19">
        <v>0</v>
      </c>
      <c r="K19">
        <v>2216847</v>
      </c>
      <c r="L19">
        <v>1385311</v>
      </c>
      <c r="M19">
        <v>831536</v>
      </c>
      <c r="N19">
        <v>0</v>
      </c>
      <c r="O19">
        <v>0</v>
      </c>
      <c r="P19">
        <v>0</v>
      </c>
      <c r="Q19">
        <v>2684879</v>
      </c>
      <c r="R19">
        <v>2684879</v>
      </c>
      <c r="S19">
        <v>642379</v>
      </c>
      <c r="T19">
        <v>189154</v>
      </c>
      <c r="U19">
        <v>22.8689</v>
      </c>
      <c r="W19">
        <f t="shared" si="0"/>
        <v>2246847</v>
      </c>
    </row>
    <row r="20" spans="1:23" x14ac:dyDescent="0.3">
      <c r="A20" t="s">
        <v>107</v>
      </c>
      <c r="B20">
        <v>12951877</v>
      </c>
      <c r="C20">
        <v>8923127</v>
      </c>
      <c r="D20">
        <v>4028750</v>
      </c>
      <c r="E20">
        <v>9470721</v>
      </c>
      <c r="F20">
        <v>7821621</v>
      </c>
      <c r="G20">
        <v>1649100</v>
      </c>
      <c r="H20">
        <v>0</v>
      </c>
      <c r="I20">
        <v>0</v>
      </c>
      <c r="J20">
        <v>0</v>
      </c>
      <c r="K20">
        <v>3481156</v>
      </c>
      <c r="L20">
        <v>1101506</v>
      </c>
      <c r="M20">
        <v>2379650</v>
      </c>
      <c r="N20">
        <v>0</v>
      </c>
      <c r="O20">
        <v>0</v>
      </c>
      <c r="P20">
        <v>0</v>
      </c>
      <c r="Q20">
        <v>5234440</v>
      </c>
      <c r="R20">
        <v>5234440</v>
      </c>
      <c r="S20">
        <v>2035300</v>
      </c>
      <c r="T20">
        <v>344350</v>
      </c>
      <c r="U20">
        <v>9.6639499999999998</v>
      </c>
      <c r="W20">
        <f t="shared" si="0"/>
        <v>4028750</v>
      </c>
    </row>
    <row r="21" spans="1:23" x14ac:dyDescent="0.3">
      <c r="A21" t="s">
        <v>108</v>
      </c>
      <c r="B21">
        <v>13059595</v>
      </c>
      <c r="C21">
        <v>8823845</v>
      </c>
      <c r="D21">
        <v>4235750</v>
      </c>
      <c r="E21">
        <v>9479756</v>
      </c>
      <c r="F21">
        <v>7783170</v>
      </c>
      <c r="G21">
        <v>1696586</v>
      </c>
      <c r="H21">
        <v>0</v>
      </c>
      <c r="I21">
        <v>0</v>
      </c>
      <c r="J21">
        <v>0</v>
      </c>
      <c r="K21">
        <v>3579839</v>
      </c>
      <c r="L21">
        <v>1040675</v>
      </c>
      <c r="M21">
        <v>2539164</v>
      </c>
      <c r="N21">
        <v>0</v>
      </c>
      <c r="O21">
        <v>0</v>
      </c>
      <c r="P21">
        <v>0</v>
      </c>
      <c r="Q21">
        <v>5469847</v>
      </c>
      <c r="R21">
        <v>5469847</v>
      </c>
      <c r="S21">
        <v>2163606</v>
      </c>
      <c r="T21">
        <v>375554</v>
      </c>
      <c r="U21">
        <v>9.3523599999999991</v>
      </c>
      <c r="W21">
        <f t="shared" si="0"/>
        <v>4235750</v>
      </c>
    </row>
    <row r="22" spans="1:23" x14ac:dyDescent="0.3">
      <c r="A22" t="s">
        <v>109</v>
      </c>
      <c r="B22">
        <v>10828105</v>
      </c>
      <c r="C22">
        <v>8380702</v>
      </c>
      <c r="D22">
        <v>2447403</v>
      </c>
      <c r="E22">
        <v>9682307</v>
      </c>
      <c r="F22">
        <v>7994720</v>
      </c>
      <c r="G22">
        <v>1687587</v>
      </c>
      <c r="H22">
        <v>0</v>
      </c>
      <c r="I22">
        <v>0</v>
      </c>
      <c r="J22">
        <v>0</v>
      </c>
      <c r="K22">
        <v>1145798</v>
      </c>
      <c r="L22">
        <v>385982</v>
      </c>
      <c r="M22">
        <v>759816</v>
      </c>
      <c r="N22">
        <v>0</v>
      </c>
      <c r="O22">
        <v>0</v>
      </c>
      <c r="P22">
        <v>0</v>
      </c>
      <c r="Q22">
        <v>1768468</v>
      </c>
      <c r="R22">
        <v>1768468</v>
      </c>
      <c r="S22">
        <v>707863</v>
      </c>
      <c r="T22">
        <v>51958</v>
      </c>
      <c r="U22">
        <v>14</v>
      </c>
      <c r="W22">
        <f t="shared" si="0"/>
        <v>2447403</v>
      </c>
    </row>
    <row r="23" spans="1:23" x14ac:dyDescent="0.3">
      <c r="A23" t="s">
        <v>110</v>
      </c>
      <c r="B23">
        <v>13025467</v>
      </c>
      <c r="C23">
        <v>9961376</v>
      </c>
      <c r="D23">
        <v>3064091</v>
      </c>
      <c r="E23">
        <v>9711643</v>
      </c>
      <c r="F23">
        <v>8686110</v>
      </c>
      <c r="G23">
        <v>1025533</v>
      </c>
      <c r="H23">
        <v>0</v>
      </c>
      <c r="I23">
        <v>0</v>
      </c>
      <c r="J23">
        <v>0</v>
      </c>
      <c r="K23">
        <v>3313824</v>
      </c>
      <c r="L23">
        <v>1275266</v>
      </c>
      <c r="M23">
        <v>2038558</v>
      </c>
      <c r="N23">
        <v>0</v>
      </c>
      <c r="O23">
        <v>0</v>
      </c>
      <c r="P23">
        <v>0</v>
      </c>
      <c r="Q23">
        <v>4730603</v>
      </c>
      <c r="R23">
        <v>4730603</v>
      </c>
      <c r="S23">
        <v>1791292</v>
      </c>
      <c r="T23">
        <v>247265</v>
      </c>
      <c r="U23">
        <v>11.6066</v>
      </c>
      <c r="W23">
        <f t="shared" si="0"/>
        <v>3064091</v>
      </c>
    </row>
    <row r="24" spans="1:23" x14ac:dyDescent="0.3">
      <c r="A24" t="s">
        <v>111</v>
      </c>
      <c r="B24">
        <v>13370343</v>
      </c>
      <c r="C24">
        <v>9989420</v>
      </c>
      <c r="D24">
        <v>3380923</v>
      </c>
      <c r="E24">
        <v>9885198</v>
      </c>
      <c r="F24">
        <v>8748923</v>
      </c>
      <c r="G24">
        <v>1136275</v>
      </c>
      <c r="H24">
        <v>0</v>
      </c>
      <c r="I24">
        <v>0</v>
      </c>
      <c r="J24">
        <v>0</v>
      </c>
      <c r="K24">
        <v>3485145</v>
      </c>
      <c r="L24">
        <v>1240497</v>
      </c>
      <c r="M24">
        <v>2244648</v>
      </c>
      <c r="N24">
        <v>0</v>
      </c>
      <c r="O24">
        <v>0</v>
      </c>
      <c r="P24">
        <v>0</v>
      </c>
      <c r="Q24">
        <v>5038791</v>
      </c>
      <c r="R24">
        <v>5038791</v>
      </c>
      <c r="S24">
        <v>1988765</v>
      </c>
      <c r="T24">
        <v>255874</v>
      </c>
      <c r="U24">
        <v>11.400600000000001</v>
      </c>
      <c r="W24">
        <f t="shared" si="0"/>
        <v>3380923</v>
      </c>
    </row>
    <row r="25" spans="1:23" x14ac:dyDescent="0.3">
      <c r="A25" t="s">
        <v>112</v>
      </c>
      <c r="B25">
        <v>12972102</v>
      </c>
      <c r="C25">
        <v>9959114</v>
      </c>
      <c r="D25">
        <v>3012988</v>
      </c>
      <c r="E25">
        <v>9682446</v>
      </c>
      <c r="F25">
        <v>8655906</v>
      </c>
      <c r="G25">
        <v>1026540</v>
      </c>
      <c r="H25">
        <v>0</v>
      </c>
      <c r="I25">
        <v>0</v>
      </c>
      <c r="J25">
        <v>0</v>
      </c>
      <c r="K25">
        <v>3289656</v>
      </c>
      <c r="L25">
        <v>1303208</v>
      </c>
      <c r="M25">
        <v>1986448</v>
      </c>
      <c r="N25">
        <v>0</v>
      </c>
      <c r="O25">
        <v>0</v>
      </c>
      <c r="P25">
        <v>0</v>
      </c>
      <c r="Q25">
        <v>4621910</v>
      </c>
      <c r="R25">
        <v>4621910</v>
      </c>
      <c r="S25">
        <v>1720491</v>
      </c>
      <c r="T25">
        <v>265958</v>
      </c>
      <c r="U25">
        <v>11.922800000000001</v>
      </c>
      <c r="W25">
        <f t="shared" si="0"/>
        <v>3012988</v>
      </c>
    </row>
    <row r="26" spans="1:23" x14ac:dyDescent="0.3">
      <c r="A26" t="s">
        <v>113</v>
      </c>
      <c r="B26">
        <v>13420053</v>
      </c>
      <c r="C26">
        <v>10026582</v>
      </c>
      <c r="D26">
        <v>3393471</v>
      </c>
      <c r="E26">
        <v>9895879</v>
      </c>
      <c r="F26">
        <v>8740044</v>
      </c>
      <c r="G26">
        <v>1155835</v>
      </c>
      <c r="H26">
        <v>0</v>
      </c>
      <c r="I26">
        <v>0</v>
      </c>
      <c r="J26">
        <v>0</v>
      </c>
      <c r="K26">
        <v>3524174</v>
      </c>
      <c r="L26">
        <v>1286538</v>
      </c>
      <c r="M26">
        <v>2237636</v>
      </c>
      <c r="N26">
        <v>0</v>
      </c>
      <c r="O26">
        <v>0</v>
      </c>
      <c r="P26">
        <v>0</v>
      </c>
      <c r="Q26">
        <v>5087914</v>
      </c>
      <c r="R26">
        <v>5087914</v>
      </c>
      <c r="S26">
        <v>1936634</v>
      </c>
      <c r="T26">
        <v>301006</v>
      </c>
      <c r="U26">
        <v>11.384</v>
      </c>
      <c r="W26">
        <f t="shared" si="0"/>
        <v>3393471</v>
      </c>
    </row>
    <row r="27" spans="1:23" x14ac:dyDescent="0.3">
      <c r="A27" t="s">
        <v>114</v>
      </c>
      <c r="B27">
        <v>13459629</v>
      </c>
      <c r="C27">
        <v>10024818</v>
      </c>
      <c r="D27">
        <v>3434811</v>
      </c>
      <c r="E27">
        <v>9923023</v>
      </c>
      <c r="F27">
        <v>8732655</v>
      </c>
      <c r="G27">
        <v>1190368</v>
      </c>
      <c r="H27">
        <v>0</v>
      </c>
      <c r="I27">
        <v>0</v>
      </c>
      <c r="J27">
        <v>0</v>
      </c>
      <c r="K27">
        <v>3536606</v>
      </c>
      <c r="L27">
        <v>1292163</v>
      </c>
      <c r="M27">
        <v>2244443</v>
      </c>
      <c r="N27">
        <v>0</v>
      </c>
      <c r="O27">
        <v>0</v>
      </c>
      <c r="P27">
        <v>0</v>
      </c>
      <c r="Q27">
        <v>5098438</v>
      </c>
      <c r="R27">
        <v>5098438</v>
      </c>
      <c r="S27">
        <v>1981204</v>
      </c>
      <c r="T27">
        <v>263228</v>
      </c>
      <c r="U27">
        <v>11.2294</v>
      </c>
      <c r="W27">
        <f t="shared" si="0"/>
        <v>3434811</v>
      </c>
    </row>
    <row r="28" spans="1:23" x14ac:dyDescent="0.3">
      <c r="A28" t="s">
        <v>115</v>
      </c>
      <c r="B28">
        <v>13544361</v>
      </c>
      <c r="C28">
        <v>10049695</v>
      </c>
      <c r="D28">
        <v>3494666</v>
      </c>
      <c r="E28">
        <v>9927647</v>
      </c>
      <c r="F28">
        <v>8762043</v>
      </c>
      <c r="G28">
        <v>1165604</v>
      </c>
      <c r="H28">
        <v>0</v>
      </c>
      <c r="I28">
        <v>0</v>
      </c>
      <c r="J28">
        <v>0</v>
      </c>
      <c r="K28">
        <v>3616714</v>
      </c>
      <c r="L28">
        <v>1287652</v>
      </c>
      <c r="M28">
        <v>2329062</v>
      </c>
      <c r="N28">
        <v>0</v>
      </c>
      <c r="O28">
        <v>0</v>
      </c>
      <c r="P28">
        <v>0</v>
      </c>
      <c r="Q28">
        <v>5205804</v>
      </c>
      <c r="R28">
        <v>5205804</v>
      </c>
      <c r="S28">
        <v>2024463</v>
      </c>
      <c r="T28">
        <v>304619</v>
      </c>
      <c r="U28">
        <v>11.252700000000001</v>
      </c>
      <c r="W28">
        <f t="shared" si="0"/>
        <v>3494666</v>
      </c>
    </row>
    <row r="29" spans="1:23" x14ac:dyDescent="0.3">
      <c r="A29" t="s">
        <v>116</v>
      </c>
      <c r="B29">
        <v>10416343</v>
      </c>
      <c r="C29">
        <v>7582651</v>
      </c>
      <c r="D29">
        <v>2833692</v>
      </c>
      <c r="E29">
        <v>9237019</v>
      </c>
      <c r="F29">
        <v>7226275</v>
      </c>
      <c r="G29">
        <v>2010744</v>
      </c>
      <c r="H29">
        <v>0</v>
      </c>
      <c r="I29">
        <v>0</v>
      </c>
      <c r="J29">
        <v>0</v>
      </c>
      <c r="K29">
        <v>1179324</v>
      </c>
      <c r="L29">
        <v>356376</v>
      </c>
      <c r="M29">
        <v>822948</v>
      </c>
      <c r="N29">
        <v>0</v>
      </c>
      <c r="O29">
        <v>0</v>
      </c>
      <c r="P29">
        <v>0</v>
      </c>
      <c r="Q29">
        <v>1827074</v>
      </c>
      <c r="R29">
        <v>1827074</v>
      </c>
      <c r="S29">
        <v>765132</v>
      </c>
      <c r="T29">
        <v>57810</v>
      </c>
      <c r="U29">
        <v>14.501099999999999</v>
      </c>
      <c r="W29">
        <f t="shared" si="0"/>
        <v>2833692</v>
      </c>
    </row>
    <row r="30" spans="1:23" x14ac:dyDescent="0.3">
      <c r="A30" t="s">
        <v>117</v>
      </c>
      <c r="B30">
        <v>10377475</v>
      </c>
      <c r="C30">
        <v>7450132</v>
      </c>
      <c r="D30">
        <v>2927343</v>
      </c>
      <c r="E30">
        <v>9103499</v>
      </c>
      <c r="F30">
        <v>7086918</v>
      </c>
      <c r="G30">
        <v>2016581</v>
      </c>
      <c r="H30">
        <v>0</v>
      </c>
      <c r="I30">
        <v>0</v>
      </c>
      <c r="J30">
        <v>0</v>
      </c>
      <c r="K30">
        <v>1273976</v>
      </c>
      <c r="L30">
        <v>363214</v>
      </c>
      <c r="M30">
        <v>910762</v>
      </c>
      <c r="N30">
        <v>0</v>
      </c>
      <c r="O30">
        <v>0</v>
      </c>
      <c r="P30">
        <v>0</v>
      </c>
      <c r="Q30">
        <v>2019847</v>
      </c>
      <c r="R30">
        <v>2019847</v>
      </c>
      <c r="S30">
        <v>854148</v>
      </c>
      <c r="T30">
        <v>56614</v>
      </c>
      <c r="U30">
        <v>14.126099999999999</v>
      </c>
      <c r="W30">
        <f t="shared" si="0"/>
        <v>2927343</v>
      </c>
    </row>
    <row r="31" spans="1:23" x14ac:dyDescent="0.3">
      <c r="A31" t="s">
        <v>118</v>
      </c>
      <c r="B31">
        <v>10892974</v>
      </c>
      <c r="C31">
        <v>7932770</v>
      </c>
      <c r="D31">
        <v>2960204</v>
      </c>
      <c r="E31">
        <v>9272131</v>
      </c>
      <c r="F31">
        <v>7194014</v>
      </c>
      <c r="G31">
        <v>2078117</v>
      </c>
      <c r="H31">
        <v>0</v>
      </c>
      <c r="I31">
        <v>0</v>
      </c>
      <c r="J31">
        <v>0</v>
      </c>
      <c r="K31">
        <v>1620843</v>
      </c>
      <c r="L31">
        <v>738756</v>
      </c>
      <c r="M31">
        <v>882087</v>
      </c>
      <c r="N31">
        <v>0</v>
      </c>
      <c r="O31">
        <v>0</v>
      </c>
      <c r="P31">
        <v>0</v>
      </c>
      <c r="Q31">
        <v>2416964</v>
      </c>
      <c r="R31">
        <v>2416964</v>
      </c>
      <c r="S31">
        <v>816774</v>
      </c>
      <c r="T31">
        <v>65321</v>
      </c>
      <c r="U31">
        <v>14.277699999999999</v>
      </c>
      <c r="W31">
        <f t="shared" si="0"/>
        <v>2960204</v>
      </c>
    </row>
    <row r="32" spans="1:23" x14ac:dyDescent="0.3">
      <c r="A32" t="s">
        <v>119</v>
      </c>
      <c r="B32">
        <v>10481754</v>
      </c>
      <c r="C32">
        <v>7275210</v>
      </c>
      <c r="D32">
        <v>3206544</v>
      </c>
      <c r="E32">
        <v>9228250</v>
      </c>
      <c r="F32">
        <v>6920424</v>
      </c>
      <c r="G32">
        <v>2307826</v>
      </c>
      <c r="H32">
        <v>0</v>
      </c>
      <c r="I32">
        <v>0</v>
      </c>
      <c r="J32">
        <v>0</v>
      </c>
      <c r="K32">
        <v>1253504</v>
      </c>
      <c r="L32">
        <v>354786</v>
      </c>
      <c r="M32">
        <v>898718</v>
      </c>
      <c r="N32">
        <v>0</v>
      </c>
      <c r="O32">
        <v>0</v>
      </c>
      <c r="P32">
        <v>0</v>
      </c>
      <c r="Q32">
        <v>1964674</v>
      </c>
      <c r="R32">
        <v>1964674</v>
      </c>
      <c r="S32">
        <v>834828</v>
      </c>
      <c r="T32">
        <v>63901</v>
      </c>
      <c r="U32">
        <v>14.6663</v>
      </c>
      <c r="W32">
        <f t="shared" si="0"/>
        <v>3206544</v>
      </c>
    </row>
    <row r="33" spans="1:23" x14ac:dyDescent="0.3">
      <c r="A33" t="s">
        <v>120</v>
      </c>
      <c r="B33">
        <v>10492110</v>
      </c>
      <c r="C33">
        <v>7233666</v>
      </c>
      <c r="D33">
        <v>3258444</v>
      </c>
      <c r="E33">
        <v>9241345</v>
      </c>
      <c r="F33">
        <v>6889845</v>
      </c>
      <c r="G33">
        <v>2351500</v>
      </c>
      <c r="H33">
        <v>0</v>
      </c>
      <c r="I33">
        <v>0</v>
      </c>
      <c r="J33">
        <v>0</v>
      </c>
      <c r="K33">
        <v>1250765</v>
      </c>
      <c r="L33">
        <v>343821</v>
      </c>
      <c r="M33">
        <v>906944</v>
      </c>
      <c r="N33">
        <v>0</v>
      </c>
      <c r="O33">
        <v>0</v>
      </c>
      <c r="P33">
        <v>0</v>
      </c>
      <c r="Q33">
        <v>1968999</v>
      </c>
      <c r="R33">
        <v>1968999</v>
      </c>
      <c r="S33">
        <v>833493</v>
      </c>
      <c r="T33">
        <v>73451</v>
      </c>
      <c r="U33">
        <v>14.8704</v>
      </c>
      <c r="W33">
        <f t="shared" si="0"/>
        <v>3258444</v>
      </c>
    </row>
    <row r="34" spans="1:23" x14ac:dyDescent="0.3">
      <c r="A34" t="s">
        <v>121</v>
      </c>
      <c r="B34">
        <v>11225056</v>
      </c>
      <c r="C34">
        <v>7782262</v>
      </c>
      <c r="D34">
        <v>3442794</v>
      </c>
      <c r="E34">
        <v>9441552</v>
      </c>
      <c r="F34">
        <v>7333589</v>
      </c>
      <c r="G34">
        <v>2107963</v>
      </c>
      <c r="H34">
        <v>0</v>
      </c>
      <c r="I34">
        <v>0</v>
      </c>
      <c r="J34">
        <v>0</v>
      </c>
      <c r="K34">
        <v>1783504</v>
      </c>
      <c r="L34">
        <v>448673</v>
      </c>
      <c r="M34">
        <v>1334831</v>
      </c>
      <c r="N34">
        <v>0</v>
      </c>
      <c r="O34">
        <v>0</v>
      </c>
      <c r="P34">
        <v>0</v>
      </c>
      <c r="Q34">
        <v>2951384</v>
      </c>
      <c r="R34">
        <v>2951384</v>
      </c>
      <c r="S34">
        <v>1218456</v>
      </c>
      <c r="T34">
        <v>116374</v>
      </c>
      <c r="U34">
        <v>12.4209</v>
      </c>
      <c r="W34">
        <f t="shared" si="0"/>
        <v>3442794</v>
      </c>
    </row>
    <row r="35" spans="1:23" x14ac:dyDescent="0.3">
      <c r="A35" t="s">
        <v>122</v>
      </c>
      <c r="B35">
        <v>11234271</v>
      </c>
      <c r="C35">
        <v>7788775</v>
      </c>
      <c r="D35">
        <v>3445496</v>
      </c>
      <c r="E35">
        <v>9468362</v>
      </c>
      <c r="F35">
        <v>7339967</v>
      </c>
      <c r="G35">
        <v>2128395</v>
      </c>
      <c r="H35">
        <v>0</v>
      </c>
      <c r="I35">
        <v>0</v>
      </c>
      <c r="J35">
        <v>0</v>
      </c>
      <c r="K35">
        <v>1765909</v>
      </c>
      <c r="L35">
        <v>448808</v>
      </c>
      <c r="M35">
        <v>1317101</v>
      </c>
      <c r="N35">
        <v>0</v>
      </c>
      <c r="O35">
        <v>0</v>
      </c>
      <c r="P35">
        <v>0</v>
      </c>
      <c r="Q35">
        <v>3010724</v>
      </c>
      <c r="R35">
        <v>3010724</v>
      </c>
      <c r="S35">
        <v>1219299</v>
      </c>
      <c r="T35">
        <v>97800</v>
      </c>
      <c r="U35">
        <v>12.182700000000001</v>
      </c>
      <c r="W35">
        <f t="shared" si="0"/>
        <v>3445496</v>
      </c>
    </row>
    <row r="36" spans="1:23" x14ac:dyDescent="0.3">
      <c r="A36" t="s">
        <v>123</v>
      </c>
      <c r="B36">
        <v>11070298</v>
      </c>
      <c r="C36">
        <v>7631595</v>
      </c>
      <c r="D36">
        <v>3438703</v>
      </c>
      <c r="E36">
        <v>9503858</v>
      </c>
      <c r="F36">
        <v>7280753</v>
      </c>
      <c r="G36">
        <v>2223105</v>
      </c>
      <c r="H36">
        <v>0</v>
      </c>
      <c r="I36">
        <v>0</v>
      </c>
      <c r="J36">
        <v>0</v>
      </c>
      <c r="K36">
        <v>1566440</v>
      </c>
      <c r="L36">
        <v>350842</v>
      </c>
      <c r="M36">
        <v>1215598</v>
      </c>
      <c r="N36">
        <v>0</v>
      </c>
      <c r="O36">
        <v>0</v>
      </c>
      <c r="P36">
        <v>0</v>
      </c>
      <c r="Q36">
        <v>2701715</v>
      </c>
      <c r="R36">
        <v>2701715</v>
      </c>
      <c r="S36">
        <v>1143228</v>
      </c>
      <c r="T36">
        <v>72375</v>
      </c>
      <c r="U36">
        <v>12.326000000000001</v>
      </c>
      <c r="W36">
        <f t="shared" si="0"/>
        <v>3438703</v>
      </c>
    </row>
    <row r="37" spans="1:23" x14ac:dyDescent="0.3">
      <c r="A37" t="s">
        <v>124</v>
      </c>
      <c r="B37">
        <v>11187862</v>
      </c>
      <c r="C37">
        <v>7636675</v>
      </c>
      <c r="D37">
        <v>3551187</v>
      </c>
      <c r="E37">
        <v>9371058</v>
      </c>
      <c r="F37">
        <v>7172635</v>
      </c>
      <c r="G37">
        <v>2198423</v>
      </c>
      <c r="H37">
        <v>0</v>
      </c>
      <c r="I37">
        <v>0</v>
      </c>
      <c r="J37">
        <v>0</v>
      </c>
      <c r="K37">
        <v>1816804</v>
      </c>
      <c r="L37">
        <v>464040</v>
      </c>
      <c r="M37">
        <v>1352764</v>
      </c>
      <c r="N37">
        <v>0</v>
      </c>
      <c r="O37">
        <v>0</v>
      </c>
      <c r="P37">
        <v>0</v>
      </c>
      <c r="Q37">
        <v>3059218</v>
      </c>
      <c r="R37">
        <v>3059218</v>
      </c>
      <c r="S37">
        <v>1235938</v>
      </c>
      <c r="T37">
        <v>116832</v>
      </c>
      <c r="U37">
        <v>12.379799999999999</v>
      </c>
      <c r="W37">
        <f t="shared" si="0"/>
        <v>3551187</v>
      </c>
    </row>
    <row r="38" spans="1:23" x14ac:dyDescent="0.3">
      <c r="A38" t="s">
        <v>125</v>
      </c>
      <c r="B38">
        <v>11288794</v>
      </c>
      <c r="C38">
        <v>7615199</v>
      </c>
      <c r="D38">
        <v>3673595</v>
      </c>
      <c r="E38">
        <v>9384380</v>
      </c>
      <c r="F38">
        <v>7168870</v>
      </c>
      <c r="G38">
        <v>2215510</v>
      </c>
      <c r="H38">
        <v>0</v>
      </c>
      <c r="I38">
        <v>0</v>
      </c>
      <c r="J38">
        <v>0</v>
      </c>
      <c r="K38">
        <v>1904414</v>
      </c>
      <c r="L38">
        <v>446329</v>
      </c>
      <c r="M38">
        <v>1458085</v>
      </c>
      <c r="N38">
        <v>0</v>
      </c>
      <c r="O38">
        <v>0</v>
      </c>
      <c r="P38">
        <v>0</v>
      </c>
      <c r="Q38">
        <v>3331102</v>
      </c>
      <c r="R38">
        <v>3331102</v>
      </c>
      <c r="S38">
        <v>1382043</v>
      </c>
      <c r="T38">
        <v>76044</v>
      </c>
      <c r="U38">
        <v>11.7525</v>
      </c>
      <c r="W38">
        <f t="shared" si="0"/>
        <v>3673595</v>
      </c>
    </row>
    <row r="39" spans="1:23" x14ac:dyDescent="0.3">
      <c r="A39" t="s">
        <v>126</v>
      </c>
      <c r="B39">
        <v>12804410</v>
      </c>
      <c r="C39">
        <v>8854757</v>
      </c>
      <c r="D39">
        <v>3949653</v>
      </c>
      <c r="E39">
        <v>9423442</v>
      </c>
      <c r="F39">
        <v>7618290</v>
      </c>
      <c r="G39">
        <v>1805152</v>
      </c>
      <c r="H39">
        <v>0</v>
      </c>
      <c r="I39">
        <v>0</v>
      </c>
      <c r="J39">
        <v>0</v>
      </c>
      <c r="K39">
        <v>3380968</v>
      </c>
      <c r="L39">
        <v>1236467</v>
      </c>
      <c r="M39">
        <v>2144501</v>
      </c>
      <c r="N39">
        <v>0</v>
      </c>
      <c r="O39">
        <v>0</v>
      </c>
      <c r="P39">
        <v>0</v>
      </c>
      <c r="Q39">
        <v>5231814</v>
      </c>
      <c r="R39">
        <v>5231814</v>
      </c>
      <c r="S39">
        <v>1938136</v>
      </c>
      <c r="T39">
        <v>206370</v>
      </c>
      <c r="U39">
        <v>9.7613699999999994</v>
      </c>
      <c r="W39">
        <f t="shared" si="0"/>
        <v>3949653</v>
      </c>
    </row>
    <row r="40" spans="1:23" x14ac:dyDescent="0.3">
      <c r="A40" t="s">
        <v>127</v>
      </c>
      <c r="B40">
        <v>12904346</v>
      </c>
      <c r="C40">
        <v>8986168</v>
      </c>
      <c r="D40">
        <v>3918178</v>
      </c>
      <c r="E40">
        <v>9422381</v>
      </c>
      <c r="F40">
        <v>7634287</v>
      </c>
      <c r="G40">
        <v>1788094</v>
      </c>
      <c r="H40">
        <v>0</v>
      </c>
      <c r="I40">
        <v>0</v>
      </c>
      <c r="J40">
        <v>0</v>
      </c>
      <c r="K40">
        <v>3481965</v>
      </c>
      <c r="L40">
        <v>1351881</v>
      </c>
      <c r="M40">
        <v>2130084</v>
      </c>
      <c r="N40">
        <v>0</v>
      </c>
      <c r="O40">
        <v>0</v>
      </c>
      <c r="P40">
        <v>0</v>
      </c>
      <c r="Q40">
        <v>5286512</v>
      </c>
      <c r="R40">
        <v>5286512</v>
      </c>
      <c r="S40">
        <v>1920521</v>
      </c>
      <c r="T40">
        <v>209558</v>
      </c>
      <c r="U40">
        <v>9.7572299999999998</v>
      </c>
      <c r="W40">
        <f t="shared" si="0"/>
        <v>3918178</v>
      </c>
    </row>
    <row r="41" spans="1:23" x14ac:dyDescent="0.3">
      <c r="A41" t="s">
        <v>128</v>
      </c>
      <c r="B41">
        <v>12948242</v>
      </c>
      <c r="C41">
        <v>9022200</v>
      </c>
      <c r="D41">
        <v>3926042</v>
      </c>
      <c r="E41">
        <v>9477145</v>
      </c>
      <c r="F41">
        <v>7710687</v>
      </c>
      <c r="G41">
        <v>1766458</v>
      </c>
      <c r="H41">
        <v>0</v>
      </c>
      <c r="I41">
        <v>0</v>
      </c>
      <c r="J41">
        <v>0</v>
      </c>
      <c r="K41">
        <v>3471097</v>
      </c>
      <c r="L41">
        <v>1311513</v>
      </c>
      <c r="M41">
        <v>2159584</v>
      </c>
      <c r="N41">
        <v>0</v>
      </c>
      <c r="O41">
        <v>0</v>
      </c>
      <c r="P41">
        <v>0</v>
      </c>
      <c r="Q41">
        <v>5344791</v>
      </c>
      <c r="R41">
        <v>5344791</v>
      </c>
      <c r="S41">
        <v>1970919</v>
      </c>
      <c r="T41">
        <v>188672</v>
      </c>
      <c r="U41">
        <v>10.004899999999999</v>
      </c>
      <c r="W41">
        <f t="shared" si="0"/>
        <v>3926042</v>
      </c>
    </row>
    <row r="42" spans="1:23" x14ac:dyDescent="0.3">
      <c r="A42" t="s">
        <v>129</v>
      </c>
      <c r="B42">
        <v>12147291</v>
      </c>
      <c r="C42">
        <v>7601954</v>
      </c>
      <c r="D42">
        <v>4545337</v>
      </c>
      <c r="E42">
        <v>8762395</v>
      </c>
      <c r="F42">
        <v>7115012</v>
      </c>
      <c r="G42">
        <v>1647383</v>
      </c>
      <c r="H42">
        <v>0</v>
      </c>
      <c r="I42">
        <v>0</v>
      </c>
      <c r="J42">
        <v>0</v>
      </c>
      <c r="K42">
        <v>3384896</v>
      </c>
      <c r="L42">
        <v>486942</v>
      </c>
      <c r="M42">
        <v>2897954</v>
      </c>
      <c r="N42">
        <v>0</v>
      </c>
      <c r="O42">
        <v>0</v>
      </c>
      <c r="P42">
        <v>0</v>
      </c>
      <c r="Q42">
        <v>5356931</v>
      </c>
      <c r="R42">
        <v>5356931</v>
      </c>
      <c r="S42">
        <v>2678898</v>
      </c>
      <c r="T42">
        <v>219066</v>
      </c>
      <c r="U42">
        <v>9.5747400000000003</v>
      </c>
      <c r="W42">
        <f t="shared" si="0"/>
        <v>4545337</v>
      </c>
    </row>
    <row r="43" spans="1:23" x14ac:dyDescent="0.3">
      <c r="A43" t="s">
        <v>130</v>
      </c>
      <c r="B43">
        <v>12840866</v>
      </c>
      <c r="C43">
        <v>8041701</v>
      </c>
      <c r="D43">
        <v>4799165</v>
      </c>
      <c r="E43">
        <v>9062758</v>
      </c>
      <c r="F43">
        <v>7148143</v>
      </c>
      <c r="G43">
        <v>1914615</v>
      </c>
      <c r="H43">
        <v>0</v>
      </c>
      <c r="I43">
        <v>0</v>
      </c>
      <c r="J43">
        <v>0</v>
      </c>
      <c r="K43">
        <v>3778108</v>
      </c>
      <c r="L43">
        <v>893558</v>
      </c>
      <c r="M43">
        <v>2884550</v>
      </c>
      <c r="N43">
        <v>0</v>
      </c>
      <c r="O43">
        <v>0</v>
      </c>
      <c r="P43">
        <v>0</v>
      </c>
      <c r="Q43">
        <v>6093103</v>
      </c>
      <c r="R43">
        <v>6093103</v>
      </c>
      <c r="S43">
        <v>2565547</v>
      </c>
      <c r="T43">
        <v>319004</v>
      </c>
      <c r="U43">
        <v>9.4901099999999996</v>
      </c>
      <c r="W43">
        <f t="shared" si="0"/>
        <v>4799165</v>
      </c>
    </row>
    <row r="44" spans="1:23" x14ac:dyDescent="0.3">
      <c r="A44" t="s">
        <v>131</v>
      </c>
      <c r="B44">
        <v>12997151</v>
      </c>
      <c r="C44">
        <v>8187154</v>
      </c>
      <c r="D44">
        <v>4809997</v>
      </c>
      <c r="E44">
        <v>9102164</v>
      </c>
      <c r="F44">
        <v>7238350</v>
      </c>
      <c r="G44">
        <v>1863814</v>
      </c>
      <c r="H44">
        <v>0</v>
      </c>
      <c r="I44">
        <v>0</v>
      </c>
      <c r="J44">
        <v>0</v>
      </c>
      <c r="K44">
        <v>3894987</v>
      </c>
      <c r="L44">
        <v>948804</v>
      </c>
      <c r="M44">
        <v>2946183</v>
      </c>
      <c r="N44">
        <v>0</v>
      </c>
      <c r="O44">
        <v>0</v>
      </c>
      <c r="P44">
        <v>0</v>
      </c>
      <c r="Q44">
        <v>6234742</v>
      </c>
      <c r="R44">
        <v>6234742</v>
      </c>
      <c r="S44">
        <v>2637092</v>
      </c>
      <c r="T44">
        <v>309104</v>
      </c>
      <c r="U44">
        <v>9.5226799999999994</v>
      </c>
      <c r="W44">
        <f t="shared" si="0"/>
        <v>4809997</v>
      </c>
    </row>
    <row r="45" spans="1:23" x14ac:dyDescent="0.3">
      <c r="A45" t="s">
        <v>132</v>
      </c>
      <c r="B45">
        <v>12795094</v>
      </c>
      <c r="C45">
        <v>7950644</v>
      </c>
      <c r="D45">
        <v>4844450</v>
      </c>
      <c r="E45">
        <v>9027315</v>
      </c>
      <c r="F45">
        <v>7121953</v>
      </c>
      <c r="G45">
        <v>1905362</v>
      </c>
      <c r="H45">
        <v>0</v>
      </c>
      <c r="I45">
        <v>0</v>
      </c>
      <c r="J45">
        <v>0</v>
      </c>
      <c r="K45">
        <v>3767779</v>
      </c>
      <c r="L45">
        <v>828691</v>
      </c>
      <c r="M45">
        <v>2939088</v>
      </c>
      <c r="N45">
        <v>0</v>
      </c>
      <c r="O45">
        <v>0</v>
      </c>
      <c r="P45">
        <v>0</v>
      </c>
      <c r="Q45">
        <v>6024482</v>
      </c>
      <c r="R45">
        <v>6024482</v>
      </c>
      <c r="S45">
        <v>2614158</v>
      </c>
      <c r="T45">
        <v>324927</v>
      </c>
      <c r="U45">
        <v>9.3043200000000006</v>
      </c>
      <c r="W45">
        <f t="shared" si="0"/>
        <v>4844450</v>
      </c>
    </row>
    <row r="46" spans="1:23" x14ac:dyDescent="0.3">
      <c r="A46" t="s">
        <v>133</v>
      </c>
      <c r="B46">
        <v>12532877</v>
      </c>
      <c r="C46">
        <v>11301798</v>
      </c>
      <c r="D46">
        <v>1231079</v>
      </c>
      <c r="E46">
        <v>9358166</v>
      </c>
      <c r="F46">
        <v>8822441</v>
      </c>
      <c r="G46">
        <v>535725</v>
      </c>
      <c r="H46">
        <v>0</v>
      </c>
      <c r="I46">
        <v>0</v>
      </c>
      <c r="J46">
        <v>0</v>
      </c>
      <c r="K46">
        <v>3174711</v>
      </c>
      <c r="L46">
        <v>2479357</v>
      </c>
      <c r="M46">
        <v>695354</v>
      </c>
      <c r="N46">
        <v>0</v>
      </c>
      <c r="O46">
        <v>0</v>
      </c>
      <c r="P46">
        <v>0</v>
      </c>
      <c r="Q46">
        <v>3678184</v>
      </c>
      <c r="R46">
        <v>3678184</v>
      </c>
      <c r="S46">
        <v>522348</v>
      </c>
      <c r="T46">
        <v>173049</v>
      </c>
      <c r="U46">
        <v>12.4278</v>
      </c>
      <c r="W46">
        <f t="shared" si="0"/>
        <v>1231079</v>
      </c>
    </row>
    <row r="47" spans="1:23" x14ac:dyDescent="0.3">
      <c r="A47" t="s">
        <v>134</v>
      </c>
      <c r="B47">
        <v>13841846</v>
      </c>
      <c r="C47">
        <v>12760786</v>
      </c>
      <c r="D47">
        <v>1081060</v>
      </c>
      <c r="E47">
        <v>12115522</v>
      </c>
      <c r="F47">
        <v>11587968</v>
      </c>
      <c r="G47">
        <v>527554</v>
      </c>
      <c r="H47">
        <v>0</v>
      </c>
      <c r="I47">
        <v>0</v>
      </c>
      <c r="J47">
        <v>0</v>
      </c>
      <c r="K47">
        <v>1726324</v>
      </c>
      <c r="L47">
        <v>1172818</v>
      </c>
      <c r="M47">
        <v>553506</v>
      </c>
      <c r="N47">
        <v>0</v>
      </c>
      <c r="O47">
        <v>0</v>
      </c>
      <c r="P47">
        <v>0</v>
      </c>
      <c r="Q47">
        <v>2162957</v>
      </c>
      <c r="R47">
        <v>2162957</v>
      </c>
      <c r="S47">
        <v>422260</v>
      </c>
      <c r="T47">
        <v>131244</v>
      </c>
      <c r="U47">
        <v>33.051099999999998</v>
      </c>
      <c r="W47">
        <f t="shared" si="0"/>
        <v>1081060</v>
      </c>
    </row>
    <row r="48" spans="1:23" x14ac:dyDescent="0.3">
      <c r="A48" t="s">
        <v>135</v>
      </c>
      <c r="B48">
        <v>12835268</v>
      </c>
      <c r="C48">
        <v>11580189</v>
      </c>
      <c r="D48">
        <v>1255079</v>
      </c>
      <c r="E48">
        <v>11307347</v>
      </c>
      <c r="F48">
        <v>10670356</v>
      </c>
      <c r="G48">
        <v>636991</v>
      </c>
      <c r="H48">
        <v>0</v>
      </c>
      <c r="I48">
        <v>0</v>
      </c>
      <c r="J48">
        <v>0</v>
      </c>
      <c r="K48">
        <v>1527921</v>
      </c>
      <c r="L48">
        <v>909833</v>
      </c>
      <c r="M48">
        <v>618088</v>
      </c>
      <c r="N48">
        <v>0</v>
      </c>
      <c r="O48">
        <v>0</v>
      </c>
      <c r="P48">
        <v>0</v>
      </c>
      <c r="Q48">
        <v>2047686</v>
      </c>
      <c r="R48">
        <v>2047664</v>
      </c>
      <c r="S48">
        <v>472827</v>
      </c>
      <c r="T48">
        <v>145260</v>
      </c>
      <c r="U48">
        <v>33.473399999999998</v>
      </c>
      <c r="W48">
        <f t="shared" si="0"/>
        <v>1255079</v>
      </c>
    </row>
    <row r="49" spans="1:23" x14ac:dyDescent="0.3">
      <c r="A49" t="s">
        <v>136</v>
      </c>
      <c r="B49">
        <v>11874385</v>
      </c>
      <c r="C49">
        <v>10015852</v>
      </c>
      <c r="D49">
        <v>1858533</v>
      </c>
      <c r="E49">
        <v>9027100</v>
      </c>
      <c r="F49">
        <v>8409374</v>
      </c>
      <c r="G49">
        <v>617726</v>
      </c>
      <c r="H49">
        <v>0</v>
      </c>
      <c r="I49">
        <v>0</v>
      </c>
      <c r="J49">
        <v>0</v>
      </c>
      <c r="K49">
        <v>2847285</v>
      </c>
      <c r="L49">
        <v>1606478</v>
      </c>
      <c r="M49">
        <v>1240807</v>
      </c>
      <c r="N49">
        <v>0</v>
      </c>
      <c r="O49">
        <v>0</v>
      </c>
      <c r="P49">
        <v>0</v>
      </c>
      <c r="Q49">
        <v>3106959</v>
      </c>
      <c r="R49">
        <v>3106959</v>
      </c>
      <c r="S49">
        <v>837243</v>
      </c>
      <c r="T49">
        <v>403537</v>
      </c>
      <c r="U49">
        <v>12.9886</v>
      </c>
      <c r="W49">
        <f t="shared" si="0"/>
        <v>1858533</v>
      </c>
    </row>
    <row r="50" spans="1:23" x14ac:dyDescent="0.3">
      <c r="A50" t="s">
        <v>137</v>
      </c>
      <c r="B50">
        <v>12920259</v>
      </c>
      <c r="C50">
        <v>10265918</v>
      </c>
      <c r="D50">
        <v>2654341</v>
      </c>
      <c r="E50">
        <v>8951681</v>
      </c>
      <c r="F50">
        <v>8163320</v>
      </c>
      <c r="G50">
        <v>788361</v>
      </c>
      <c r="H50">
        <v>0</v>
      </c>
      <c r="I50">
        <v>0</v>
      </c>
      <c r="J50">
        <v>0</v>
      </c>
      <c r="K50">
        <v>3968578</v>
      </c>
      <c r="L50">
        <v>2102598</v>
      </c>
      <c r="M50">
        <v>1865980</v>
      </c>
      <c r="N50">
        <v>0</v>
      </c>
      <c r="O50">
        <v>0</v>
      </c>
      <c r="P50">
        <v>0</v>
      </c>
      <c r="Q50">
        <v>4328130</v>
      </c>
      <c r="R50">
        <v>4328130</v>
      </c>
      <c r="S50">
        <v>1251474</v>
      </c>
      <c r="T50">
        <v>614488</v>
      </c>
      <c r="U50">
        <v>12.788500000000001</v>
      </c>
      <c r="W50">
        <f t="shared" si="0"/>
        <v>2654341</v>
      </c>
    </row>
    <row r="51" spans="1:23" x14ac:dyDescent="0.3">
      <c r="A51" t="s">
        <v>138</v>
      </c>
      <c r="B51">
        <v>13976858</v>
      </c>
      <c r="C51">
        <v>12864017</v>
      </c>
      <c r="D51">
        <v>1112841</v>
      </c>
      <c r="E51">
        <v>9182647</v>
      </c>
      <c r="F51">
        <v>8666230</v>
      </c>
      <c r="G51">
        <v>516417</v>
      </c>
      <c r="H51">
        <v>0</v>
      </c>
      <c r="I51">
        <v>0</v>
      </c>
      <c r="J51">
        <v>0</v>
      </c>
      <c r="K51">
        <v>4794211</v>
      </c>
      <c r="L51">
        <v>4197787</v>
      </c>
      <c r="M51">
        <v>596424</v>
      </c>
      <c r="N51">
        <v>0</v>
      </c>
      <c r="O51">
        <v>0</v>
      </c>
      <c r="P51">
        <v>0</v>
      </c>
      <c r="Q51">
        <v>4958962</v>
      </c>
      <c r="R51">
        <v>4958962</v>
      </c>
      <c r="S51">
        <v>434569</v>
      </c>
      <c r="T51">
        <v>161850</v>
      </c>
      <c r="U51">
        <v>14.0555</v>
      </c>
      <c r="W51">
        <f t="shared" si="0"/>
        <v>1112841</v>
      </c>
    </row>
    <row r="52" spans="1:23" x14ac:dyDescent="0.3">
      <c r="A52" t="s">
        <v>139</v>
      </c>
      <c r="B52">
        <v>8966911</v>
      </c>
      <c r="C52">
        <v>8567858</v>
      </c>
      <c r="D52">
        <v>399053</v>
      </c>
      <c r="E52">
        <v>8036068</v>
      </c>
      <c r="F52">
        <v>7935443</v>
      </c>
      <c r="G52">
        <v>100625</v>
      </c>
      <c r="H52">
        <v>0</v>
      </c>
      <c r="I52">
        <v>0</v>
      </c>
      <c r="J52">
        <v>0</v>
      </c>
      <c r="K52">
        <v>930843</v>
      </c>
      <c r="L52">
        <v>632415</v>
      </c>
      <c r="M52">
        <v>298428</v>
      </c>
      <c r="N52">
        <v>0</v>
      </c>
      <c r="O52">
        <v>0</v>
      </c>
      <c r="P52">
        <v>0</v>
      </c>
      <c r="Q52">
        <v>990574</v>
      </c>
      <c r="R52">
        <v>990574</v>
      </c>
      <c r="S52">
        <v>240447</v>
      </c>
      <c r="T52">
        <v>57967</v>
      </c>
      <c r="U52">
        <v>12.794600000000001</v>
      </c>
      <c r="W52">
        <f t="shared" si="0"/>
        <v>399053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2" sqref="B2"/>
    </sheetView>
  </sheetViews>
  <sheetFormatPr defaultRowHeight="14.4" x14ac:dyDescent="0.3"/>
  <sheetData>
    <row r="1" spans="1:21" x14ac:dyDescent="0.3">
      <c r="B1" s="2" t="s">
        <v>140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</row>
    <row r="3" spans="1:21" x14ac:dyDescent="0.3">
      <c r="A3" t="s">
        <v>1</v>
      </c>
      <c r="B3">
        <v>2693062</v>
      </c>
      <c r="C3">
        <v>2388563</v>
      </c>
      <c r="D3">
        <v>304499</v>
      </c>
      <c r="E3">
        <v>473844</v>
      </c>
      <c r="F3">
        <v>351823</v>
      </c>
      <c r="G3">
        <v>122021</v>
      </c>
      <c r="H3">
        <v>58182</v>
      </c>
      <c r="I3">
        <v>21416</v>
      </c>
      <c r="J3">
        <v>36766</v>
      </c>
      <c r="K3">
        <v>1971383</v>
      </c>
      <c r="L3">
        <v>1825895</v>
      </c>
      <c r="M3">
        <v>145488</v>
      </c>
      <c r="N3">
        <v>189653</v>
      </c>
      <c r="O3">
        <v>189429</v>
      </c>
      <c r="P3">
        <v>224</v>
      </c>
      <c r="Q3">
        <v>2000940</v>
      </c>
      <c r="R3">
        <v>1999885</v>
      </c>
      <c r="S3">
        <v>14139</v>
      </c>
      <c r="T3">
        <v>131056</v>
      </c>
      <c r="U3">
        <v>100.038</v>
      </c>
    </row>
    <row r="4" spans="1:21" x14ac:dyDescent="0.3">
      <c r="A4" t="s">
        <v>91</v>
      </c>
      <c r="B4">
        <v>3111258</v>
      </c>
      <c r="C4">
        <v>2873561</v>
      </c>
      <c r="D4">
        <v>237697</v>
      </c>
      <c r="E4">
        <v>729151</v>
      </c>
      <c r="F4">
        <v>607787</v>
      </c>
      <c r="G4">
        <v>121364</v>
      </c>
      <c r="H4">
        <v>88620</v>
      </c>
      <c r="I4">
        <v>23795</v>
      </c>
      <c r="J4">
        <v>64825</v>
      </c>
      <c r="K4">
        <v>2167962</v>
      </c>
      <c r="L4">
        <v>2116853</v>
      </c>
      <c r="M4">
        <v>51109</v>
      </c>
      <c r="N4">
        <v>125525</v>
      </c>
      <c r="O4">
        <v>125126</v>
      </c>
      <c r="P4">
        <v>399</v>
      </c>
      <c r="Q4">
        <v>1810220</v>
      </c>
      <c r="R4">
        <v>1810217</v>
      </c>
      <c r="S4">
        <v>6117</v>
      </c>
      <c r="T4">
        <v>44912</v>
      </c>
      <c r="U4">
        <v>62.083599999999997</v>
      </c>
    </row>
    <row r="5" spans="1:21" x14ac:dyDescent="0.3">
      <c r="A5" t="s">
        <v>92</v>
      </c>
      <c r="B5">
        <v>2849536</v>
      </c>
      <c r="C5">
        <v>2466153</v>
      </c>
      <c r="D5">
        <v>383383</v>
      </c>
      <c r="E5">
        <v>510115</v>
      </c>
      <c r="F5">
        <v>434743</v>
      </c>
      <c r="G5">
        <v>75372</v>
      </c>
      <c r="H5">
        <v>231914</v>
      </c>
      <c r="I5">
        <v>26739</v>
      </c>
      <c r="J5">
        <v>205175</v>
      </c>
      <c r="K5">
        <v>1838205</v>
      </c>
      <c r="L5">
        <v>1736265</v>
      </c>
      <c r="M5">
        <v>101940</v>
      </c>
      <c r="N5">
        <v>269302</v>
      </c>
      <c r="O5">
        <v>268406</v>
      </c>
      <c r="P5">
        <v>896</v>
      </c>
      <c r="Q5">
        <v>1611499</v>
      </c>
      <c r="R5">
        <v>1611479</v>
      </c>
      <c r="S5">
        <v>6878</v>
      </c>
      <c r="T5">
        <v>94063</v>
      </c>
      <c r="U5">
        <v>167.14599999999999</v>
      </c>
    </row>
    <row r="6" spans="1:21" x14ac:dyDescent="0.3">
      <c r="A6" t="s">
        <v>93</v>
      </c>
      <c r="B6">
        <v>3097831</v>
      </c>
      <c r="C6">
        <v>2828515</v>
      </c>
      <c r="D6">
        <v>269316</v>
      </c>
      <c r="E6">
        <v>875502</v>
      </c>
      <c r="F6">
        <v>733428</v>
      </c>
      <c r="G6">
        <v>142074</v>
      </c>
      <c r="H6">
        <v>117216</v>
      </c>
      <c r="I6">
        <v>47565</v>
      </c>
      <c r="J6">
        <v>69651</v>
      </c>
      <c r="K6">
        <v>1883000</v>
      </c>
      <c r="L6">
        <v>1825907</v>
      </c>
      <c r="M6">
        <v>57093</v>
      </c>
      <c r="N6">
        <v>222113</v>
      </c>
      <c r="O6">
        <v>221615</v>
      </c>
      <c r="P6">
        <v>498</v>
      </c>
      <c r="Q6">
        <v>1829525</v>
      </c>
      <c r="R6">
        <v>1829424</v>
      </c>
      <c r="S6">
        <v>16641</v>
      </c>
      <c r="T6">
        <v>39860</v>
      </c>
      <c r="U6">
        <v>74.621799999999993</v>
      </c>
    </row>
    <row r="7" spans="1:21" x14ac:dyDescent="0.3">
      <c r="A7" t="s">
        <v>94</v>
      </c>
      <c r="B7">
        <v>3927150</v>
      </c>
      <c r="C7">
        <v>3554276</v>
      </c>
      <c r="D7">
        <v>372874</v>
      </c>
      <c r="E7">
        <v>894613</v>
      </c>
      <c r="F7">
        <v>762290</v>
      </c>
      <c r="G7">
        <v>132323</v>
      </c>
      <c r="H7">
        <v>180331</v>
      </c>
      <c r="I7">
        <v>32935</v>
      </c>
      <c r="J7">
        <v>147396</v>
      </c>
      <c r="K7">
        <v>2599122</v>
      </c>
      <c r="L7">
        <v>2506962</v>
      </c>
      <c r="M7">
        <v>92160</v>
      </c>
      <c r="N7">
        <v>253084</v>
      </c>
      <c r="O7">
        <v>252089</v>
      </c>
      <c r="P7">
        <v>995</v>
      </c>
      <c r="Q7">
        <v>2043381</v>
      </c>
      <c r="R7">
        <v>2043364</v>
      </c>
      <c r="S7">
        <v>8649</v>
      </c>
      <c r="T7">
        <v>82978</v>
      </c>
      <c r="U7">
        <v>125.785</v>
      </c>
    </row>
    <row r="8" spans="1:21" x14ac:dyDescent="0.3">
      <c r="A8" t="s">
        <v>95</v>
      </c>
      <c r="B8">
        <v>3358142</v>
      </c>
      <c r="C8">
        <v>2813162</v>
      </c>
      <c r="D8">
        <v>544980</v>
      </c>
      <c r="E8">
        <v>450180</v>
      </c>
      <c r="F8">
        <v>200992</v>
      </c>
      <c r="G8">
        <v>249188</v>
      </c>
      <c r="H8">
        <v>42338</v>
      </c>
      <c r="I8">
        <v>12443</v>
      </c>
      <c r="J8">
        <v>29895</v>
      </c>
      <c r="K8">
        <v>2689651</v>
      </c>
      <c r="L8">
        <v>2424447</v>
      </c>
      <c r="M8">
        <v>265204</v>
      </c>
      <c r="N8">
        <v>175973</v>
      </c>
      <c r="O8">
        <v>175280</v>
      </c>
      <c r="P8">
        <v>693</v>
      </c>
      <c r="Q8">
        <v>3465587</v>
      </c>
      <c r="R8">
        <v>3444710</v>
      </c>
      <c r="S8">
        <v>15137</v>
      </c>
      <c r="T8">
        <v>249711</v>
      </c>
      <c r="U8">
        <v>112.929</v>
      </c>
    </row>
    <row r="9" spans="1:21" x14ac:dyDescent="0.3">
      <c r="A9" t="s">
        <v>96</v>
      </c>
      <c r="B9">
        <v>3762401</v>
      </c>
      <c r="C9">
        <v>3554732</v>
      </c>
      <c r="D9">
        <v>207669</v>
      </c>
      <c r="E9">
        <v>863092</v>
      </c>
      <c r="F9">
        <v>787502</v>
      </c>
      <c r="G9">
        <v>75590</v>
      </c>
      <c r="H9">
        <v>89701</v>
      </c>
      <c r="I9">
        <v>48116</v>
      </c>
      <c r="J9">
        <v>41585</v>
      </c>
      <c r="K9">
        <v>2481853</v>
      </c>
      <c r="L9">
        <v>2391556</v>
      </c>
      <c r="M9">
        <v>90297</v>
      </c>
      <c r="N9">
        <v>327755</v>
      </c>
      <c r="O9">
        <v>327558</v>
      </c>
      <c r="P9">
        <v>197</v>
      </c>
      <c r="Q9">
        <v>2749783</v>
      </c>
      <c r="R9">
        <v>2748128</v>
      </c>
      <c r="S9">
        <v>9130</v>
      </c>
      <c r="T9">
        <v>79482</v>
      </c>
      <c r="U9">
        <v>121.77500000000001</v>
      </c>
    </row>
    <row r="10" spans="1:21" x14ac:dyDescent="0.3">
      <c r="A10" t="s">
        <v>97</v>
      </c>
      <c r="B10">
        <v>4311871</v>
      </c>
      <c r="C10">
        <v>3871268</v>
      </c>
      <c r="D10">
        <v>440603</v>
      </c>
      <c r="E10">
        <v>1044181</v>
      </c>
      <c r="F10">
        <v>859326</v>
      </c>
      <c r="G10">
        <v>184855</v>
      </c>
      <c r="H10">
        <v>103555</v>
      </c>
      <c r="I10">
        <v>18303</v>
      </c>
      <c r="J10">
        <v>85252</v>
      </c>
      <c r="K10">
        <v>2982136</v>
      </c>
      <c r="L10">
        <v>2812041</v>
      </c>
      <c r="M10">
        <v>170095</v>
      </c>
      <c r="N10">
        <v>181999</v>
      </c>
      <c r="O10">
        <v>181598</v>
      </c>
      <c r="P10">
        <v>401</v>
      </c>
      <c r="Q10">
        <v>3165149</v>
      </c>
      <c r="R10">
        <v>3162382</v>
      </c>
      <c r="S10">
        <v>18152</v>
      </c>
      <c r="T10">
        <v>151714</v>
      </c>
      <c r="U10">
        <v>75.790400000000005</v>
      </c>
    </row>
    <row r="11" spans="1:21" x14ac:dyDescent="0.3">
      <c r="A11" t="s">
        <v>98</v>
      </c>
      <c r="B11">
        <v>2892305</v>
      </c>
      <c r="C11">
        <v>2428622</v>
      </c>
      <c r="D11">
        <v>463683</v>
      </c>
      <c r="E11">
        <v>425579</v>
      </c>
      <c r="F11">
        <v>243918</v>
      </c>
      <c r="G11">
        <v>181661</v>
      </c>
      <c r="H11">
        <v>81022</v>
      </c>
      <c r="I11">
        <v>10371</v>
      </c>
      <c r="J11">
        <v>70651</v>
      </c>
      <c r="K11">
        <v>2177837</v>
      </c>
      <c r="L11">
        <v>1966942</v>
      </c>
      <c r="M11">
        <v>210895</v>
      </c>
      <c r="N11">
        <v>207867</v>
      </c>
      <c r="O11">
        <v>207391</v>
      </c>
      <c r="P11">
        <v>476</v>
      </c>
      <c r="Q11">
        <v>2735509</v>
      </c>
      <c r="R11">
        <v>2733831</v>
      </c>
      <c r="S11">
        <v>30214</v>
      </c>
      <c r="T11">
        <v>179181</v>
      </c>
      <c r="U11">
        <v>112.298</v>
      </c>
    </row>
    <row r="12" spans="1:21" x14ac:dyDescent="0.3">
      <c r="A12" t="s">
        <v>99</v>
      </c>
      <c r="B12">
        <v>4978941</v>
      </c>
      <c r="C12">
        <v>4978681</v>
      </c>
      <c r="D12">
        <v>260</v>
      </c>
      <c r="E12">
        <v>223158</v>
      </c>
      <c r="F12">
        <v>223074</v>
      </c>
      <c r="G12">
        <v>84</v>
      </c>
      <c r="H12">
        <v>112</v>
      </c>
      <c r="I12">
        <v>110</v>
      </c>
      <c r="J12">
        <v>2</v>
      </c>
      <c r="K12">
        <v>4755334</v>
      </c>
      <c r="L12">
        <v>4755162</v>
      </c>
      <c r="M12">
        <v>172</v>
      </c>
      <c r="N12">
        <v>337</v>
      </c>
      <c r="O12">
        <v>335</v>
      </c>
      <c r="P12">
        <v>2</v>
      </c>
      <c r="Q12">
        <v>2953893</v>
      </c>
      <c r="R12">
        <v>2953893</v>
      </c>
      <c r="S12">
        <v>47</v>
      </c>
      <c r="T12">
        <v>92</v>
      </c>
      <c r="U12">
        <v>98.884600000000006</v>
      </c>
    </row>
    <row r="13" spans="1:21" x14ac:dyDescent="0.3">
      <c r="A13" t="s">
        <v>100</v>
      </c>
      <c r="B13">
        <v>3958134</v>
      </c>
      <c r="C13">
        <v>3046925</v>
      </c>
      <c r="D13">
        <v>911209</v>
      </c>
      <c r="E13">
        <v>1240289</v>
      </c>
      <c r="F13">
        <v>727841</v>
      </c>
      <c r="G13">
        <v>512448</v>
      </c>
      <c r="H13">
        <v>114527</v>
      </c>
      <c r="I13">
        <v>42267</v>
      </c>
      <c r="J13">
        <v>72260</v>
      </c>
      <c r="K13">
        <v>2318987</v>
      </c>
      <c r="L13">
        <v>1993076</v>
      </c>
      <c r="M13">
        <v>325911</v>
      </c>
      <c r="N13">
        <v>284331</v>
      </c>
      <c r="O13">
        <v>283741</v>
      </c>
      <c r="P13">
        <v>590</v>
      </c>
      <c r="Q13">
        <v>3029330</v>
      </c>
      <c r="R13">
        <v>3028982</v>
      </c>
      <c r="S13">
        <v>50419</v>
      </c>
      <c r="T13">
        <v>275603</v>
      </c>
      <c r="U13">
        <v>72.231800000000007</v>
      </c>
    </row>
    <row r="14" spans="1:21" x14ac:dyDescent="0.3">
      <c r="A14" t="s">
        <v>101</v>
      </c>
      <c r="B14">
        <v>7851037</v>
      </c>
      <c r="C14">
        <v>6872574</v>
      </c>
      <c r="D14">
        <v>978463</v>
      </c>
      <c r="E14">
        <v>2930454</v>
      </c>
      <c r="F14">
        <v>2325890</v>
      </c>
      <c r="G14">
        <v>604564</v>
      </c>
      <c r="H14">
        <v>105834</v>
      </c>
      <c r="I14">
        <v>58391</v>
      </c>
      <c r="J14">
        <v>47443</v>
      </c>
      <c r="K14">
        <v>4569704</v>
      </c>
      <c r="L14">
        <v>4243903</v>
      </c>
      <c r="M14">
        <v>325801</v>
      </c>
      <c r="N14">
        <v>245045</v>
      </c>
      <c r="O14">
        <v>244390</v>
      </c>
      <c r="P14">
        <v>655</v>
      </c>
      <c r="Q14">
        <v>6829325</v>
      </c>
      <c r="R14">
        <v>6828672</v>
      </c>
      <c r="S14">
        <v>56420</v>
      </c>
      <c r="T14">
        <v>269371</v>
      </c>
      <c r="U14">
        <v>52.346600000000002</v>
      </c>
    </row>
    <row r="15" spans="1:21" x14ac:dyDescent="0.3">
      <c r="A15" t="s">
        <v>102</v>
      </c>
      <c r="B15">
        <v>8489835</v>
      </c>
      <c r="C15">
        <v>7522164</v>
      </c>
      <c r="D15">
        <v>967671</v>
      </c>
      <c r="E15">
        <v>3032680</v>
      </c>
      <c r="F15">
        <v>2469772</v>
      </c>
      <c r="G15">
        <v>562908</v>
      </c>
      <c r="H15">
        <v>103871</v>
      </c>
      <c r="I15">
        <v>65535</v>
      </c>
      <c r="J15">
        <v>38336</v>
      </c>
      <c r="K15">
        <v>5096411</v>
      </c>
      <c r="L15">
        <v>4730466</v>
      </c>
      <c r="M15">
        <v>365945</v>
      </c>
      <c r="N15">
        <v>256873</v>
      </c>
      <c r="O15">
        <v>256391</v>
      </c>
      <c r="P15">
        <v>482</v>
      </c>
      <c r="Q15">
        <v>7572960</v>
      </c>
      <c r="R15">
        <v>7572048</v>
      </c>
      <c r="S15">
        <v>61389</v>
      </c>
      <c r="T15">
        <v>304257</v>
      </c>
      <c r="U15">
        <v>42.631599999999999</v>
      </c>
    </row>
    <row r="16" spans="1:21" x14ac:dyDescent="0.3">
      <c r="A16" t="s">
        <v>103</v>
      </c>
      <c r="B16">
        <v>7518420</v>
      </c>
      <c r="C16">
        <v>6450874</v>
      </c>
      <c r="D16">
        <v>1067546</v>
      </c>
      <c r="E16">
        <v>2578289</v>
      </c>
      <c r="F16">
        <v>1954562</v>
      </c>
      <c r="G16">
        <v>623727</v>
      </c>
      <c r="H16">
        <v>93802</v>
      </c>
      <c r="I16">
        <v>50824</v>
      </c>
      <c r="J16">
        <v>42978</v>
      </c>
      <c r="K16">
        <v>4580932</v>
      </c>
      <c r="L16">
        <v>4180766</v>
      </c>
      <c r="M16">
        <v>400166</v>
      </c>
      <c r="N16">
        <v>265397</v>
      </c>
      <c r="O16">
        <v>264722</v>
      </c>
      <c r="P16">
        <v>675</v>
      </c>
      <c r="Q16">
        <v>6973691</v>
      </c>
      <c r="R16">
        <v>6972876</v>
      </c>
      <c r="S16">
        <v>69157</v>
      </c>
      <c r="T16">
        <v>330918</v>
      </c>
      <c r="U16">
        <v>41.355899999999998</v>
      </c>
    </row>
    <row r="17" spans="1:21" x14ac:dyDescent="0.3">
      <c r="A17" t="s">
        <v>104</v>
      </c>
      <c r="B17">
        <v>4675045</v>
      </c>
      <c r="C17">
        <v>3623701</v>
      </c>
      <c r="D17">
        <v>1051344</v>
      </c>
      <c r="E17">
        <v>1432326</v>
      </c>
      <c r="F17">
        <v>823155</v>
      </c>
      <c r="G17">
        <v>609171</v>
      </c>
      <c r="H17">
        <v>80381</v>
      </c>
      <c r="I17">
        <v>36235</v>
      </c>
      <c r="J17">
        <v>44146</v>
      </c>
      <c r="K17">
        <v>2894165</v>
      </c>
      <c r="L17">
        <v>2496770</v>
      </c>
      <c r="M17">
        <v>397395</v>
      </c>
      <c r="N17">
        <v>268173</v>
      </c>
      <c r="O17">
        <v>267541</v>
      </c>
      <c r="P17">
        <v>632</v>
      </c>
      <c r="Q17">
        <v>3986297</v>
      </c>
      <c r="R17">
        <v>3985563</v>
      </c>
      <c r="S17">
        <v>69709</v>
      </c>
      <c r="T17">
        <v>327987</v>
      </c>
      <c r="U17">
        <v>45.586300000000001</v>
      </c>
    </row>
    <row r="18" spans="1:21" x14ac:dyDescent="0.3">
      <c r="A18" t="s">
        <v>105</v>
      </c>
      <c r="B18">
        <v>4833742</v>
      </c>
      <c r="C18">
        <v>3632598</v>
      </c>
      <c r="D18">
        <v>1201144</v>
      </c>
      <c r="E18">
        <v>1520556</v>
      </c>
      <c r="F18">
        <v>822735</v>
      </c>
      <c r="G18">
        <v>697821</v>
      </c>
      <c r="H18">
        <v>81213</v>
      </c>
      <c r="I18">
        <v>32825</v>
      </c>
      <c r="J18">
        <v>48388</v>
      </c>
      <c r="K18">
        <v>2956402</v>
      </c>
      <c r="L18">
        <v>2502244</v>
      </c>
      <c r="M18">
        <v>454158</v>
      </c>
      <c r="N18">
        <v>275571</v>
      </c>
      <c r="O18">
        <v>274794</v>
      </c>
      <c r="P18">
        <v>777</v>
      </c>
      <c r="Q18">
        <v>4310001</v>
      </c>
      <c r="R18">
        <v>4309144</v>
      </c>
      <c r="S18">
        <v>78731</v>
      </c>
      <c r="T18">
        <v>375143</v>
      </c>
      <c r="U18">
        <v>41.949300000000001</v>
      </c>
    </row>
    <row r="19" spans="1:21" x14ac:dyDescent="0.3">
      <c r="A19" t="s">
        <v>106</v>
      </c>
      <c r="B19">
        <v>4812820</v>
      </c>
      <c r="C19">
        <v>3519228</v>
      </c>
      <c r="D19">
        <v>1293592</v>
      </c>
      <c r="E19">
        <v>1553356</v>
      </c>
      <c r="F19">
        <v>813811</v>
      </c>
      <c r="G19">
        <v>739545</v>
      </c>
      <c r="H19">
        <v>79147</v>
      </c>
      <c r="I19">
        <v>31981</v>
      </c>
      <c r="J19">
        <v>47166</v>
      </c>
      <c r="K19">
        <v>2904424</v>
      </c>
      <c r="L19">
        <v>2398748</v>
      </c>
      <c r="M19">
        <v>505676</v>
      </c>
      <c r="N19">
        <v>275893</v>
      </c>
      <c r="O19">
        <v>274688</v>
      </c>
      <c r="P19">
        <v>1205</v>
      </c>
      <c r="Q19">
        <v>4350667</v>
      </c>
      <c r="R19">
        <v>4349815</v>
      </c>
      <c r="S19">
        <v>83540</v>
      </c>
      <c r="T19">
        <v>422083</v>
      </c>
      <c r="U19">
        <v>42.5242</v>
      </c>
    </row>
    <row r="20" spans="1:21" x14ac:dyDescent="0.3">
      <c r="A20" t="s">
        <v>107</v>
      </c>
      <c r="B20">
        <v>5623018</v>
      </c>
      <c r="C20">
        <v>5553124</v>
      </c>
      <c r="D20">
        <v>69894</v>
      </c>
      <c r="E20">
        <v>339742</v>
      </c>
      <c r="F20">
        <v>313866</v>
      </c>
      <c r="G20">
        <v>25876</v>
      </c>
      <c r="H20">
        <v>32040</v>
      </c>
      <c r="I20">
        <v>1118</v>
      </c>
      <c r="J20">
        <v>30922</v>
      </c>
      <c r="K20">
        <v>5212867</v>
      </c>
      <c r="L20">
        <v>5199792</v>
      </c>
      <c r="M20">
        <v>13075</v>
      </c>
      <c r="N20">
        <v>38369</v>
      </c>
      <c r="O20">
        <v>38348</v>
      </c>
      <c r="P20">
        <v>21</v>
      </c>
      <c r="Q20">
        <v>4050242</v>
      </c>
      <c r="R20">
        <v>4050211</v>
      </c>
      <c r="S20">
        <v>1095</v>
      </c>
      <c r="T20">
        <v>12356</v>
      </c>
      <c r="U20">
        <v>246.60599999999999</v>
      </c>
    </row>
    <row r="21" spans="1:21" x14ac:dyDescent="0.3">
      <c r="A21" t="s">
        <v>108</v>
      </c>
      <c r="B21">
        <v>5753278</v>
      </c>
      <c r="C21">
        <v>5753058</v>
      </c>
      <c r="D21">
        <v>220</v>
      </c>
      <c r="E21">
        <v>277001</v>
      </c>
      <c r="F21">
        <v>276937</v>
      </c>
      <c r="G21">
        <v>64</v>
      </c>
      <c r="H21">
        <v>94</v>
      </c>
      <c r="I21">
        <v>92</v>
      </c>
      <c r="J21">
        <v>2</v>
      </c>
      <c r="K21">
        <v>5475832</v>
      </c>
      <c r="L21">
        <v>5475678</v>
      </c>
      <c r="M21">
        <v>154</v>
      </c>
      <c r="N21">
        <v>351</v>
      </c>
      <c r="O21">
        <v>351</v>
      </c>
      <c r="P21">
        <v>0</v>
      </c>
      <c r="Q21">
        <v>3998251</v>
      </c>
      <c r="R21">
        <v>3998243</v>
      </c>
      <c r="S21">
        <v>63</v>
      </c>
      <c r="T21">
        <v>86</v>
      </c>
      <c r="U21">
        <v>111.964</v>
      </c>
    </row>
    <row r="22" spans="1:21" x14ac:dyDescent="0.3">
      <c r="A22" t="s">
        <v>109</v>
      </c>
      <c r="B22">
        <v>5637392</v>
      </c>
      <c r="C22">
        <v>5124006</v>
      </c>
      <c r="D22">
        <v>513386</v>
      </c>
      <c r="E22">
        <v>1712899</v>
      </c>
      <c r="F22">
        <v>1465919</v>
      </c>
      <c r="G22">
        <v>246980</v>
      </c>
      <c r="H22">
        <v>220692</v>
      </c>
      <c r="I22">
        <v>160728</v>
      </c>
      <c r="J22">
        <v>59964</v>
      </c>
      <c r="K22">
        <v>3275510</v>
      </c>
      <c r="L22">
        <v>3070017</v>
      </c>
      <c r="M22">
        <v>205493</v>
      </c>
      <c r="N22">
        <v>428291</v>
      </c>
      <c r="O22">
        <v>427342</v>
      </c>
      <c r="P22">
        <v>949</v>
      </c>
      <c r="Q22">
        <v>3679122</v>
      </c>
      <c r="R22">
        <v>3678399</v>
      </c>
      <c r="S22">
        <v>30286</v>
      </c>
      <c r="T22">
        <v>175976</v>
      </c>
      <c r="U22">
        <v>39.757599999999996</v>
      </c>
    </row>
    <row r="23" spans="1:21" x14ac:dyDescent="0.3">
      <c r="A23" t="s">
        <v>110</v>
      </c>
      <c r="B23">
        <v>7781035</v>
      </c>
      <c r="C23">
        <v>5940059</v>
      </c>
      <c r="D23">
        <v>1840976</v>
      </c>
      <c r="E23">
        <v>699484</v>
      </c>
      <c r="F23">
        <v>367300</v>
      </c>
      <c r="G23">
        <v>332184</v>
      </c>
      <c r="H23">
        <v>858725</v>
      </c>
      <c r="I23">
        <v>17171</v>
      </c>
      <c r="J23">
        <v>841554</v>
      </c>
      <c r="K23">
        <v>5099945</v>
      </c>
      <c r="L23">
        <v>4434687</v>
      </c>
      <c r="M23">
        <v>665258</v>
      </c>
      <c r="N23">
        <v>1122881</v>
      </c>
      <c r="O23">
        <v>1120901</v>
      </c>
      <c r="P23">
        <v>1980</v>
      </c>
      <c r="Q23">
        <v>4942962</v>
      </c>
      <c r="R23">
        <v>4938576</v>
      </c>
      <c r="S23">
        <v>24253</v>
      </c>
      <c r="T23">
        <v>641518</v>
      </c>
      <c r="U23">
        <v>207.97800000000001</v>
      </c>
    </row>
    <row r="24" spans="1:21" x14ac:dyDescent="0.3">
      <c r="A24" t="s">
        <v>111</v>
      </c>
      <c r="B24">
        <v>8427045</v>
      </c>
      <c r="C24">
        <v>6577588</v>
      </c>
      <c r="D24">
        <v>1849457</v>
      </c>
      <c r="E24">
        <v>676136</v>
      </c>
      <c r="F24">
        <v>408902</v>
      </c>
      <c r="G24">
        <v>267234</v>
      </c>
      <c r="H24">
        <v>951744</v>
      </c>
      <c r="I24">
        <v>19809</v>
      </c>
      <c r="J24">
        <v>931935</v>
      </c>
      <c r="K24">
        <v>5629176</v>
      </c>
      <c r="L24">
        <v>4981602</v>
      </c>
      <c r="M24">
        <v>647574</v>
      </c>
      <c r="N24">
        <v>1169989</v>
      </c>
      <c r="O24">
        <v>1167275</v>
      </c>
      <c r="P24">
        <v>2714</v>
      </c>
      <c r="Q24">
        <v>5501825</v>
      </c>
      <c r="R24">
        <v>5496066</v>
      </c>
      <c r="S24">
        <v>25081</v>
      </c>
      <c r="T24">
        <v>623456</v>
      </c>
      <c r="U24">
        <v>211.61600000000001</v>
      </c>
    </row>
    <row r="25" spans="1:21" x14ac:dyDescent="0.3">
      <c r="A25" t="s">
        <v>112</v>
      </c>
      <c r="B25">
        <v>7898222</v>
      </c>
      <c r="C25">
        <v>6016055</v>
      </c>
      <c r="D25">
        <v>1882167</v>
      </c>
      <c r="E25">
        <v>738358</v>
      </c>
      <c r="F25">
        <v>400132</v>
      </c>
      <c r="G25">
        <v>338226</v>
      </c>
      <c r="H25">
        <v>901572</v>
      </c>
      <c r="I25">
        <v>18031</v>
      </c>
      <c r="J25">
        <v>883541</v>
      </c>
      <c r="K25">
        <v>5083638</v>
      </c>
      <c r="L25">
        <v>4425700</v>
      </c>
      <c r="M25">
        <v>657938</v>
      </c>
      <c r="N25">
        <v>1174654</v>
      </c>
      <c r="O25">
        <v>1172192</v>
      </c>
      <c r="P25">
        <v>2462</v>
      </c>
      <c r="Q25">
        <v>5065089</v>
      </c>
      <c r="R25">
        <v>5059489</v>
      </c>
      <c r="S25">
        <v>24005</v>
      </c>
      <c r="T25">
        <v>632587</v>
      </c>
      <c r="U25">
        <v>221.066</v>
      </c>
    </row>
    <row r="26" spans="1:21" x14ac:dyDescent="0.3">
      <c r="A26" t="s">
        <v>113</v>
      </c>
      <c r="B26">
        <v>8367836</v>
      </c>
      <c r="C26">
        <v>6521874</v>
      </c>
      <c r="D26">
        <v>1845962</v>
      </c>
      <c r="E26">
        <v>666756</v>
      </c>
      <c r="F26">
        <v>397691</v>
      </c>
      <c r="G26">
        <v>269065</v>
      </c>
      <c r="H26">
        <v>945551</v>
      </c>
      <c r="I26">
        <v>19814</v>
      </c>
      <c r="J26">
        <v>925737</v>
      </c>
      <c r="K26">
        <v>5591951</v>
      </c>
      <c r="L26">
        <v>4943439</v>
      </c>
      <c r="M26">
        <v>648512</v>
      </c>
      <c r="N26">
        <v>1163578</v>
      </c>
      <c r="O26">
        <v>1160930</v>
      </c>
      <c r="P26">
        <v>2648</v>
      </c>
      <c r="Q26">
        <v>5452987</v>
      </c>
      <c r="R26">
        <v>5445730</v>
      </c>
      <c r="S26">
        <v>24714</v>
      </c>
      <c r="T26">
        <v>622711</v>
      </c>
      <c r="U26">
        <v>213.51499999999999</v>
      </c>
    </row>
    <row r="27" spans="1:21" x14ac:dyDescent="0.3">
      <c r="A27" t="s">
        <v>114</v>
      </c>
      <c r="B27">
        <v>8473197</v>
      </c>
      <c r="C27">
        <v>6621250</v>
      </c>
      <c r="D27">
        <v>1851947</v>
      </c>
      <c r="E27">
        <v>675606</v>
      </c>
      <c r="F27">
        <v>423994</v>
      </c>
      <c r="G27">
        <v>251612</v>
      </c>
      <c r="H27">
        <v>974982</v>
      </c>
      <c r="I27">
        <v>21777</v>
      </c>
      <c r="J27">
        <v>953205</v>
      </c>
      <c r="K27">
        <v>5642804</v>
      </c>
      <c r="L27">
        <v>4998340</v>
      </c>
      <c r="M27">
        <v>644464</v>
      </c>
      <c r="N27">
        <v>1179805</v>
      </c>
      <c r="O27">
        <v>1177139</v>
      </c>
      <c r="P27">
        <v>2666</v>
      </c>
      <c r="Q27">
        <v>5566723</v>
      </c>
      <c r="R27">
        <v>5556865</v>
      </c>
      <c r="S27">
        <v>22360</v>
      </c>
      <c r="T27">
        <v>622028</v>
      </c>
      <c r="U27">
        <v>215.232</v>
      </c>
    </row>
    <row r="28" spans="1:21" x14ac:dyDescent="0.3">
      <c r="A28" t="s">
        <v>115</v>
      </c>
      <c r="B28">
        <v>8506875</v>
      </c>
      <c r="C28">
        <v>6655053</v>
      </c>
      <c r="D28">
        <v>1851822</v>
      </c>
      <c r="E28">
        <v>636837</v>
      </c>
      <c r="F28">
        <v>388613</v>
      </c>
      <c r="G28">
        <v>248224</v>
      </c>
      <c r="H28">
        <v>979027</v>
      </c>
      <c r="I28">
        <v>20348</v>
      </c>
      <c r="J28">
        <v>958679</v>
      </c>
      <c r="K28">
        <v>5705874</v>
      </c>
      <c r="L28">
        <v>5063160</v>
      </c>
      <c r="M28">
        <v>642714</v>
      </c>
      <c r="N28">
        <v>1185137</v>
      </c>
      <c r="O28">
        <v>1182932</v>
      </c>
      <c r="P28">
        <v>2205</v>
      </c>
      <c r="Q28">
        <v>5396504</v>
      </c>
      <c r="R28">
        <v>5391541</v>
      </c>
      <c r="S28">
        <v>22509</v>
      </c>
      <c r="T28">
        <v>620143</v>
      </c>
      <c r="U28">
        <v>218.17099999999999</v>
      </c>
    </row>
    <row r="29" spans="1:21" x14ac:dyDescent="0.3">
      <c r="A29" t="s">
        <v>116</v>
      </c>
      <c r="B29">
        <v>6527284</v>
      </c>
      <c r="C29">
        <v>5891479</v>
      </c>
      <c r="D29">
        <v>635805</v>
      </c>
      <c r="E29">
        <v>2088425</v>
      </c>
      <c r="F29">
        <v>1777990</v>
      </c>
      <c r="G29">
        <v>310435</v>
      </c>
      <c r="H29">
        <v>259634</v>
      </c>
      <c r="I29">
        <v>173954</v>
      </c>
      <c r="J29">
        <v>85680</v>
      </c>
      <c r="K29">
        <v>3679803</v>
      </c>
      <c r="L29">
        <v>3441661</v>
      </c>
      <c r="M29">
        <v>238142</v>
      </c>
      <c r="N29">
        <v>499422</v>
      </c>
      <c r="O29">
        <v>497874</v>
      </c>
      <c r="P29">
        <v>1548</v>
      </c>
      <c r="Q29">
        <v>4128377</v>
      </c>
      <c r="R29">
        <v>4127703</v>
      </c>
      <c r="S29">
        <v>40818</v>
      </c>
      <c r="T29">
        <v>197621</v>
      </c>
      <c r="U29">
        <v>40.8005</v>
      </c>
    </row>
    <row r="30" spans="1:21" x14ac:dyDescent="0.3">
      <c r="A30" t="s">
        <v>117</v>
      </c>
      <c r="B30">
        <v>6715765</v>
      </c>
      <c r="C30">
        <v>6062360</v>
      </c>
      <c r="D30">
        <v>653405</v>
      </c>
      <c r="E30">
        <v>2056354</v>
      </c>
      <c r="F30">
        <v>1752899</v>
      </c>
      <c r="G30">
        <v>303455</v>
      </c>
      <c r="H30">
        <v>272101</v>
      </c>
      <c r="I30">
        <v>190487</v>
      </c>
      <c r="J30">
        <v>81614</v>
      </c>
      <c r="K30">
        <v>3867009</v>
      </c>
      <c r="L30">
        <v>3600871</v>
      </c>
      <c r="M30">
        <v>266138</v>
      </c>
      <c r="N30">
        <v>520301</v>
      </c>
      <c r="O30">
        <v>518103</v>
      </c>
      <c r="P30">
        <v>2198</v>
      </c>
      <c r="Q30">
        <v>4254235</v>
      </c>
      <c r="R30">
        <v>4253179</v>
      </c>
      <c r="S30">
        <v>39642</v>
      </c>
      <c r="T30">
        <v>226471</v>
      </c>
      <c r="U30">
        <v>42.842199999999998</v>
      </c>
    </row>
    <row r="31" spans="1:21" x14ac:dyDescent="0.3">
      <c r="A31" t="s">
        <v>118</v>
      </c>
      <c r="B31">
        <v>6692505</v>
      </c>
      <c r="C31">
        <v>6021456</v>
      </c>
      <c r="D31">
        <v>671049</v>
      </c>
      <c r="E31">
        <v>2056573</v>
      </c>
      <c r="F31">
        <v>1735593</v>
      </c>
      <c r="G31">
        <v>320980</v>
      </c>
      <c r="H31">
        <v>246339</v>
      </c>
      <c r="I31">
        <v>170492</v>
      </c>
      <c r="J31">
        <v>75847</v>
      </c>
      <c r="K31">
        <v>3892943</v>
      </c>
      <c r="L31">
        <v>3622653</v>
      </c>
      <c r="M31">
        <v>270290</v>
      </c>
      <c r="N31">
        <v>496650</v>
      </c>
      <c r="O31">
        <v>492718</v>
      </c>
      <c r="P31">
        <v>3932</v>
      </c>
      <c r="Q31">
        <v>4456208</v>
      </c>
      <c r="R31">
        <v>4455216</v>
      </c>
      <c r="S31">
        <v>38160</v>
      </c>
      <c r="T31">
        <v>232133</v>
      </c>
      <c r="U31">
        <v>36.418100000000003</v>
      </c>
    </row>
    <row r="32" spans="1:21" x14ac:dyDescent="0.3">
      <c r="A32" t="s">
        <v>119</v>
      </c>
      <c r="B32">
        <v>7380297</v>
      </c>
      <c r="C32">
        <v>6623341</v>
      </c>
      <c r="D32">
        <v>756956</v>
      </c>
      <c r="E32">
        <v>2415236</v>
      </c>
      <c r="F32">
        <v>2042654</v>
      </c>
      <c r="G32">
        <v>372582</v>
      </c>
      <c r="H32">
        <v>285149</v>
      </c>
      <c r="I32">
        <v>192411</v>
      </c>
      <c r="J32">
        <v>92738</v>
      </c>
      <c r="K32">
        <v>4118742</v>
      </c>
      <c r="L32">
        <v>3830085</v>
      </c>
      <c r="M32">
        <v>288657</v>
      </c>
      <c r="N32">
        <v>561170</v>
      </c>
      <c r="O32">
        <v>558191</v>
      </c>
      <c r="P32">
        <v>2979</v>
      </c>
      <c r="Q32">
        <v>4768603</v>
      </c>
      <c r="R32">
        <v>4767412</v>
      </c>
      <c r="S32">
        <v>45027</v>
      </c>
      <c r="T32">
        <v>243626</v>
      </c>
      <c r="U32">
        <v>37.128500000000003</v>
      </c>
    </row>
    <row r="33" spans="1:21" x14ac:dyDescent="0.3">
      <c r="A33" t="s">
        <v>120</v>
      </c>
      <c r="B33">
        <v>7354086</v>
      </c>
      <c r="C33">
        <v>6600531</v>
      </c>
      <c r="D33">
        <v>753555</v>
      </c>
      <c r="E33">
        <v>2435432</v>
      </c>
      <c r="F33">
        <v>2059626</v>
      </c>
      <c r="G33">
        <v>375806</v>
      </c>
      <c r="H33">
        <v>284163</v>
      </c>
      <c r="I33">
        <v>200602</v>
      </c>
      <c r="J33">
        <v>83561</v>
      </c>
      <c r="K33">
        <v>4075096</v>
      </c>
      <c r="L33">
        <v>3783997</v>
      </c>
      <c r="M33">
        <v>291099</v>
      </c>
      <c r="N33">
        <v>559395</v>
      </c>
      <c r="O33">
        <v>556306</v>
      </c>
      <c r="P33">
        <v>3089</v>
      </c>
      <c r="Q33">
        <v>4602570</v>
      </c>
      <c r="R33">
        <v>4601820</v>
      </c>
      <c r="S33">
        <v>42171</v>
      </c>
      <c r="T33">
        <v>248940</v>
      </c>
      <c r="U33">
        <v>36.717100000000002</v>
      </c>
    </row>
    <row r="34" spans="1:21" x14ac:dyDescent="0.3">
      <c r="A34" t="s">
        <v>121</v>
      </c>
      <c r="B34">
        <v>8311055</v>
      </c>
      <c r="C34">
        <v>7621204</v>
      </c>
      <c r="D34">
        <v>689851</v>
      </c>
      <c r="E34">
        <v>2103902</v>
      </c>
      <c r="F34">
        <v>1815758</v>
      </c>
      <c r="G34">
        <v>288144</v>
      </c>
      <c r="H34">
        <v>281685</v>
      </c>
      <c r="I34">
        <v>229253</v>
      </c>
      <c r="J34">
        <v>52432</v>
      </c>
      <c r="K34">
        <v>5320197</v>
      </c>
      <c r="L34">
        <v>4972159</v>
      </c>
      <c r="M34">
        <v>348038</v>
      </c>
      <c r="N34">
        <v>605271</v>
      </c>
      <c r="O34">
        <v>604034</v>
      </c>
      <c r="P34">
        <v>1237</v>
      </c>
      <c r="Q34">
        <v>5792830</v>
      </c>
      <c r="R34">
        <v>5790829</v>
      </c>
      <c r="S34">
        <v>30836</v>
      </c>
      <c r="T34">
        <v>316954</v>
      </c>
      <c r="U34">
        <v>39.878700000000002</v>
      </c>
    </row>
    <row r="35" spans="1:21" x14ac:dyDescent="0.3">
      <c r="A35" t="s">
        <v>122</v>
      </c>
      <c r="B35">
        <v>8224388</v>
      </c>
      <c r="C35">
        <v>7577984</v>
      </c>
      <c r="D35">
        <v>646404</v>
      </c>
      <c r="E35">
        <v>2106032</v>
      </c>
      <c r="F35">
        <v>1859392</v>
      </c>
      <c r="G35">
        <v>246640</v>
      </c>
      <c r="H35">
        <v>283360</v>
      </c>
      <c r="I35">
        <v>237436</v>
      </c>
      <c r="J35">
        <v>45924</v>
      </c>
      <c r="K35">
        <v>5224418</v>
      </c>
      <c r="L35">
        <v>4871572</v>
      </c>
      <c r="M35">
        <v>352846</v>
      </c>
      <c r="N35">
        <v>610578</v>
      </c>
      <c r="O35">
        <v>609584</v>
      </c>
      <c r="P35">
        <v>994</v>
      </c>
      <c r="Q35">
        <v>5341545</v>
      </c>
      <c r="R35">
        <v>5340315</v>
      </c>
      <c r="S35">
        <v>30465</v>
      </c>
      <c r="T35">
        <v>322206</v>
      </c>
      <c r="U35">
        <v>41.441099999999999</v>
      </c>
    </row>
    <row r="36" spans="1:21" x14ac:dyDescent="0.3">
      <c r="A36" t="s">
        <v>123</v>
      </c>
      <c r="B36">
        <v>8333461</v>
      </c>
      <c r="C36">
        <v>7712127</v>
      </c>
      <c r="D36">
        <v>621334</v>
      </c>
      <c r="E36">
        <v>2231690</v>
      </c>
      <c r="F36">
        <v>1986120</v>
      </c>
      <c r="G36">
        <v>245570</v>
      </c>
      <c r="H36">
        <v>283799</v>
      </c>
      <c r="I36">
        <v>235538</v>
      </c>
      <c r="J36">
        <v>48261</v>
      </c>
      <c r="K36">
        <v>5202614</v>
      </c>
      <c r="L36">
        <v>4877795</v>
      </c>
      <c r="M36">
        <v>324819</v>
      </c>
      <c r="N36">
        <v>615358</v>
      </c>
      <c r="O36">
        <v>612674</v>
      </c>
      <c r="P36">
        <v>2684</v>
      </c>
      <c r="Q36">
        <v>5668218</v>
      </c>
      <c r="R36">
        <v>5667018</v>
      </c>
      <c r="S36">
        <v>29331</v>
      </c>
      <c r="T36">
        <v>295199</v>
      </c>
      <c r="U36">
        <v>33.568800000000003</v>
      </c>
    </row>
    <row r="37" spans="1:21" x14ac:dyDescent="0.3">
      <c r="A37" t="s">
        <v>124</v>
      </c>
      <c r="B37">
        <v>8200837</v>
      </c>
      <c r="C37">
        <v>7571640</v>
      </c>
      <c r="D37">
        <v>629197</v>
      </c>
      <c r="E37">
        <v>2065513</v>
      </c>
      <c r="F37">
        <v>1825215</v>
      </c>
      <c r="G37">
        <v>240298</v>
      </c>
      <c r="H37">
        <v>289567</v>
      </c>
      <c r="I37">
        <v>250844</v>
      </c>
      <c r="J37">
        <v>38723</v>
      </c>
      <c r="K37">
        <v>5229181</v>
      </c>
      <c r="L37">
        <v>4879875</v>
      </c>
      <c r="M37">
        <v>349306</v>
      </c>
      <c r="N37">
        <v>616576</v>
      </c>
      <c r="O37">
        <v>615706</v>
      </c>
      <c r="P37">
        <v>870</v>
      </c>
      <c r="Q37">
        <v>5686952</v>
      </c>
      <c r="R37">
        <v>5684916</v>
      </c>
      <c r="S37">
        <v>19874</v>
      </c>
      <c r="T37">
        <v>329171</v>
      </c>
      <c r="U37">
        <v>43.3035</v>
      </c>
    </row>
    <row r="38" spans="1:21" x14ac:dyDescent="0.3">
      <c r="A38" t="s">
        <v>125</v>
      </c>
      <c r="B38">
        <v>8243410</v>
      </c>
      <c r="C38">
        <v>7639020</v>
      </c>
      <c r="D38">
        <v>604390</v>
      </c>
      <c r="E38">
        <v>1960510</v>
      </c>
      <c r="F38">
        <v>1757386</v>
      </c>
      <c r="G38">
        <v>203124</v>
      </c>
      <c r="H38">
        <v>292760</v>
      </c>
      <c r="I38">
        <v>245452</v>
      </c>
      <c r="J38">
        <v>47308</v>
      </c>
      <c r="K38">
        <v>5353682</v>
      </c>
      <c r="L38">
        <v>5009280</v>
      </c>
      <c r="M38">
        <v>344402</v>
      </c>
      <c r="N38">
        <v>636458</v>
      </c>
      <c r="O38">
        <v>626902</v>
      </c>
      <c r="P38">
        <v>9556</v>
      </c>
      <c r="Q38">
        <v>5913787</v>
      </c>
      <c r="R38">
        <v>5910496</v>
      </c>
      <c r="S38">
        <v>19902</v>
      </c>
      <c r="T38">
        <v>324460</v>
      </c>
      <c r="U38">
        <v>31.809799999999999</v>
      </c>
    </row>
    <row r="39" spans="1:21" x14ac:dyDescent="0.3">
      <c r="A39" t="s">
        <v>126</v>
      </c>
      <c r="B39">
        <v>7830432</v>
      </c>
      <c r="C39">
        <v>7538307</v>
      </c>
      <c r="D39">
        <v>292125</v>
      </c>
      <c r="E39">
        <v>1163025</v>
      </c>
      <c r="F39">
        <v>1037609</v>
      </c>
      <c r="G39">
        <v>125416</v>
      </c>
      <c r="H39">
        <v>148766</v>
      </c>
      <c r="I39">
        <v>127928</v>
      </c>
      <c r="J39">
        <v>20838</v>
      </c>
      <c r="K39">
        <v>6151977</v>
      </c>
      <c r="L39">
        <v>6009072</v>
      </c>
      <c r="M39">
        <v>142905</v>
      </c>
      <c r="N39">
        <v>366664</v>
      </c>
      <c r="O39">
        <v>363698</v>
      </c>
      <c r="P39">
        <v>2966</v>
      </c>
      <c r="Q39">
        <v>6083672</v>
      </c>
      <c r="R39">
        <v>6075666</v>
      </c>
      <c r="S39">
        <v>11340</v>
      </c>
      <c r="T39">
        <v>131164</v>
      </c>
      <c r="U39">
        <v>50.185400000000001</v>
      </c>
    </row>
    <row r="40" spans="1:21" x14ac:dyDescent="0.3">
      <c r="A40" t="s">
        <v>127</v>
      </c>
      <c r="B40">
        <v>7689694</v>
      </c>
      <c r="C40">
        <v>7526901</v>
      </c>
      <c r="D40">
        <v>162793</v>
      </c>
      <c r="E40">
        <v>1134927</v>
      </c>
      <c r="F40">
        <v>1074967</v>
      </c>
      <c r="G40">
        <v>59960</v>
      </c>
      <c r="H40">
        <v>141457</v>
      </c>
      <c r="I40">
        <v>132928</v>
      </c>
      <c r="J40">
        <v>8529</v>
      </c>
      <c r="K40">
        <v>6062437</v>
      </c>
      <c r="L40">
        <v>5969013</v>
      </c>
      <c r="M40">
        <v>93424</v>
      </c>
      <c r="N40">
        <v>350873</v>
      </c>
      <c r="O40">
        <v>349993</v>
      </c>
      <c r="P40">
        <v>880</v>
      </c>
      <c r="Q40">
        <v>6451513</v>
      </c>
      <c r="R40">
        <v>6446139</v>
      </c>
      <c r="S40">
        <v>5261</v>
      </c>
      <c r="T40">
        <v>87718</v>
      </c>
      <c r="U40">
        <v>38.5381</v>
      </c>
    </row>
    <row r="41" spans="1:21" x14ac:dyDescent="0.3">
      <c r="A41" t="s">
        <v>128</v>
      </c>
      <c r="B41">
        <v>7629801</v>
      </c>
      <c r="C41">
        <v>7319504</v>
      </c>
      <c r="D41">
        <v>310297</v>
      </c>
      <c r="E41">
        <v>1143371</v>
      </c>
      <c r="F41">
        <v>1008416</v>
      </c>
      <c r="G41">
        <v>134955</v>
      </c>
      <c r="H41">
        <v>150404</v>
      </c>
      <c r="I41">
        <v>129804</v>
      </c>
      <c r="J41">
        <v>20600</v>
      </c>
      <c r="K41">
        <v>5971506</v>
      </c>
      <c r="L41">
        <v>5817749</v>
      </c>
      <c r="M41">
        <v>153757</v>
      </c>
      <c r="N41">
        <v>364520</v>
      </c>
      <c r="O41">
        <v>363535</v>
      </c>
      <c r="P41">
        <v>985</v>
      </c>
      <c r="Q41">
        <v>6312300</v>
      </c>
      <c r="R41">
        <v>6305072</v>
      </c>
      <c r="S41">
        <v>15948</v>
      </c>
      <c r="T41">
        <v>137664</v>
      </c>
      <c r="U41">
        <v>149.26499999999999</v>
      </c>
    </row>
    <row r="42" spans="1:21" x14ac:dyDescent="0.3">
      <c r="A42" t="s">
        <v>129</v>
      </c>
      <c r="B42">
        <v>6768336</v>
      </c>
      <c r="C42">
        <v>6766195</v>
      </c>
      <c r="D42">
        <v>2141</v>
      </c>
      <c r="E42">
        <v>215792</v>
      </c>
      <c r="F42">
        <v>214997</v>
      </c>
      <c r="G42">
        <v>795</v>
      </c>
      <c r="H42">
        <v>7261</v>
      </c>
      <c r="I42">
        <v>7206</v>
      </c>
      <c r="J42">
        <v>55</v>
      </c>
      <c r="K42">
        <v>6529626</v>
      </c>
      <c r="L42">
        <v>6528354</v>
      </c>
      <c r="M42">
        <v>1272</v>
      </c>
      <c r="N42">
        <v>15657</v>
      </c>
      <c r="O42">
        <v>15638</v>
      </c>
      <c r="P42">
        <v>19</v>
      </c>
      <c r="Q42">
        <v>5929340</v>
      </c>
      <c r="R42">
        <v>5929314</v>
      </c>
      <c r="S42">
        <v>147</v>
      </c>
      <c r="T42">
        <v>774</v>
      </c>
      <c r="U42">
        <v>101.042</v>
      </c>
    </row>
    <row r="43" spans="1:21" x14ac:dyDescent="0.3">
      <c r="A43" t="s">
        <v>130</v>
      </c>
      <c r="B43">
        <v>8622017</v>
      </c>
      <c r="C43">
        <v>8322166</v>
      </c>
      <c r="D43">
        <v>299851</v>
      </c>
      <c r="E43">
        <v>764748</v>
      </c>
      <c r="F43">
        <v>629251</v>
      </c>
      <c r="G43">
        <v>135497</v>
      </c>
      <c r="H43">
        <v>64602</v>
      </c>
      <c r="I43">
        <v>37796</v>
      </c>
      <c r="J43">
        <v>26806</v>
      </c>
      <c r="K43">
        <v>7503140</v>
      </c>
      <c r="L43">
        <v>7366499</v>
      </c>
      <c r="M43">
        <v>136641</v>
      </c>
      <c r="N43">
        <v>289527</v>
      </c>
      <c r="O43">
        <v>288620</v>
      </c>
      <c r="P43">
        <v>907</v>
      </c>
      <c r="Q43">
        <v>6909646</v>
      </c>
      <c r="R43">
        <v>6892860</v>
      </c>
      <c r="S43">
        <v>6208</v>
      </c>
      <c r="T43">
        <v>130267</v>
      </c>
      <c r="U43">
        <v>45.985199999999999</v>
      </c>
    </row>
    <row r="44" spans="1:21" x14ac:dyDescent="0.3">
      <c r="A44" t="s">
        <v>131</v>
      </c>
      <c r="B44">
        <v>8735044</v>
      </c>
      <c r="C44">
        <v>8419529</v>
      </c>
      <c r="D44">
        <v>315515</v>
      </c>
      <c r="E44">
        <v>743919</v>
      </c>
      <c r="F44">
        <v>601267</v>
      </c>
      <c r="G44">
        <v>142652</v>
      </c>
      <c r="H44">
        <v>64963</v>
      </c>
      <c r="I44">
        <v>36471</v>
      </c>
      <c r="J44">
        <v>28492</v>
      </c>
      <c r="K44">
        <v>7634333</v>
      </c>
      <c r="L44">
        <v>7490651</v>
      </c>
      <c r="M44">
        <v>143682</v>
      </c>
      <c r="N44">
        <v>291829</v>
      </c>
      <c r="O44">
        <v>291140</v>
      </c>
      <c r="P44">
        <v>689</v>
      </c>
      <c r="Q44">
        <v>7003590</v>
      </c>
      <c r="R44">
        <v>6989218</v>
      </c>
      <c r="S44">
        <v>5844</v>
      </c>
      <c r="T44">
        <v>137698</v>
      </c>
      <c r="U44">
        <v>45.5334</v>
      </c>
    </row>
    <row r="45" spans="1:21" x14ac:dyDescent="0.3">
      <c r="A45" t="s">
        <v>132</v>
      </c>
      <c r="B45">
        <v>7437347</v>
      </c>
      <c r="C45">
        <v>7437304</v>
      </c>
      <c r="D45">
        <v>43</v>
      </c>
      <c r="E45">
        <v>464135</v>
      </c>
      <c r="F45">
        <v>464132</v>
      </c>
      <c r="G45">
        <v>3</v>
      </c>
      <c r="H45">
        <v>66847</v>
      </c>
      <c r="I45">
        <v>66847</v>
      </c>
      <c r="J45">
        <v>0</v>
      </c>
      <c r="K45">
        <v>6726273</v>
      </c>
      <c r="L45">
        <v>6726233</v>
      </c>
      <c r="M45">
        <v>40</v>
      </c>
      <c r="N45">
        <v>180092</v>
      </c>
      <c r="O45">
        <v>180092</v>
      </c>
      <c r="P45">
        <v>0</v>
      </c>
      <c r="Q45">
        <v>5270696</v>
      </c>
      <c r="R45">
        <v>5270679</v>
      </c>
      <c r="S45">
        <v>1</v>
      </c>
      <c r="T45">
        <v>0</v>
      </c>
      <c r="U45">
        <v>41.767400000000002</v>
      </c>
    </row>
    <row r="46" spans="1:21" x14ac:dyDescent="0.3">
      <c r="A46" t="s">
        <v>133</v>
      </c>
      <c r="B46">
        <v>3837151</v>
      </c>
      <c r="C46">
        <v>3609494</v>
      </c>
      <c r="D46">
        <v>227657</v>
      </c>
      <c r="E46">
        <v>662696</v>
      </c>
      <c r="F46">
        <v>565644</v>
      </c>
      <c r="G46">
        <v>97052</v>
      </c>
      <c r="H46">
        <v>75125</v>
      </c>
      <c r="I46">
        <v>37715</v>
      </c>
      <c r="J46">
        <v>37410</v>
      </c>
      <c r="K46">
        <v>2845566</v>
      </c>
      <c r="L46">
        <v>2752773</v>
      </c>
      <c r="M46">
        <v>92793</v>
      </c>
      <c r="N46">
        <v>253764</v>
      </c>
      <c r="O46">
        <v>253362</v>
      </c>
      <c r="P46">
        <v>402</v>
      </c>
      <c r="Q46">
        <v>2468285</v>
      </c>
      <c r="R46">
        <v>2468219</v>
      </c>
      <c r="S46">
        <v>28435</v>
      </c>
      <c r="T46">
        <v>63648</v>
      </c>
      <c r="U46">
        <v>64.2333</v>
      </c>
    </row>
    <row r="47" spans="1:21" x14ac:dyDescent="0.3">
      <c r="A47" t="s">
        <v>134</v>
      </c>
      <c r="B47">
        <v>10569360</v>
      </c>
      <c r="C47">
        <v>5286895</v>
      </c>
      <c r="D47">
        <v>5282465</v>
      </c>
      <c r="E47">
        <v>499865</v>
      </c>
      <c r="F47">
        <v>265597</v>
      </c>
      <c r="G47">
        <v>234268</v>
      </c>
      <c r="H47">
        <v>3599285</v>
      </c>
      <c r="I47">
        <v>12494</v>
      </c>
      <c r="J47">
        <v>3586791</v>
      </c>
      <c r="K47">
        <v>2744643</v>
      </c>
      <c r="L47">
        <v>1283347</v>
      </c>
      <c r="M47">
        <v>1461296</v>
      </c>
      <c r="N47">
        <v>3725567</v>
      </c>
      <c r="O47">
        <v>3725457</v>
      </c>
      <c r="P47">
        <v>110</v>
      </c>
      <c r="Q47">
        <v>3258466</v>
      </c>
      <c r="R47">
        <v>3258216</v>
      </c>
      <c r="S47">
        <v>61821</v>
      </c>
      <c r="T47">
        <v>1399426</v>
      </c>
      <c r="U47">
        <v>342.09</v>
      </c>
    </row>
    <row r="48" spans="1:21" x14ac:dyDescent="0.3">
      <c r="A48" t="s">
        <v>135</v>
      </c>
      <c r="B48">
        <v>12606295</v>
      </c>
      <c r="C48">
        <v>6597176</v>
      </c>
      <c r="D48">
        <v>6009119</v>
      </c>
      <c r="E48">
        <v>498667</v>
      </c>
      <c r="F48">
        <v>221111</v>
      </c>
      <c r="G48">
        <v>277556</v>
      </c>
      <c r="H48">
        <v>5050141</v>
      </c>
      <c r="I48">
        <v>6545</v>
      </c>
      <c r="J48">
        <v>5043596</v>
      </c>
      <c r="K48">
        <v>1899518</v>
      </c>
      <c r="L48">
        <v>1211849</v>
      </c>
      <c r="M48">
        <v>687669</v>
      </c>
      <c r="N48">
        <v>5157969</v>
      </c>
      <c r="O48">
        <v>5157671</v>
      </c>
      <c r="P48">
        <v>298</v>
      </c>
      <c r="Q48">
        <v>2182120</v>
      </c>
      <c r="R48">
        <v>2182071</v>
      </c>
      <c r="S48">
        <v>69929</v>
      </c>
      <c r="T48">
        <v>614439</v>
      </c>
      <c r="U48">
        <v>472.447</v>
      </c>
    </row>
    <row r="49" spans="1:21" x14ac:dyDescent="0.3">
      <c r="A49" t="s">
        <v>136</v>
      </c>
      <c r="B49">
        <v>3504837</v>
      </c>
      <c r="C49">
        <v>3382248</v>
      </c>
      <c r="D49">
        <v>122589</v>
      </c>
      <c r="E49">
        <v>538180</v>
      </c>
      <c r="F49">
        <v>497818</v>
      </c>
      <c r="G49">
        <v>40362</v>
      </c>
      <c r="H49">
        <v>104043</v>
      </c>
      <c r="I49">
        <v>70234</v>
      </c>
      <c r="J49">
        <v>33809</v>
      </c>
      <c r="K49">
        <v>2723302</v>
      </c>
      <c r="L49">
        <v>2674945</v>
      </c>
      <c r="M49">
        <v>48357</v>
      </c>
      <c r="N49">
        <v>139312</v>
      </c>
      <c r="O49">
        <v>139251</v>
      </c>
      <c r="P49">
        <v>61</v>
      </c>
      <c r="Q49">
        <v>2199136</v>
      </c>
      <c r="R49">
        <v>2199105</v>
      </c>
      <c r="S49">
        <v>4991</v>
      </c>
      <c r="T49">
        <v>43460</v>
      </c>
      <c r="U49">
        <v>65.712100000000007</v>
      </c>
    </row>
    <row r="50" spans="1:21" x14ac:dyDescent="0.3">
      <c r="A50" t="s">
        <v>137</v>
      </c>
      <c r="B50">
        <v>4363381</v>
      </c>
      <c r="C50">
        <v>4326465</v>
      </c>
      <c r="D50">
        <v>36916</v>
      </c>
      <c r="E50">
        <v>549625</v>
      </c>
      <c r="F50">
        <v>534495</v>
      </c>
      <c r="G50">
        <v>15130</v>
      </c>
      <c r="H50">
        <v>42497</v>
      </c>
      <c r="I50">
        <v>39778</v>
      </c>
      <c r="J50">
        <v>2719</v>
      </c>
      <c r="K50">
        <v>3697057</v>
      </c>
      <c r="L50">
        <v>3678119</v>
      </c>
      <c r="M50">
        <v>18938</v>
      </c>
      <c r="N50">
        <v>74202</v>
      </c>
      <c r="O50">
        <v>74073</v>
      </c>
      <c r="P50">
        <v>129</v>
      </c>
      <c r="Q50">
        <v>2855785</v>
      </c>
      <c r="R50">
        <v>2855782</v>
      </c>
      <c r="S50">
        <v>2187</v>
      </c>
      <c r="T50">
        <v>17232</v>
      </c>
      <c r="U50">
        <v>123.375</v>
      </c>
    </row>
    <row r="51" spans="1:21" x14ac:dyDescent="0.3">
      <c r="A51" t="s">
        <v>138</v>
      </c>
      <c r="B51">
        <v>2302690</v>
      </c>
      <c r="C51">
        <v>2139228</v>
      </c>
      <c r="D51">
        <v>163462</v>
      </c>
      <c r="E51">
        <v>596978</v>
      </c>
      <c r="F51">
        <v>510977</v>
      </c>
      <c r="G51">
        <v>86001</v>
      </c>
      <c r="H51">
        <v>18292</v>
      </c>
      <c r="I51">
        <v>12963</v>
      </c>
      <c r="J51">
        <v>5329</v>
      </c>
      <c r="K51">
        <v>1608440</v>
      </c>
      <c r="L51">
        <v>1536638</v>
      </c>
      <c r="M51">
        <v>71802</v>
      </c>
      <c r="N51">
        <v>78980</v>
      </c>
      <c r="O51">
        <v>78650</v>
      </c>
      <c r="P51">
        <v>330</v>
      </c>
      <c r="Q51">
        <v>1344121</v>
      </c>
      <c r="R51">
        <v>1344119</v>
      </c>
      <c r="S51">
        <v>6044</v>
      </c>
      <c r="T51">
        <v>65825</v>
      </c>
      <c r="U51">
        <v>120.651</v>
      </c>
    </row>
    <row r="52" spans="1:21" x14ac:dyDescent="0.3">
      <c r="A52" t="s">
        <v>139</v>
      </c>
      <c r="B52">
        <v>877199</v>
      </c>
      <c r="C52">
        <v>838418</v>
      </c>
      <c r="D52">
        <v>38781</v>
      </c>
      <c r="E52">
        <v>108667</v>
      </c>
      <c r="F52">
        <v>103086</v>
      </c>
      <c r="G52">
        <v>5581</v>
      </c>
      <c r="H52">
        <v>34327</v>
      </c>
      <c r="I52">
        <v>22247</v>
      </c>
      <c r="J52">
        <v>12080</v>
      </c>
      <c r="K52">
        <v>690989</v>
      </c>
      <c r="L52">
        <v>669940</v>
      </c>
      <c r="M52">
        <v>21049</v>
      </c>
      <c r="N52">
        <v>43216</v>
      </c>
      <c r="O52">
        <v>43145</v>
      </c>
      <c r="P52">
        <v>71</v>
      </c>
      <c r="Q52">
        <v>702743</v>
      </c>
      <c r="R52">
        <v>700527</v>
      </c>
      <c r="S52">
        <v>8913</v>
      </c>
      <c r="T52">
        <v>12327</v>
      </c>
      <c r="U52">
        <v>103.50700000000001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2" sqref="B2"/>
    </sheetView>
  </sheetViews>
  <sheetFormatPr defaultRowHeight="14.4" x14ac:dyDescent="0.3"/>
  <sheetData>
    <row r="1" spans="1:21" x14ac:dyDescent="0.3">
      <c r="B1" s="2" t="s">
        <v>140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</row>
    <row r="3" spans="1:21" x14ac:dyDescent="0.3">
      <c r="A3" t="s">
        <v>1</v>
      </c>
      <c r="B3">
        <v>824190</v>
      </c>
      <c r="C3">
        <v>626949</v>
      </c>
      <c r="D3">
        <v>197241</v>
      </c>
      <c r="E3">
        <v>121611</v>
      </c>
      <c r="F3">
        <v>76393</v>
      </c>
      <c r="G3">
        <v>45218</v>
      </c>
      <c r="H3">
        <v>36765</v>
      </c>
      <c r="I3">
        <v>8664</v>
      </c>
      <c r="J3">
        <v>28101</v>
      </c>
      <c r="K3">
        <v>559886</v>
      </c>
      <c r="L3">
        <v>436682</v>
      </c>
      <c r="M3">
        <v>123204</v>
      </c>
      <c r="N3">
        <v>105928</v>
      </c>
      <c r="O3">
        <v>105210</v>
      </c>
      <c r="P3">
        <v>718</v>
      </c>
      <c r="Q3">
        <v>0</v>
      </c>
      <c r="R3">
        <v>0</v>
      </c>
      <c r="S3">
        <v>30822</v>
      </c>
      <c r="T3">
        <v>94498</v>
      </c>
      <c r="U3">
        <v>176.27600000000001</v>
      </c>
    </row>
    <row r="4" spans="1:21" x14ac:dyDescent="0.3">
      <c r="A4" t="s">
        <v>91</v>
      </c>
      <c r="B4">
        <v>740291</v>
      </c>
      <c r="C4">
        <v>675190</v>
      </c>
      <c r="D4">
        <v>65101</v>
      </c>
      <c r="E4">
        <v>121323</v>
      </c>
      <c r="F4">
        <v>113895</v>
      </c>
      <c r="G4">
        <v>7428</v>
      </c>
      <c r="H4">
        <v>64823</v>
      </c>
      <c r="I4">
        <v>35188</v>
      </c>
      <c r="J4">
        <v>29635</v>
      </c>
      <c r="K4">
        <v>471012</v>
      </c>
      <c r="L4">
        <v>443294</v>
      </c>
      <c r="M4">
        <v>27718</v>
      </c>
      <c r="N4">
        <v>83133</v>
      </c>
      <c r="O4">
        <v>82813</v>
      </c>
      <c r="P4">
        <v>320</v>
      </c>
      <c r="Q4">
        <v>0</v>
      </c>
      <c r="R4">
        <v>0</v>
      </c>
      <c r="S4">
        <v>6266</v>
      </c>
      <c r="T4">
        <v>21249</v>
      </c>
      <c r="U4">
        <v>170.34299999999999</v>
      </c>
    </row>
    <row r="5" spans="1:21" x14ac:dyDescent="0.3">
      <c r="A5" t="s">
        <v>92</v>
      </c>
      <c r="B5">
        <v>1036526</v>
      </c>
      <c r="C5">
        <v>749233</v>
      </c>
      <c r="D5">
        <v>287293</v>
      </c>
      <c r="E5">
        <v>75281</v>
      </c>
      <c r="F5">
        <v>55960</v>
      </c>
      <c r="G5">
        <v>19321</v>
      </c>
      <c r="H5">
        <v>205164</v>
      </c>
      <c r="I5">
        <v>33034</v>
      </c>
      <c r="J5">
        <v>172130</v>
      </c>
      <c r="K5">
        <v>533431</v>
      </c>
      <c r="L5">
        <v>438012</v>
      </c>
      <c r="M5">
        <v>95419</v>
      </c>
      <c r="N5">
        <v>222650</v>
      </c>
      <c r="O5">
        <v>222227</v>
      </c>
      <c r="P5">
        <v>423</v>
      </c>
      <c r="Q5">
        <v>0</v>
      </c>
      <c r="R5">
        <v>0</v>
      </c>
      <c r="S5">
        <v>13485</v>
      </c>
      <c r="T5">
        <v>80999</v>
      </c>
      <c r="U5">
        <v>227.113</v>
      </c>
    </row>
    <row r="6" spans="1:21" x14ac:dyDescent="0.3">
      <c r="A6" t="s">
        <v>93</v>
      </c>
      <c r="B6">
        <v>740032</v>
      </c>
      <c r="C6">
        <v>612981</v>
      </c>
      <c r="D6">
        <v>127051</v>
      </c>
      <c r="E6">
        <v>142009</v>
      </c>
      <c r="F6">
        <v>108312</v>
      </c>
      <c r="G6">
        <v>33697</v>
      </c>
      <c r="H6">
        <v>69651</v>
      </c>
      <c r="I6">
        <v>39766</v>
      </c>
      <c r="J6">
        <v>29885</v>
      </c>
      <c r="K6">
        <v>430796</v>
      </c>
      <c r="L6">
        <v>367586</v>
      </c>
      <c r="M6">
        <v>63210</v>
      </c>
      <c r="N6">
        <v>97576</v>
      </c>
      <c r="O6">
        <v>97317</v>
      </c>
      <c r="P6">
        <v>259</v>
      </c>
      <c r="Q6">
        <v>0</v>
      </c>
      <c r="R6">
        <v>0</v>
      </c>
      <c r="S6">
        <v>27436</v>
      </c>
      <c r="T6">
        <v>38220</v>
      </c>
      <c r="U6">
        <v>161.45599999999999</v>
      </c>
    </row>
    <row r="7" spans="1:21" x14ac:dyDescent="0.3">
      <c r="A7" t="s">
        <v>94</v>
      </c>
      <c r="B7">
        <v>954029</v>
      </c>
      <c r="C7">
        <v>654238</v>
      </c>
      <c r="D7">
        <v>299791</v>
      </c>
      <c r="E7">
        <v>132298</v>
      </c>
      <c r="F7">
        <v>81750</v>
      </c>
      <c r="G7">
        <v>50548</v>
      </c>
      <c r="H7">
        <v>147386</v>
      </c>
      <c r="I7">
        <v>15348</v>
      </c>
      <c r="J7">
        <v>132038</v>
      </c>
      <c r="K7">
        <v>476806</v>
      </c>
      <c r="L7">
        <v>360564</v>
      </c>
      <c r="M7">
        <v>116242</v>
      </c>
      <c r="N7">
        <v>197539</v>
      </c>
      <c r="O7">
        <v>196576</v>
      </c>
      <c r="P7">
        <v>963</v>
      </c>
      <c r="Q7">
        <v>0</v>
      </c>
      <c r="R7">
        <v>0</v>
      </c>
      <c r="S7">
        <v>28786</v>
      </c>
      <c r="T7">
        <v>86682</v>
      </c>
      <c r="U7">
        <v>162.065</v>
      </c>
    </row>
    <row r="8" spans="1:21" x14ac:dyDescent="0.3">
      <c r="A8" t="s">
        <v>95</v>
      </c>
      <c r="B8">
        <v>1446246</v>
      </c>
      <c r="C8">
        <v>1056765</v>
      </c>
      <c r="D8">
        <v>389481</v>
      </c>
      <c r="E8">
        <v>239780</v>
      </c>
      <c r="F8">
        <v>140060</v>
      </c>
      <c r="G8">
        <v>99720</v>
      </c>
      <c r="H8">
        <v>29895</v>
      </c>
      <c r="I8">
        <v>4960</v>
      </c>
      <c r="J8">
        <v>24935</v>
      </c>
      <c r="K8">
        <v>1042608</v>
      </c>
      <c r="L8">
        <v>778419</v>
      </c>
      <c r="M8">
        <v>264189</v>
      </c>
      <c r="N8">
        <v>133963</v>
      </c>
      <c r="O8">
        <v>133326</v>
      </c>
      <c r="P8">
        <v>637</v>
      </c>
      <c r="Q8">
        <v>0</v>
      </c>
      <c r="R8">
        <v>0</v>
      </c>
      <c r="S8">
        <v>44833</v>
      </c>
      <c r="T8">
        <v>224222</v>
      </c>
      <c r="U8">
        <v>189.184</v>
      </c>
    </row>
    <row r="9" spans="1:21" x14ac:dyDescent="0.3">
      <c r="A9" t="s">
        <v>96</v>
      </c>
      <c r="B9">
        <v>1037060</v>
      </c>
      <c r="C9">
        <v>866675</v>
      </c>
      <c r="D9">
        <v>170385</v>
      </c>
      <c r="E9">
        <v>75478</v>
      </c>
      <c r="F9">
        <v>37589</v>
      </c>
      <c r="G9">
        <v>37889</v>
      </c>
      <c r="H9">
        <v>41584</v>
      </c>
      <c r="I9">
        <v>6961</v>
      </c>
      <c r="J9">
        <v>34623</v>
      </c>
      <c r="K9">
        <v>845420</v>
      </c>
      <c r="L9">
        <v>747865</v>
      </c>
      <c r="M9">
        <v>97555</v>
      </c>
      <c r="N9">
        <v>74578</v>
      </c>
      <c r="O9">
        <v>74260</v>
      </c>
      <c r="P9">
        <v>318</v>
      </c>
      <c r="Q9">
        <v>0</v>
      </c>
      <c r="R9">
        <v>0</v>
      </c>
      <c r="S9">
        <v>19432</v>
      </c>
      <c r="T9">
        <v>76773</v>
      </c>
      <c r="U9">
        <v>176.761</v>
      </c>
    </row>
    <row r="10" spans="1:21" x14ac:dyDescent="0.3">
      <c r="A10" t="s">
        <v>97</v>
      </c>
      <c r="B10">
        <v>1475782</v>
      </c>
      <c r="C10">
        <v>1294036</v>
      </c>
      <c r="D10">
        <v>181746</v>
      </c>
      <c r="E10">
        <v>184640</v>
      </c>
      <c r="F10">
        <v>159393</v>
      </c>
      <c r="G10">
        <v>25247</v>
      </c>
      <c r="H10">
        <v>85246</v>
      </c>
      <c r="I10">
        <v>16052</v>
      </c>
      <c r="J10">
        <v>69194</v>
      </c>
      <c r="K10">
        <v>1070027</v>
      </c>
      <c r="L10">
        <v>983090</v>
      </c>
      <c r="M10">
        <v>86937</v>
      </c>
      <c r="N10">
        <v>135869</v>
      </c>
      <c r="O10">
        <v>135501</v>
      </c>
      <c r="P10">
        <v>368</v>
      </c>
      <c r="Q10">
        <v>0</v>
      </c>
      <c r="R10">
        <v>0</v>
      </c>
      <c r="S10">
        <v>26483</v>
      </c>
      <c r="T10">
        <v>66394</v>
      </c>
      <c r="U10">
        <v>163.86199999999999</v>
      </c>
    </row>
    <row r="11" spans="1:21" x14ac:dyDescent="0.3">
      <c r="A11" t="s">
        <v>98</v>
      </c>
      <c r="B11">
        <v>1403597</v>
      </c>
      <c r="C11">
        <v>1038769</v>
      </c>
      <c r="D11">
        <v>364828</v>
      </c>
      <c r="E11">
        <v>177962</v>
      </c>
      <c r="F11">
        <v>124863</v>
      </c>
      <c r="G11">
        <v>53099</v>
      </c>
      <c r="H11">
        <v>70649</v>
      </c>
      <c r="I11">
        <v>6519</v>
      </c>
      <c r="J11">
        <v>64130</v>
      </c>
      <c r="K11">
        <v>987407</v>
      </c>
      <c r="L11">
        <v>740234</v>
      </c>
      <c r="M11">
        <v>247173</v>
      </c>
      <c r="N11">
        <v>167579</v>
      </c>
      <c r="O11">
        <v>167153</v>
      </c>
      <c r="P11">
        <v>426</v>
      </c>
      <c r="Q11">
        <v>0</v>
      </c>
      <c r="R11">
        <v>0</v>
      </c>
      <c r="S11">
        <v>47496</v>
      </c>
      <c r="T11">
        <v>196297</v>
      </c>
      <c r="U11">
        <v>203.33199999999999</v>
      </c>
    </row>
    <row r="12" spans="1:21" x14ac:dyDescent="0.3">
      <c r="A12" t="s">
        <v>99</v>
      </c>
      <c r="B12">
        <v>580793</v>
      </c>
      <c r="C12">
        <v>580109</v>
      </c>
      <c r="D12">
        <v>684</v>
      </c>
      <c r="E12">
        <v>84</v>
      </c>
      <c r="F12">
        <v>68</v>
      </c>
      <c r="G12">
        <v>16</v>
      </c>
      <c r="H12">
        <v>2</v>
      </c>
      <c r="I12">
        <v>1</v>
      </c>
      <c r="J12">
        <v>1</v>
      </c>
      <c r="K12">
        <v>580619</v>
      </c>
      <c r="L12">
        <v>579958</v>
      </c>
      <c r="M12">
        <v>661</v>
      </c>
      <c r="N12">
        <v>88</v>
      </c>
      <c r="O12">
        <v>82</v>
      </c>
      <c r="P12">
        <v>6</v>
      </c>
      <c r="Q12">
        <v>0</v>
      </c>
      <c r="R12">
        <v>0</v>
      </c>
      <c r="S12">
        <v>18</v>
      </c>
      <c r="T12">
        <v>184</v>
      </c>
      <c r="U12">
        <v>247.81399999999999</v>
      </c>
    </row>
    <row r="13" spans="1:21" x14ac:dyDescent="0.3">
      <c r="A13" t="s">
        <v>100</v>
      </c>
      <c r="B13">
        <v>2124674</v>
      </c>
      <c r="C13">
        <v>1718166</v>
      </c>
      <c r="D13">
        <v>406508</v>
      </c>
      <c r="E13">
        <v>499918</v>
      </c>
      <c r="F13">
        <v>389763</v>
      </c>
      <c r="G13">
        <v>110155</v>
      </c>
      <c r="H13">
        <v>72257</v>
      </c>
      <c r="I13">
        <v>30745</v>
      </c>
      <c r="J13">
        <v>41512</v>
      </c>
      <c r="K13">
        <v>1391528</v>
      </c>
      <c r="L13">
        <v>1138620</v>
      </c>
      <c r="M13">
        <v>252908</v>
      </c>
      <c r="N13">
        <v>160971</v>
      </c>
      <c r="O13">
        <v>159038</v>
      </c>
      <c r="P13">
        <v>1933</v>
      </c>
      <c r="Q13">
        <v>0</v>
      </c>
      <c r="R13">
        <v>0</v>
      </c>
      <c r="S13">
        <v>64956</v>
      </c>
      <c r="T13">
        <v>180850</v>
      </c>
      <c r="U13">
        <v>170.43299999999999</v>
      </c>
    </row>
    <row r="14" spans="1:21" x14ac:dyDescent="0.3">
      <c r="A14" t="s">
        <v>101</v>
      </c>
      <c r="B14">
        <v>2770183</v>
      </c>
      <c r="C14">
        <v>2505294</v>
      </c>
      <c r="D14">
        <v>264889</v>
      </c>
      <c r="E14">
        <v>587609</v>
      </c>
      <c r="F14">
        <v>515757</v>
      </c>
      <c r="G14">
        <v>71852</v>
      </c>
      <c r="H14">
        <v>47438</v>
      </c>
      <c r="I14">
        <v>31334</v>
      </c>
      <c r="J14">
        <v>16104</v>
      </c>
      <c r="K14">
        <v>1999002</v>
      </c>
      <c r="L14">
        <v>1822652</v>
      </c>
      <c r="M14">
        <v>176350</v>
      </c>
      <c r="N14">
        <v>136134</v>
      </c>
      <c r="O14">
        <v>135551</v>
      </c>
      <c r="P14">
        <v>583</v>
      </c>
      <c r="Q14">
        <v>0</v>
      </c>
      <c r="R14">
        <v>0</v>
      </c>
      <c r="S14">
        <v>39216</v>
      </c>
      <c r="T14">
        <v>136929</v>
      </c>
      <c r="U14">
        <v>161.31899999999999</v>
      </c>
    </row>
    <row r="15" spans="1:21" x14ac:dyDescent="0.3">
      <c r="A15" t="s">
        <v>102</v>
      </c>
      <c r="B15">
        <v>2826558</v>
      </c>
      <c r="C15">
        <v>2664354</v>
      </c>
      <c r="D15">
        <v>162204</v>
      </c>
      <c r="E15">
        <v>546762</v>
      </c>
      <c r="F15">
        <v>512723</v>
      </c>
      <c r="G15">
        <v>34039</v>
      </c>
      <c r="H15">
        <v>38334</v>
      </c>
      <c r="I15">
        <v>28955</v>
      </c>
      <c r="J15">
        <v>9379</v>
      </c>
      <c r="K15">
        <v>2110647</v>
      </c>
      <c r="L15">
        <v>1992452</v>
      </c>
      <c r="M15">
        <v>118195</v>
      </c>
      <c r="N15">
        <v>130815</v>
      </c>
      <c r="O15">
        <v>130224</v>
      </c>
      <c r="P15">
        <v>591</v>
      </c>
      <c r="Q15">
        <v>0</v>
      </c>
      <c r="R15">
        <v>0</v>
      </c>
      <c r="S15">
        <v>20844</v>
      </c>
      <c r="T15">
        <v>95343</v>
      </c>
      <c r="U15">
        <v>164.078</v>
      </c>
    </row>
    <row r="16" spans="1:21" x14ac:dyDescent="0.3">
      <c r="A16" t="s">
        <v>103</v>
      </c>
      <c r="B16">
        <v>2936472</v>
      </c>
      <c r="C16">
        <v>2774444</v>
      </c>
      <c r="D16">
        <v>162028</v>
      </c>
      <c r="E16">
        <v>605735</v>
      </c>
      <c r="F16">
        <v>572606</v>
      </c>
      <c r="G16">
        <v>33129</v>
      </c>
      <c r="H16">
        <v>42973</v>
      </c>
      <c r="I16">
        <v>34021</v>
      </c>
      <c r="J16">
        <v>8952</v>
      </c>
      <c r="K16">
        <v>2143229</v>
      </c>
      <c r="L16">
        <v>2023754</v>
      </c>
      <c r="M16">
        <v>119475</v>
      </c>
      <c r="N16">
        <v>144535</v>
      </c>
      <c r="O16">
        <v>144063</v>
      </c>
      <c r="P16">
        <v>472</v>
      </c>
      <c r="Q16">
        <v>0</v>
      </c>
      <c r="R16">
        <v>0</v>
      </c>
      <c r="S16">
        <v>20529</v>
      </c>
      <c r="T16">
        <v>99341</v>
      </c>
      <c r="U16">
        <v>163.24100000000001</v>
      </c>
    </row>
    <row r="17" spans="1:21" x14ac:dyDescent="0.3">
      <c r="A17" t="s">
        <v>104</v>
      </c>
      <c r="B17">
        <v>2644282</v>
      </c>
      <c r="C17">
        <v>2432358</v>
      </c>
      <c r="D17">
        <v>211924</v>
      </c>
      <c r="E17">
        <v>591935</v>
      </c>
      <c r="F17">
        <v>542679</v>
      </c>
      <c r="G17">
        <v>49256</v>
      </c>
      <c r="H17">
        <v>44140</v>
      </c>
      <c r="I17">
        <v>30551</v>
      </c>
      <c r="J17">
        <v>13589</v>
      </c>
      <c r="K17">
        <v>1861425</v>
      </c>
      <c r="L17">
        <v>1712963</v>
      </c>
      <c r="M17">
        <v>148462</v>
      </c>
      <c r="N17">
        <v>146782</v>
      </c>
      <c r="O17">
        <v>146165</v>
      </c>
      <c r="P17">
        <v>617</v>
      </c>
      <c r="Q17">
        <v>0</v>
      </c>
      <c r="R17">
        <v>0</v>
      </c>
      <c r="S17">
        <v>31518</v>
      </c>
      <c r="T17">
        <v>117692</v>
      </c>
      <c r="U17">
        <v>162.685</v>
      </c>
    </row>
    <row r="18" spans="1:21" x14ac:dyDescent="0.3">
      <c r="A18" t="s">
        <v>105</v>
      </c>
      <c r="B18">
        <v>2983949</v>
      </c>
      <c r="C18">
        <v>2789057</v>
      </c>
      <c r="D18">
        <v>194892</v>
      </c>
      <c r="E18">
        <v>677776</v>
      </c>
      <c r="F18">
        <v>638310</v>
      </c>
      <c r="G18">
        <v>39466</v>
      </c>
      <c r="H18">
        <v>48385</v>
      </c>
      <c r="I18">
        <v>37334</v>
      </c>
      <c r="J18">
        <v>11051</v>
      </c>
      <c r="K18">
        <v>2096825</v>
      </c>
      <c r="L18">
        <v>1953156</v>
      </c>
      <c r="M18">
        <v>143669</v>
      </c>
      <c r="N18">
        <v>160963</v>
      </c>
      <c r="O18">
        <v>160257</v>
      </c>
      <c r="P18">
        <v>706</v>
      </c>
      <c r="Q18">
        <v>0</v>
      </c>
      <c r="R18">
        <v>0</v>
      </c>
      <c r="S18">
        <v>24208</v>
      </c>
      <c r="T18">
        <v>119484</v>
      </c>
      <c r="U18">
        <v>162.15299999999999</v>
      </c>
    </row>
    <row r="19" spans="1:21" x14ac:dyDescent="0.3">
      <c r="A19" t="s">
        <v>106</v>
      </c>
      <c r="B19">
        <v>3143782</v>
      </c>
      <c r="C19">
        <v>2924986</v>
      </c>
      <c r="D19">
        <v>218796</v>
      </c>
      <c r="E19">
        <v>717624</v>
      </c>
      <c r="F19">
        <v>671266</v>
      </c>
      <c r="G19">
        <v>46358</v>
      </c>
      <c r="H19">
        <v>47160</v>
      </c>
      <c r="I19">
        <v>36393</v>
      </c>
      <c r="J19">
        <v>10767</v>
      </c>
      <c r="K19">
        <v>2210192</v>
      </c>
      <c r="L19">
        <v>2049223</v>
      </c>
      <c r="M19">
        <v>160969</v>
      </c>
      <c r="N19">
        <v>168806</v>
      </c>
      <c r="O19">
        <v>168104</v>
      </c>
      <c r="P19">
        <v>702</v>
      </c>
      <c r="Q19">
        <v>0</v>
      </c>
      <c r="R19">
        <v>0</v>
      </c>
      <c r="S19">
        <v>29070</v>
      </c>
      <c r="T19">
        <v>132386</v>
      </c>
      <c r="U19">
        <v>162.839</v>
      </c>
    </row>
    <row r="20" spans="1:21" x14ac:dyDescent="0.3">
      <c r="A20" t="s">
        <v>107</v>
      </c>
      <c r="B20">
        <v>1016564</v>
      </c>
      <c r="C20">
        <v>951103</v>
      </c>
      <c r="D20">
        <v>65461</v>
      </c>
      <c r="E20">
        <v>24773</v>
      </c>
      <c r="F20">
        <v>8790</v>
      </c>
      <c r="G20">
        <v>15983</v>
      </c>
      <c r="H20">
        <v>30922</v>
      </c>
      <c r="I20">
        <v>4462</v>
      </c>
      <c r="J20">
        <v>26460</v>
      </c>
      <c r="K20">
        <v>926062</v>
      </c>
      <c r="L20">
        <v>903180</v>
      </c>
      <c r="M20">
        <v>22882</v>
      </c>
      <c r="N20">
        <v>34807</v>
      </c>
      <c r="O20">
        <v>34671</v>
      </c>
      <c r="P20">
        <v>136</v>
      </c>
      <c r="Q20">
        <v>0</v>
      </c>
      <c r="R20">
        <v>0</v>
      </c>
      <c r="S20">
        <v>5922</v>
      </c>
      <c r="T20">
        <v>19877</v>
      </c>
      <c r="U20">
        <v>286.13299999999998</v>
      </c>
    </row>
    <row r="21" spans="1:21" x14ac:dyDescent="0.3">
      <c r="A21" t="s">
        <v>108</v>
      </c>
      <c r="B21">
        <v>996889</v>
      </c>
      <c r="C21">
        <v>996286</v>
      </c>
      <c r="D21">
        <v>603</v>
      </c>
      <c r="E21">
        <v>64</v>
      </c>
      <c r="F21">
        <v>47</v>
      </c>
      <c r="G21">
        <v>17</v>
      </c>
      <c r="H21">
        <v>2</v>
      </c>
      <c r="I21">
        <v>0</v>
      </c>
      <c r="J21">
        <v>2</v>
      </c>
      <c r="K21">
        <v>996765</v>
      </c>
      <c r="L21">
        <v>996182</v>
      </c>
      <c r="M21">
        <v>583</v>
      </c>
      <c r="N21">
        <v>58</v>
      </c>
      <c r="O21">
        <v>57</v>
      </c>
      <c r="P21">
        <v>1</v>
      </c>
      <c r="Q21">
        <v>0</v>
      </c>
      <c r="R21">
        <v>0</v>
      </c>
      <c r="S21">
        <v>5</v>
      </c>
      <c r="T21">
        <v>98</v>
      </c>
      <c r="U21">
        <v>230.98500000000001</v>
      </c>
    </row>
    <row r="22" spans="1:21" x14ac:dyDescent="0.3">
      <c r="A22" t="s">
        <v>109</v>
      </c>
      <c r="B22">
        <v>1665055</v>
      </c>
      <c r="C22">
        <v>1629224</v>
      </c>
      <c r="D22">
        <v>35831</v>
      </c>
      <c r="E22">
        <v>246870</v>
      </c>
      <c r="F22">
        <v>241869</v>
      </c>
      <c r="G22">
        <v>5001</v>
      </c>
      <c r="H22">
        <v>59964</v>
      </c>
      <c r="I22">
        <v>46617</v>
      </c>
      <c r="J22">
        <v>13347</v>
      </c>
      <c r="K22">
        <v>1261931</v>
      </c>
      <c r="L22">
        <v>1244595</v>
      </c>
      <c r="M22">
        <v>17336</v>
      </c>
      <c r="N22">
        <v>96290</v>
      </c>
      <c r="O22">
        <v>96143</v>
      </c>
      <c r="P22">
        <v>147</v>
      </c>
      <c r="Q22">
        <v>0</v>
      </c>
      <c r="R22">
        <v>0</v>
      </c>
      <c r="S22">
        <v>2185</v>
      </c>
      <c r="T22">
        <v>15478</v>
      </c>
      <c r="U22">
        <v>173.79300000000001</v>
      </c>
    </row>
    <row r="23" spans="1:21" x14ac:dyDescent="0.3">
      <c r="A23" t="s">
        <v>110</v>
      </c>
      <c r="B23">
        <v>4329069</v>
      </c>
      <c r="C23">
        <v>2736776</v>
      </c>
      <c r="D23">
        <v>1592293</v>
      </c>
      <c r="E23">
        <v>332112</v>
      </c>
      <c r="F23">
        <v>173368</v>
      </c>
      <c r="G23">
        <v>158744</v>
      </c>
      <c r="H23">
        <v>841543</v>
      </c>
      <c r="I23">
        <v>123371</v>
      </c>
      <c r="J23">
        <v>718172</v>
      </c>
      <c r="K23">
        <v>2093406</v>
      </c>
      <c r="L23">
        <v>1380547</v>
      </c>
      <c r="M23">
        <v>712859</v>
      </c>
      <c r="N23">
        <v>1062008</v>
      </c>
      <c r="O23">
        <v>1059490</v>
      </c>
      <c r="P23">
        <v>2518</v>
      </c>
      <c r="Q23">
        <v>0</v>
      </c>
      <c r="R23">
        <v>0</v>
      </c>
      <c r="S23">
        <v>51064</v>
      </c>
      <c r="T23">
        <v>660932</v>
      </c>
      <c r="U23">
        <v>261.27600000000001</v>
      </c>
    </row>
    <row r="24" spans="1:21" x14ac:dyDescent="0.3">
      <c r="A24" t="s">
        <v>111</v>
      </c>
      <c r="B24">
        <v>4349272</v>
      </c>
      <c r="C24">
        <v>2905344</v>
      </c>
      <c r="D24">
        <v>1443928</v>
      </c>
      <c r="E24">
        <v>267135</v>
      </c>
      <c r="F24">
        <v>167859</v>
      </c>
      <c r="G24">
        <v>99276</v>
      </c>
      <c r="H24">
        <v>931922</v>
      </c>
      <c r="I24">
        <v>138744</v>
      </c>
      <c r="J24">
        <v>793178</v>
      </c>
      <c r="K24">
        <v>2048751</v>
      </c>
      <c r="L24">
        <v>1499191</v>
      </c>
      <c r="M24">
        <v>549560</v>
      </c>
      <c r="N24">
        <v>1101464</v>
      </c>
      <c r="O24">
        <v>1099550</v>
      </c>
      <c r="P24">
        <v>1914</v>
      </c>
      <c r="Q24">
        <v>0</v>
      </c>
      <c r="R24">
        <v>0</v>
      </c>
      <c r="S24">
        <v>31823</v>
      </c>
      <c r="T24">
        <v>517368</v>
      </c>
      <c r="U24">
        <v>279.21600000000001</v>
      </c>
    </row>
    <row r="25" spans="1:21" x14ac:dyDescent="0.3">
      <c r="A25" t="s">
        <v>112</v>
      </c>
      <c r="B25">
        <v>4362061</v>
      </c>
      <c r="C25">
        <v>2764365</v>
      </c>
      <c r="D25">
        <v>1597696</v>
      </c>
      <c r="E25">
        <v>338158</v>
      </c>
      <c r="F25">
        <v>172425</v>
      </c>
      <c r="G25">
        <v>165733</v>
      </c>
      <c r="H25">
        <v>883533</v>
      </c>
      <c r="I25">
        <v>115588</v>
      </c>
      <c r="J25">
        <v>767945</v>
      </c>
      <c r="K25">
        <v>2029234</v>
      </c>
      <c r="L25">
        <v>1367376</v>
      </c>
      <c r="M25">
        <v>661858</v>
      </c>
      <c r="N25">
        <v>1111136</v>
      </c>
      <c r="O25">
        <v>1108976</v>
      </c>
      <c r="P25">
        <v>2160</v>
      </c>
      <c r="Q25">
        <v>0</v>
      </c>
      <c r="R25">
        <v>0</v>
      </c>
      <c r="S25">
        <v>53236</v>
      </c>
      <c r="T25">
        <v>607873</v>
      </c>
      <c r="U25">
        <v>275.14299999999997</v>
      </c>
    </row>
    <row r="26" spans="1:21" x14ac:dyDescent="0.3">
      <c r="A26" t="s">
        <v>113</v>
      </c>
      <c r="B26">
        <v>4350714</v>
      </c>
      <c r="C26">
        <v>2892855</v>
      </c>
      <c r="D26">
        <v>1457859</v>
      </c>
      <c r="E26">
        <v>268964</v>
      </c>
      <c r="F26">
        <v>167291</v>
      </c>
      <c r="G26">
        <v>101673</v>
      </c>
      <c r="H26">
        <v>925692</v>
      </c>
      <c r="I26">
        <v>138296</v>
      </c>
      <c r="J26">
        <v>787396</v>
      </c>
      <c r="K26">
        <v>2057771</v>
      </c>
      <c r="L26">
        <v>1491018</v>
      </c>
      <c r="M26">
        <v>566753</v>
      </c>
      <c r="N26">
        <v>1098287</v>
      </c>
      <c r="O26">
        <v>1096250</v>
      </c>
      <c r="P26">
        <v>2037</v>
      </c>
      <c r="Q26">
        <v>0</v>
      </c>
      <c r="R26">
        <v>0</v>
      </c>
      <c r="S26">
        <v>33496</v>
      </c>
      <c r="T26">
        <v>532949</v>
      </c>
      <c r="U26">
        <v>279.24599999999998</v>
      </c>
    </row>
    <row r="27" spans="1:21" x14ac:dyDescent="0.3">
      <c r="A27" t="s">
        <v>114</v>
      </c>
      <c r="B27">
        <v>4308972</v>
      </c>
      <c r="C27">
        <v>2913552</v>
      </c>
      <c r="D27">
        <v>1395420</v>
      </c>
      <c r="E27">
        <v>251472</v>
      </c>
      <c r="F27">
        <v>175679</v>
      </c>
      <c r="G27">
        <v>75793</v>
      </c>
      <c r="H27">
        <v>953160</v>
      </c>
      <c r="I27">
        <v>142154</v>
      </c>
      <c r="J27">
        <v>811006</v>
      </c>
      <c r="K27">
        <v>1991830</v>
      </c>
      <c r="L27">
        <v>1485262</v>
      </c>
      <c r="M27">
        <v>506568</v>
      </c>
      <c r="N27">
        <v>1112510</v>
      </c>
      <c r="O27">
        <v>1110457</v>
      </c>
      <c r="P27">
        <v>2053</v>
      </c>
      <c r="Q27">
        <v>0</v>
      </c>
      <c r="R27">
        <v>0</v>
      </c>
      <c r="S27">
        <v>28889</v>
      </c>
      <c r="T27">
        <v>475751</v>
      </c>
      <c r="U27">
        <v>290.40699999999998</v>
      </c>
    </row>
    <row r="28" spans="1:21" x14ac:dyDescent="0.3">
      <c r="A28" t="s">
        <v>115</v>
      </c>
      <c r="B28">
        <v>4349614</v>
      </c>
      <c r="C28">
        <v>2934381</v>
      </c>
      <c r="D28">
        <v>1415233</v>
      </c>
      <c r="E28">
        <v>248086</v>
      </c>
      <c r="F28">
        <v>172220</v>
      </c>
      <c r="G28">
        <v>75866</v>
      </c>
      <c r="H28">
        <v>958675</v>
      </c>
      <c r="I28">
        <v>142605</v>
      </c>
      <c r="J28">
        <v>816070</v>
      </c>
      <c r="K28">
        <v>2025282</v>
      </c>
      <c r="L28">
        <v>1504120</v>
      </c>
      <c r="M28">
        <v>521162</v>
      </c>
      <c r="N28">
        <v>1117571</v>
      </c>
      <c r="O28">
        <v>1115436</v>
      </c>
      <c r="P28">
        <v>2135</v>
      </c>
      <c r="Q28">
        <v>0</v>
      </c>
      <c r="R28">
        <v>0</v>
      </c>
      <c r="S28">
        <v>32494</v>
      </c>
      <c r="T28">
        <v>488965</v>
      </c>
      <c r="U28">
        <v>292.38</v>
      </c>
    </row>
    <row r="29" spans="1:21" x14ac:dyDescent="0.3">
      <c r="A29" t="s">
        <v>116</v>
      </c>
      <c r="B29">
        <v>1966487</v>
      </c>
      <c r="C29">
        <v>1917184</v>
      </c>
      <c r="D29">
        <v>49303</v>
      </c>
      <c r="E29">
        <v>310252</v>
      </c>
      <c r="F29">
        <v>302673</v>
      </c>
      <c r="G29">
        <v>7579</v>
      </c>
      <c r="H29">
        <v>85680</v>
      </c>
      <c r="I29">
        <v>67899</v>
      </c>
      <c r="J29">
        <v>17781</v>
      </c>
      <c r="K29">
        <v>1438427</v>
      </c>
      <c r="L29">
        <v>1414773</v>
      </c>
      <c r="M29">
        <v>23654</v>
      </c>
      <c r="N29">
        <v>132128</v>
      </c>
      <c r="O29">
        <v>131839</v>
      </c>
      <c r="P29">
        <v>289</v>
      </c>
      <c r="Q29">
        <v>0</v>
      </c>
      <c r="R29">
        <v>0</v>
      </c>
      <c r="S29">
        <v>2945</v>
      </c>
      <c r="T29">
        <v>21211</v>
      </c>
      <c r="U29">
        <v>178.74799999999999</v>
      </c>
    </row>
    <row r="30" spans="1:21" x14ac:dyDescent="0.3">
      <c r="A30" t="s">
        <v>117</v>
      </c>
      <c r="B30">
        <v>1996108</v>
      </c>
      <c r="C30">
        <v>1946209</v>
      </c>
      <c r="D30">
        <v>49899</v>
      </c>
      <c r="E30">
        <v>303203</v>
      </c>
      <c r="F30">
        <v>296902</v>
      </c>
      <c r="G30">
        <v>6301</v>
      </c>
      <c r="H30">
        <v>81613</v>
      </c>
      <c r="I30">
        <v>59560</v>
      </c>
      <c r="J30">
        <v>22053</v>
      </c>
      <c r="K30">
        <v>1479827</v>
      </c>
      <c r="L30">
        <v>1458541</v>
      </c>
      <c r="M30">
        <v>21286</v>
      </c>
      <c r="N30">
        <v>131466</v>
      </c>
      <c r="O30">
        <v>131207</v>
      </c>
      <c r="P30">
        <v>259</v>
      </c>
      <c r="Q30">
        <v>0</v>
      </c>
      <c r="R30">
        <v>0</v>
      </c>
      <c r="S30">
        <v>2457</v>
      </c>
      <c r="T30">
        <v>19805</v>
      </c>
      <c r="U30">
        <v>196.52500000000001</v>
      </c>
    </row>
    <row r="31" spans="1:21" x14ac:dyDescent="0.3">
      <c r="A31" t="s">
        <v>118</v>
      </c>
      <c r="B31">
        <v>2126169</v>
      </c>
      <c r="C31">
        <v>2097360</v>
      </c>
      <c r="D31">
        <v>28809</v>
      </c>
      <c r="E31">
        <v>320674</v>
      </c>
      <c r="F31">
        <v>316795</v>
      </c>
      <c r="G31">
        <v>3879</v>
      </c>
      <c r="H31">
        <v>75846</v>
      </c>
      <c r="I31">
        <v>65170</v>
      </c>
      <c r="J31">
        <v>10676</v>
      </c>
      <c r="K31">
        <v>1602223</v>
      </c>
      <c r="L31">
        <v>1588191</v>
      </c>
      <c r="M31">
        <v>14032</v>
      </c>
      <c r="N31">
        <v>127426</v>
      </c>
      <c r="O31">
        <v>127204</v>
      </c>
      <c r="P31">
        <v>222</v>
      </c>
      <c r="Q31">
        <v>0</v>
      </c>
      <c r="R31">
        <v>0</v>
      </c>
      <c r="S31">
        <v>1515</v>
      </c>
      <c r="T31">
        <v>11980</v>
      </c>
      <c r="U31">
        <v>178.56200000000001</v>
      </c>
    </row>
    <row r="32" spans="1:21" x14ac:dyDescent="0.3">
      <c r="A32" t="s">
        <v>119</v>
      </c>
      <c r="B32">
        <v>2340426</v>
      </c>
      <c r="C32">
        <v>2305019</v>
      </c>
      <c r="D32">
        <v>35407</v>
      </c>
      <c r="E32">
        <v>372394</v>
      </c>
      <c r="F32">
        <v>368002</v>
      </c>
      <c r="G32">
        <v>4392</v>
      </c>
      <c r="H32">
        <v>92737</v>
      </c>
      <c r="I32">
        <v>78367</v>
      </c>
      <c r="J32">
        <v>14370</v>
      </c>
      <c r="K32">
        <v>1719015</v>
      </c>
      <c r="L32">
        <v>1702592</v>
      </c>
      <c r="M32">
        <v>16423</v>
      </c>
      <c r="N32">
        <v>156280</v>
      </c>
      <c r="O32">
        <v>156058</v>
      </c>
      <c r="P32">
        <v>222</v>
      </c>
      <c r="Q32">
        <v>0</v>
      </c>
      <c r="R32">
        <v>0</v>
      </c>
      <c r="S32">
        <v>1445</v>
      </c>
      <c r="T32">
        <v>15141</v>
      </c>
      <c r="U32">
        <v>183.87899999999999</v>
      </c>
    </row>
    <row r="33" spans="1:21" x14ac:dyDescent="0.3">
      <c r="A33" t="s">
        <v>120</v>
      </c>
      <c r="B33">
        <v>2287177</v>
      </c>
      <c r="C33">
        <v>2254706</v>
      </c>
      <c r="D33">
        <v>32471</v>
      </c>
      <c r="E33">
        <v>375576</v>
      </c>
      <c r="F33">
        <v>371544</v>
      </c>
      <c r="G33">
        <v>4032</v>
      </c>
      <c r="H33">
        <v>83559</v>
      </c>
      <c r="I33">
        <v>69717</v>
      </c>
      <c r="J33">
        <v>13842</v>
      </c>
      <c r="K33">
        <v>1690599</v>
      </c>
      <c r="L33">
        <v>1676182</v>
      </c>
      <c r="M33">
        <v>14417</v>
      </c>
      <c r="N33">
        <v>137443</v>
      </c>
      <c r="O33">
        <v>137263</v>
      </c>
      <c r="P33">
        <v>180</v>
      </c>
      <c r="Q33">
        <v>0</v>
      </c>
      <c r="R33">
        <v>0</v>
      </c>
      <c r="S33">
        <v>1600</v>
      </c>
      <c r="T33">
        <v>12854</v>
      </c>
      <c r="U33">
        <v>182.3</v>
      </c>
    </row>
    <row r="34" spans="1:21" x14ac:dyDescent="0.3">
      <c r="A34" t="s">
        <v>121</v>
      </c>
      <c r="B34">
        <v>2310436</v>
      </c>
      <c r="C34">
        <v>2246443</v>
      </c>
      <c r="D34">
        <v>63993</v>
      </c>
      <c r="E34">
        <v>287717</v>
      </c>
      <c r="F34">
        <v>271373</v>
      </c>
      <c r="G34">
        <v>16344</v>
      </c>
      <c r="H34">
        <v>52432</v>
      </c>
      <c r="I34">
        <v>50475</v>
      </c>
      <c r="J34">
        <v>1957</v>
      </c>
      <c r="K34">
        <v>1875143</v>
      </c>
      <c r="L34">
        <v>1829767</v>
      </c>
      <c r="M34">
        <v>45376</v>
      </c>
      <c r="N34">
        <v>95144</v>
      </c>
      <c r="O34">
        <v>94828</v>
      </c>
      <c r="P34">
        <v>316</v>
      </c>
      <c r="Q34">
        <v>0</v>
      </c>
      <c r="R34">
        <v>0</v>
      </c>
      <c r="S34">
        <v>2246</v>
      </c>
      <c r="T34">
        <v>43528</v>
      </c>
      <c r="U34">
        <v>154.04300000000001</v>
      </c>
    </row>
    <row r="35" spans="1:21" x14ac:dyDescent="0.3">
      <c r="A35" t="s">
        <v>122</v>
      </c>
      <c r="B35">
        <v>2190119</v>
      </c>
      <c r="C35">
        <v>2122397</v>
      </c>
      <c r="D35">
        <v>67722</v>
      </c>
      <c r="E35">
        <v>246312</v>
      </c>
      <c r="F35">
        <v>228760</v>
      </c>
      <c r="G35">
        <v>17552</v>
      </c>
      <c r="H35">
        <v>45922</v>
      </c>
      <c r="I35">
        <v>42332</v>
      </c>
      <c r="J35">
        <v>3590</v>
      </c>
      <c r="K35">
        <v>1803658</v>
      </c>
      <c r="L35">
        <v>1757636</v>
      </c>
      <c r="M35">
        <v>46022</v>
      </c>
      <c r="N35">
        <v>94227</v>
      </c>
      <c r="O35">
        <v>93669</v>
      </c>
      <c r="P35">
        <v>558</v>
      </c>
      <c r="Q35">
        <v>0</v>
      </c>
      <c r="R35">
        <v>0</v>
      </c>
      <c r="S35">
        <v>2595</v>
      </c>
      <c r="T35">
        <v>44699</v>
      </c>
      <c r="U35">
        <v>154.94300000000001</v>
      </c>
    </row>
    <row r="36" spans="1:21" x14ac:dyDescent="0.3">
      <c r="A36" t="s">
        <v>123</v>
      </c>
      <c r="B36">
        <v>2225516</v>
      </c>
      <c r="C36">
        <v>2205564</v>
      </c>
      <c r="D36">
        <v>19952</v>
      </c>
      <c r="E36">
        <v>245272</v>
      </c>
      <c r="F36">
        <v>242359</v>
      </c>
      <c r="G36">
        <v>2913</v>
      </c>
      <c r="H36">
        <v>48242</v>
      </c>
      <c r="I36">
        <v>46469</v>
      </c>
      <c r="J36">
        <v>1773</v>
      </c>
      <c r="K36">
        <v>1838792</v>
      </c>
      <c r="L36">
        <v>1823637</v>
      </c>
      <c r="M36">
        <v>15155</v>
      </c>
      <c r="N36">
        <v>93210</v>
      </c>
      <c r="O36">
        <v>93099</v>
      </c>
      <c r="P36">
        <v>111</v>
      </c>
      <c r="Q36">
        <v>0</v>
      </c>
      <c r="R36">
        <v>0</v>
      </c>
      <c r="S36">
        <v>892</v>
      </c>
      <c r="T36">
        <v>13169</v>
      </c>
      <c r="U36">
        <v>145.58600000000001</v>
      </c>
    </row>
    <row r="37" spans="1:21" x14ac:dyDescent="0.3">
      <c r="A37" t="s">
        <v>124</v>
      </c>
      <c r="B37">
        <v>2530887</v>
      </c>
      <c r="C37">
        <v>2450030</v>
      </c>
      <c r="D37">
        <v>80857</v>
      </c>
      <c r="E37">
        <v>240111</v>
      </c>
      <c r="F37">
        <v>220616</v>
      </c>
      <c r="G37">
        <v>19495</v>
      </c>
      <c r="H37">
        <v>38722</v>
      </c>
      <c r="I37">
        <v>34484</v>
      </c>
      <c r="J37">
        <v>4238</v>
      </c>
      <c r="K37">
        <v>2177108</v>
      </c>
      <c r="L37">
        <v>2120552</v>
      </c>
      <c r="M37">
        <v>56556</v>
      </c>
      <c r="N37">
        <v>74946</v>
      </c>
      <c r="O37">
        <v>74378</v>
      </c>
      <c r="P37">
        <v>568</v>
      </c>
      <c r="Q37">
        <v>0</v>
      </c>
      <c r="R37">
        <v>0</v>
      </c>
      <c r="S37">
        <v>2944</v>
      </c>
      <c r="T37">
        <v>52654</v>
      </c>
      <c r="U37">
        <v>157.232</v>
      </c>
    </row>
    <row r="38" spans="1:21" x14ac:dyDescent="0.3">
      <c r="A38" t="s">
        <v>125</v>
      </c>
      <c r="B38">
        <v>2741865</v>
      </c>
      <c r="C38">
        <v>2735970</v>
      </c>
      <c r="D38">
        <v>5895</v>
      </c>
      <c r="E38">
        <v>202954</v>
      </c>
      <c r="F38">
        <v>202479</v>
      </c>
      <c r="G38">
        <v>475</v>
      </c>
      <c r="H38">
        <v>47307</v>
      </c>
      <c r="I38">
        <v>47307</v>
      </c>
      <c r="J38">
        <v>0</v>
      </c>
      <c r="K38">
        <v>2400020</v>
      </c>
      <c r="L38">
        <v>2394617</v>
      </c>
      <c r="M38">
        <v>5403</v>
      </c>
      <c r="N38">
        <v>91584</v>
      </c>
      <c r="O38">
        <v>91567</v>
      </c>
      <c r="P38">
        <v>17</v>
      </c>
      <c r="Q38">
        <v>0</v>
      </c>
      <c r="R38">
        <v>0</v>
      </c>
      <c r="S38">
        <v>405</v>
      </c>
      <c r="T38">
        <v>2001</v>
      </c>
      <c r="U38">
        <v>146.88999999999999</v>
      </c>
    </row>
    <row r="39" spans="1:21" x14ac:dyDescent="0.3">
      <c r="A39" t="s">
        <v>126</v>
      </c>
      <c r="B39">
        <v>2212239</v>
      </c>
      <c r="C39">
        <v>2146296</v>
      </c>
      <c r="D39">
        <v>65943</v>
      </c>
      <c r="E39">
        <v>125382</v>
      </c>
      <c r="F39">
        <v>110610</v>
      </c>
      <c r="G39">
        <v>14772</v>
      </c>
      <c r="H39">
        <v>20838</v>
      </c>
      <c r="I39">
        <v>17647</v>
      </c>
      <c r="J39">
        <v>3191</v>
      </c>
      <c r="K39">
        <v>1961279</v>
      </c>
      <c r="L39">
        <v>1913597</v>
      </c>
      <c r="M39">
        <v>47682</v>
      </c>
      <c r="N39">
        <v>104740</v>
      </c>
      <c r="O39">
        <v>104442</v>
      </c>
      <c r="P39">
        <v>298</v>
      </c>
      <c r="Q39">
        <v>0</v>
      </c>
      <c r="R39">
        <v>0</v>
      </c>
      <c r="S39">
        <v>7715</v>
      </c>
      <c r="T39">
        <v>39029</v>
      </c>
      <c r="U39">
        <v>170.79400000000001</v>
      </c>
    </row>
    <row r="40" spans="1:21" x14ac:dyDescent="0.3">
      <c r="A40" t="s">
        <v>127</v>
      </c>
      <c r="B40">
        <v>2163975</v>
      </c>
      <c r="C40">
        <v>2148509</v>
      </c>
      <c r="D40">
        <v>15466</v>
      </c>
      <c r="E40">
        <v>59848</v>
      </c>
      <c r="F40">
        <v>56584</v>
      </c>
      <c r="G40">
        <v>3264</v>
      </c>
      <c r="H40">
        <v>8529</v>
      </c>
      <c r="I40">
        <v>8198</v>
      </c>
      <c r="J40">
        <v>331</v>
      </c>
      <c r="K40">
        <v>2054268</v>
      </c>
      <c r="L40">
        <v>2042495</v>
      </c>
      <c r="M40">
        <v>11773</v>
      </c>
      <c r="N40">
        <v>41330</v>
      </c>
      <c r="O40">
        <v>41232</v>
      </c>
      <c r="P40">
        <v>98</v>
      </c>
      <c r="Q40">
        <v>0</v>
      </c>
      <c r="R40">
        <v>0</v>
      </c>
      <c r="S40">
        <v>3464</v>
      </c>
      <c r="T40">
        <v>6127</v>
      </c>
      <c r="U40">
        <v>154.72399999999999</v>
      </c>
    </row>
    <row r="41" spans="1:21" x14ac:dyDescent="0.3">
      <c r="A41" t="s">
        <v>128</v>
      </c>
      <c r="B41">
        <v>2343752</v>
      </c>
      <c r="C41">
        <v>2053802</v>
      </c>
      <c r="D41">
        <v>289950</v>
      </c>
      <c r="E41">
        <v>134554</v>
      </c>
      <c r="F41">
        <v>51611</v>
      </c>
      <c r="G41">
        <v>82943</v>
      </c>
      <c r="H41">
        <v>20595</v>
      </c>
      <c r="I41">
        <v>10838</v>
      </c>
      <c r="J41">
        <v>9757</v>
      </c>
      <c r="K41">
        <v>2086754</v>
      </c>
      <c r="L41">
        <v>1890598</v>
      </c>
      <c r="M41">
        <v>196156</v>
      </c>
      <c r="N41">
        <v>101849</v>
      </c>
      <c r="O41">
        <v>100755</v>
      </c>
      <c r="P41">
        <v>1094</v>
      </c>
      <c r="Q41">
        <v>0</v>
      </c>
      <c r="R41">
        <v>0</v>
      </c>
      <c r="S41">
        <v>34283</v>
      </c>
      <c r="T41">
        <v>161436</v>
      </c>
      <c r="U41">
        <v>209.73400000000001</v>
      </c>
    </row>
    <row r="42" spans="1:21" x14ac:dyDescent="0.3">
      <c r="A42" t="s">
        <v>129</v>
      </c>
      <c r="B42">
        <v>1008111</v>
      </c>
      <c r="C42">
        <v>1005556</v>
      </c>
      <c r="D42">
        <v>2555</v>
      </c>
      <c r="E42">
        <v>789</v>
      </c>
      <c r="F42">
        <v>325</v>
      </c>
      <c r="G42">
        <v>464</v>
      </c>
      <c r="H42">
        <v>55</v>
      </c>
      <c r="I42">
        <v>28</v>
      </c>
      <c r="J42">
        <v>27</v>
      </c>
      <c r="K42">
        <v>1006323</v>
      </c>
      <c r="L42">
        <v>1004264</v>
      </c>
      <c r="M42">
        <v>2059</v>
      </c>
      <c r="N42">
        <v>944</v>
      </c>
      <c r="O42">
        <v>939</v>
      </c>
      <c r="P42">
        <v>5</v>
      </c>
      <c r="Q42">
        <v>0</v>
      </c>
      <c r="R42">
        <v>0</v>
      </c>
      <c r="S42">
        <v>205</v>
      </c>
      <c r="T42">
        <v>573</v>
      </c>
      <c r="U42">
        <v>197.98099999999999</v>
      </c>
    </row>
    <row r="43" spans="1:21" x14ac:dyDescent="0.3">
      <c r="A43" t="s">
        <v>130</v>
      </c>
      <c r="B43">
        <v>1850790</v>
      </c>
      <c r="C43">
        <v>1795069</v>
      </c>
      <c r="D43">
        <v>55721</v>
      </c>
      <c r="E43">
        <v>135478</v>
      </c>
      <c r="F43">
        <v>122575</v>
      </c>
      <c r="G43">
        <v>12903</v>
      </c>
      <c r="H43">
        <v>26806</v>
      </c>
      <c r="I43">
        <v>22477</v>
      </c>
      <c r="J43">
        <v>4329</v>
      </c>
      <c r="K43">
        <v>1554766</v>
      </c>
      <c r="L43">
        <v>1516950</v>
      </c>
      <c r="M43">
        <v>37816</v>
      </c>
      <c r="N43">
        <v>133740</v>
      </c>
      <c r="O43">
        <v>133067</v>
      </c>
      <c r="P43">
        <v>673</v>
      </c>
      <c r="Q43">
        <v>0</v>
      </c>
      <c r="R43">
        <v>0</v>
      </c>
      <c r="S43">
        <v>4364</v>
      </c>
      <c r="T43">
        <v>32849</v>
      </c>
      <c r="U43">
        <v>164.67699999999999</v>
      </c>
    </row>
    <row r="44" spans="1:21" x14ac:dyDescent="0.3">
      <c r="A44" t="s">
        <v>131</v>
      </c>
      <c r="B44">
        <v>1990098</v>
      </c>
      <c r="C44">
        <v>1931454</v>
      </c>
      <c r="D44">
        <v>58644</v>
      </c>
      <c r="E44">
        <v>142631</v>
      </c>
      <c r="F44">
        <v>129919</v>
      </c>
      <c r="G44">
        <v>12712</v>
      </c>
      <c r="H44">
        <v>28489</v>
      </c>
      <c r="I44">
        <v>23247</v>
      </c>
      <c r="J44">
        <v>5242</v>
      </c>
      <c r="K44">
        <v>1673231</v>
      </c>
      <c r="L44">
        <v>1633014</v>
      </c>
      <c r="M44">
        <v>40217</v>
      </c>
      <c r="N44">
        <v>145747</v>
      </c>
      <c r="O44">
        <v>145274</v>
      </c>
      <c r="P44">
        <v>473</v>
      </c>
      <c r="Q44">
        <v>0</v>
      </c>
      <c r="R44">
        <v>0</v>
      </c>
      <c r="S44">
        <v>3464</v>
      </c>
      <c r="T44">
        <v>34715</v>
      </c>
      <c r="U44">
        <v>167.30699999999999</v>
      </c>
    </row>
    <row r="45" spans="1:21" x14ac:dyDescent="0.3">
      <c r="A45" t="s">
        <v>132</v>
      </c>
      <c r="B45">
        <v>900203</v>
      </c>
      <c r="C45">
        <v>899879</v>
      </c>
      <c r="D45">
        <v>324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900200</v>
      </c>
      <c r="L45">
        <v>899876</v>
      </c>
      <c r="M45">
        <v>324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171.333</v>
      </c>
    </row>
    <row r="46" spans="1:21" x14ac:dyDescent="0.3">
      <c r="A46" t="s">
        <v>133</v>
      </c>
      <c r="B46">
        <v>720840</v>
      </c>
      <c r="C46">
        <v>644424</v>
      </c>
      <c r="D46">
        <v>76416</v>
      </c>
      <c r="E46">
        <v>96861</v>
      </c>
      <c r="F46">
        <v>83813</v>
      </c>
      <c r="G46">
        <v>13048</v>
      </c>
      <c r="H46">
        <v>37408</v>
      </c>
      <c r="I46">
        <v>16490</v>
      </c>
      <c r="J46">
        <v>20918</v>
      </c>
      <c r="K46">
        <v>499223</v>
      </c>
      <c r="L46">
        <v>458056</v>
      </c>
      <c r="M46">
        <v>41167</v>
      </c>
      <c r="N46">
        <v>87348</v>
      </c>
      <c r="O46">
        <v>86065</v>
      </c>
      <c r="P46">
        <v>1283</v>
      </c>
      <c r="Q46">
        <v>0</v>
      </c>
      <c r="R46">
        <v>0</v>
      </c>
      <c r="S46">
        <v>14026</v>
      </c>
      <c r="T46">
        <v>25872</v>
      </c>
      <c r="U46">
        <v>177.05699999999999</v>
      </c>
    </row>
    <row r="47" spans="1:21" x14ac:dyDescent="0.3">
      <c r="A47" t="s">
        <v>134</v>
      </c>
      <c r="B47">
        <v>10012474</v>
      </c>
      <c r="C47">
        <v>6151794</v>
      </c>
      <c r="D47">
        <v>3860680</v>
      </c>
      <c r="E47">
        <v>234077</v>
      </c>
      <c r="F47">
        <v>140035</v>
      </c>
      <c r="G47">
        <v>94042</v>
      </c>
      <c r="H47">
        <v>3586791</v>
      </c>
      <c r="I47">
        <v>597804</v>
      </c>
      <c r="J47">
        <v>2988987</v>
      </c>
      <c r="K47">
        <v>2525297</v>
      </c>
      <c r="L47">
        <v>1747646</v>
      </c>
      <c r="M47">
        <v>777651</v>
      </c>
      <c r="N47">
        <v>3666310</v>
      </c>
      <c r="O47">
        <v>3666309</v>
      </c>
      <c r="P47">
        <v>1</v>
      </c>
      <c r="Q47">
        <v>0</v>
      </c>
      <c r="R47">
        <v>0</v>
      </c>
      <c r="S47">
        <v>161998</v>
      </c>
      <c r="T47">
        <v>610960</v>
      </c>
      <c r="U47">
        <v>449.34699999999998</v>
      </c>
    </row>
    <row r="48" spans="1:21" x14ac:dyDescent="0.3">
      <c r="A48" t="s">
        <v>135</v>
      </c>
      <c r="B48">
        <v>11980397</v>
      </c>
      <c r="C48">
        <v>7201584</v>
      </c>
      <c r="D48">
        <v>4778813</v>
      </c>
      <c r="E48">
        <v>277502</v>
      </c>
      <c r="F48">
        <v>202013</v>
      </c>
      <c r="G48">
        <v>75489</v>
      </c>
      <c r="H48">
        <v>5043596</v>
      </c>
      <c r="I48">
        <v>616300</v>
      </c>
      <c r="J48">
        <v>4427296</v>
      </c>
      <c r="K48">
        <v>1525255</v>
      </c>
      <c r="L48">
        <v>1249227</v>
      </c>
      <c r="M48">
        <v>276028</v>
      </c>
      <c r="N48">
        <v>5134044</v>
      </c>
      <c r="O48">
        <v>5134044</v>
      </c>
      <c r="P48">
        <v>0</v>
      </c>
      <c r="Q48">
        <v>0</v>
      </c>
      <c r="R48">
        <v>0</v>
      </c>
      <c r="S48">
        <v>29744</v>
      </c>
      <c r="T48">
        <v>246082</v>
      </c>
      <c r="U48">
        <v>564.46900000000005</v>
      </c>
    </row>
    <row r="49" spans="1:21" x14ac:dyDescent="0.3">
      <c r="A49" t="s">
        <v>136</v>
      </c>
      <c r="B49">
        <v>360574</v>
      </c>
      <c r="C49">
        <v>323084</v>
      </c>
      <c r="D49">
        <v>37490</v>
      </c>
      <c r="E49">
        <v>40359</v>
      </c>
      <c r="F49">
        <v>31877</v>
      </c>
      <c r="G49">
        <v>8482</v>
      </c>
      <c r="H49">
        <v>33809</v>
      </c>
      <c r="I49">
        <v>26722</v>
      </c>
      <c r="J49">
        <v>7087</v>
      </c>
      <c r="K49">
        <v>241853</v>
      </c>
      <c r="L49">
        <v>220246</v>
      </c>
      <c r="M49">
        <v>21607</v>
      </c>
      <c r="N49">
        <v>44553</v>
      </c>
      <c r="O49">
        <v>44239</v>
      </c>
      <c r="P49">
        <v>314</v>
      </c>
      <c r="Q49">
        <v>0</v>
      </c>
      <c r="R49">
        <v>0</v>
      </c>
      <c r="S49">
        <v>1528</v>
      </c>
      <c r="T49">
        <v>18337</v>
      </c>
      <c r="U49">
        <v>179.77500000000001</v>
      </c>
    </row>
    <row r="50" spans="1:21" x14ac:dyDescent="0.3">
      <c r="A50" t="s">
        <v>137</v>
      </c>
      <c r="B50">
        <v>182794</v>
      </c>
      <c r="C50">
        <v>148021</v>
      </c>
      <c r="D50">
        <v>34773</v>
      </c>
      <c r="E50">
        <v>15130</v>
      </c>
      <c r="F50">
        <v>6414</v>
      </c>
      <c r="G50">
        <v>8716</v>
      </c>
      <c r="H50">
        <v>2719</v>
      </c>
      <c r="I50">
        <v>1118</v>
      </c>
      <c r="J50">
        <v>1601</v>
      </c>
      <c r="K50">
        <v>147002</v>
      </c>
      <c r="L50">
        <v>123121</v>
      </c>
      <c r="M50">
        <v>23881</v>
      </c>
      <c r="N50">
        <v>17943</v>
      </c>
      <c r="O50">
        <v>17368</v>
      </c>
      <c r="P50">
        <v>575</v>
      </c>
      <c r="Q50">
        <v>0</v>
      </c>
      <c r="R50">
        <v>0</v>
      </c>
      <c r="S50">
        <v>2497</v>
      </c>
      <c r="T50">
        <v>21108</v>
      </c>
      <c r="U50">
        <v>184.09200000000001</v>
      </c>
    </row>
    <row r="51" spans="1:21" x14ac:dyDescent="0.3">
      <c r="A51" t="s">
        <v>138</v>
      </c>
      <c r="B51">
        <v>451890</v>
      </c>
      <c r="C51">
        <v>305303</v>
      </c>
      <c r="D51">
        <v>146587</v>
      </c>
      <c r="E51">
        <v>85993</v>
      </c>
      <c r="F51">
        <v>34865</v>
      </c>
      <c r="G51">
        <v>51128</v>
      </c>
      <c r="H51">
        <v>5329</v>
      </c>
      <c r="I51">
        <v>2246</v>
      </c>
      <c r="J51">
        <v>3083</v>
      </c>
      <c r="K51">
        <v>335575</v>
      </c>
      <c r="L51">
        <v>243739</v>
      </c>
      <c r="M51">
        <v>91836</v>
      </c>
      <c r="N51">
        <v>24993</v>
      </c>
      <c r="O51">
        <v>24453</v>
      </c>
      <c r="P51">
        <v>540</v>
      </c>
      <c r="Q51">
        <v>0</v>
      </c>
      <c r="R51">
        <v>0</v>
      </c>
      <c r="S51">
        <v>14974</v>
      </c>
      <c r="T51">
        <v>76898</v>
      </c>
      <c r="U51">
        <v>158.75399999999999</v>
      </c>
    </row>
    <row r="52" spans="1:21" x14ac:dyDescent="0.3">
      <c r="A52" t="s">
        <v>139</v>
      </c>
      <c r="B52">
        <v>161524</v>
      </c>
      <c r="C52">
        <v>132178</v>
      </c>
      <c r="D52">
        <v>29346</v>
      </c>
      <c r="E52">
        <v>5571</v>
      </c>
      <c r="F52">
        <v>3517</v>
      </c>
      <c r="G52">
        <v>2054</v>
      </c>
      <c r="H52">
        <v>12080</v>
      </c>
      <c r="I52">
        <v>472</v>
      </c>
      <c r="J52">
        <v>11608</v>
      </c>
      <c r="K52">
        <v>130235</v>
      </c>
      <c r="L52">
        <v>114626</v>
      </c>
      <c r="M52">
        <v>15609</v>
      </c>
      <c r="N52">
        <v>13638</v>
      </c>
      <c r="O52">
        <v>13563</v>
      </c>
      <c r="P52">
        <v>75</v>
      </c>
      <c r="Q52">
        <v>0</v>
      </c>
      <c r="R52">
        <v>0</v>
      </c>
      <c r="S52">
        <v>1769</v>
      </c>
      <c r="T52">
        <v>14012</v>
      </c>
      <c r="U52">
        <v>165.39599999999999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2" workbookViewId="0">
      <selection activeCell="M3" sqref="M3"/>
    </sheetView>
  </sheetViews>
  <sheetFormatPr defaultRowHeight="14.4" x14ac:dyDescent="0.3"/>
  <cols>
    <col min="10" max="10" width="13.109375" bestFit="1" customWidth="1"/>
    <col min="12" max="12" width="11.5546875" bestFit="1" customWidth="1"/>
    <col min="13" max="13" width="11.33203125" bestFit="1" customWidth="1"/>
  </cols>
  <sheetData>
    <row r="1" spans="1:13" x14ac:dyDescent="0.3">
      <c r="B1" s="2" t="s">
        <v>140</v>
      </c>
      <c r="C1" s="2"/>
      <c r="D1" s="2"/>
      <c r="E1" s="2"/>
      <c r="F1" s="2"/>
      <c r="G1" s="2"/>
      <c r="H1" s="2"/>
      <c r="I1" s="2"/>
      <c r="J1" s="2"/>
      <c r="K1" t="s">
        <v>142</v>
      </c>
      <c r="L1" s="1">
        <v>0.33389799999999997</v>
      </c>
    </row>
    <row r="2" spans="1:13" x14ac:dyDescent="0.3"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L2" t="s">
        <v>143</v>
      </c>
      <c r="M2" t="s">
        <v>144</v>
      </c>
    </row>
    <row r="3" spans="1:13" x14ac:dyDescent="0.3">
      <c r="A3" t="s">
        <v>1</v>
      </c>
      <c r="B3">
        <v>14379175</v>
      </c>
      <c r="C3">
        <v>38969378</v>
      </c>
      <c r="D3">
        <v>5717053</v>
      </c>
      <c r="E3">
        <v>38969378</v>
      </c>
      <c r="F3">
        <v>5756954</v>
      </c>
      <c r="G3">
        <v>765333</v>
      </c>
      <c r="H3">
        <v>10573989</v>
      </c>
      <c r="I3">
        <v>8635431</v>
      </c>
      <c r="J3">
        <v>77</v>
      </c>
      <c r="L3">
        <f>$L$1*D3</f>
        <v>1908912.5625939998</v>
      </c>
      <c r="M3">
        <f>SUM(L3:L3)</f>
        <v>1908912.5625939998</v>
      </c>
    </row>
    <row r="4" spans="1:13" x14ac:dyDescent="0.3">
      <c r="A4" t="s">
        <v>91</v>
      </c>
      <c r="B4">
        <v>21631670</v>
      </c>
      <c r="C4">
        <v>43024130</v>
      </c>
      <c r="D4">
        <v>7929550</v>
      </c>
      <c r="E4">
        <v>43024130</v>
      </c>
      <c r="F4">
        <v>8699392</v>
      </c>
      <c r="G4">
        <v>3199351</v>
      </c>
      <c r="H4">
        <v>10268781</v>
      </c>
      <c r="I4">
        <v>13049088</v>
      </c>
      <c r="J4">
        <v>27</v>
      </c>
      <c r="L4" s="1">
        <f>$L$1*D4</f>
        <v>2647660.8858999996</v>
      </c>
      <c r="M4" s="1">
        <f>SUM(L4:L4)</f>
        <v>2647660.8858999996</v>
      </c>
    </row>
    <row r="5" spans="1:13" x14ac:dyDescent="0.3">
      <c r="A5" t="s">
        <v>92</v>
      </c>
      <c r="B5">
        <v>19570242</v>
      </c>
      <c r="C5">
        <v>43028920</v>
      </c>
      <c r="D5">
        <v>7369550</v>
      </c>
      <c r="E5">
        <v>43028920</v>
      </c>
      <c r="F5">
        <v>7925980</v>
      </c>
      <c r="G5">
        <v>2634334</v>
      </c>
      <c r="H5">
        <v>9603750</v>
      </c>
      <c r="I5">
        <v>11888970</v>
      </c>
      <c r="J5">
        <v>29</v>
      </c>
      <c r="L5" s="1">
        <f>$L$1*D5</f>
        <v>2460678.0058999998</v>
      </c>
      <c r="M5" s="1">
        <f>SUM(L5:L5)</f>
        <v>2460678.0058999998</v>
      </c>
    </row>
    <row r="6" spans="1:13" x14ac:dyDescent="0.3">
      <c r="A6" t="s">
        <v>93</v>
      </c>
      <c r="B6">
        <v>16855577</v>
      </c>
      <c r="C6">
        <v>41564754</v>
      </c>
      <c r="D6">
        <v>6378496</v>
      </c>
      <c r="E6">
        <v>41564754</v>
      </c>
      <c r="F6">
        <v>6931964</v>
      </c>
      <c r="G6">
        <v>2258238</v>
      </c>
      <c r="H6">
        <v>8839549</v>
      </c>
      <c r="I6">
        <v>10397946</v>
      </c>
      <c r="J6">
        <v>326</v>
      </c>
      <c r="L6" s="1">
        <f>$L$1*D6</f>
        <v>2129767.0574079999</v>
      </c>
      <c r="M6" s="1">
        <f>SUM(L6:L6)</f>
        <v>2129767.0574079999</v>
      </c>
    </row>
    <row r="7" spans="1:13" x14ac:dyDescent="0.3">
      <c r="A7" t="s">
        <v>94</v>
      </c>
      <c r="B7">
        <v>23015518</v>
      </c>
      <c r="C7">
        <v>42663520</v>
      </c>
      <c r="D7">
        <v>8561351</v>
      </c>
      <c r="E7">
        <v>42663520</v>
      </c>
      <c r="F7">
        <v>9374672</v>
      </c>
      <c r="G7">
        <v>3611820</v>
      </c>
      <c r="H7">
        <v>11131940</v>
      </c>
      <c r="I7">
        <v>14062008</v>
      </c>
      <c r="J7">
        <v>31</v>
      </c>
      <c r="L7" s="1">
        <f>$L$1*D7</f>
        <v>2858617.9761979999</v>
      </c>
      <c r="M7" s="1">
        <f>SUM(L7:L7)</f>
        <v>2858617.9761979999</v>
      </c>
    </row>
    <row r="8" spans="1:13" x14ac:dyDescent="0.3">
      <c r="A8" t="s">
        <v>95</v>
      </c>
      <c r="B8">
        <v>11483100</v>
      </c>
      <c r="C8">
        <v>38582904</v>
      </c>
      <c r="D8">
        <v>5675086</v>
      </c>
      <c r="E8">
        <v>38582904</v>
      </c>
      <c r="F8">
        <v>5691906</v>
      </c>
      <c r="G8">
        <v>968783</v>
      </c>
      <c r="H8">
        <v>11878540</v>
      </c>
      <c r="I8">
        <v>8537859</v>
      </c>
      <c r="J8">
        <v>117</v>
      </c>
      <c r="L8" s="1">
        <f>$L$1*D8</f>
        <v>1894899.8652279999</v>
      </c>
      <c r="M8" s="1">
        <f>SUM(L8:L8)</f>
        <v>1894899.8652279999</v>
      </c>
    </row>
    <row r="9" spans="1:13" x14ac:dyDescent="0.3">
      <c r="A9" t="s">
        <v>96</v>
      </c>
      <c r="B9">
        <v>13314704</v>
      </c>
      <c r="C9">
        <v>40737430</v>
      </c>
      <c r="D9">
        <v>5475702</v>
      </c>
      <c r="E9">
        <v>40737430</v>
      </c>
      <c r="F9">
        <v>5543848</v>
      </c>
      <c r="G9">
        <v>1444149</v>
      </c>
      <c r="H9">
        <v>10163514</v>
      </c>
      <c r="I9">
        <v>8315772</v>
      </c>
      <c r="J9">
        <v>94</v>
      </c>
      <c r="L9" s="1">
        <f>$L$1*D9</f>
        <v>1828325.9463959998</v>
      </c>
      <c r="M9" s="1">
        <f>SUM(L9:L9)</f>
        <v>1828325.9463959998</v>
      </c>
    </row>
    <row r="10" spans="1:13" x14ac:dyDescent="0.3">
      <c r="A10" t="s">
        <v>97</v>
      </c>
      <c r="B10">
        <v>21487770</v>
      </c>
      <c r="C10">
        <v>41916192</v>
      </c>
      <c r="D10">
        <v>8181537</v>
      </c>
      <c r="E10">
        <v>41916192</v>
      </c>
      <c r="F10">
        <v>9051174</v>
      </c>
      <c r="G10">
        <v>3691120</v>
      </c>
      <c r="H10">
        <v>10737146</v>
      </c>
      <c r="I10">
        <v>13576761</v>
      </c>
      <c r="J10">
        <v>26</v>
      </c>
      <c r="L10" s="1">
        <f>$L$1*D10</f>
        <v>2731798.8412259999</v>
      </c>
      <c r="M10" s="1">
        <f>SUM(L10:L10)</f>
        <v>2731798.8412259999</v>
      </c>
    </row>
    <row r="11" spans="1:13" x14ac:dyDescent="0.3">
      <c r="A11" t="s">
        <v>98</v>
      </c>
      <c r="B11">
        <v>10954871</v>
      </c>
      <c r="C11">
        <v>36662264</v>
      </c>
      <c r="D11">
        <v>4683485</v>
      </c>
      <c r="E11">
        <v>36662264</v>
      </c>
      <c r="F11">
        <v>4804540</v>
      </c>
      <c r="G11">
        <v>1324869</v>
      </c>
      <c r="H11">
        <v>9177338</v>
      </c>
      <c r="I11">
        <v>7206810</v>
      </c>
      <c r="J11">
        <v>129</v>
      </c>
      <c r="L11" s="1">
        <f>$L$1*D11</f>
        <v>1563806.2745299998</v>
      </c>
      <c r="M11" s="1">
        <f>SUM(L11:L11)</f>
        <v>1563806.2745299998</v>
      </c>
    </row>
    <row r="12" spans="1:13" x14ac:dyDescent="0.3">
      <c r="A12" t="s">
        <v>99</v>
      </c>
      <c r="B12">
        <v>25648248</v>
      </c>
      <c r="C12">
        <v>42471666</v>
      </c>
      <c r="D12">
        <v>10269972</v>
      </c>
      <c r="E12">
        <v>42471666</v>
      </c>
      <c r="F12">
        <v>10259508</v>
      </c>
      <c r="G12">
        <v>3579958</v>
      </c>
      <c r="H12">
        <v>15188687</v>
      </c>
      <c r="I12">
        <v>15389262</v>
      </c>
      <c r="J12">
        <v>23</v>
      </c>
      <c r="L12" s="1">
        <f>$L$1*D12</f>
        <v>3429123.1108559999</v>
      </c>
      <c r="M12" s="1">
        <f>SUM(L12:L12)</f>
        <v>3429123.1108559999</v>
      </c>
    </row>
    <row r="13" spans="1:13" x14ac:dyDescent="0.3">
      <c r="A13" t="s">
        <v>100</v>
      </c>
      <c r="B13">
        <v>18903082</v>
      </c>
      <c r="C13">
        <v>41356838</v>
      </c>
      <c r="D13">
        <v>7299647</v>
      </c>
      <c r="E13">
        <v>41356838</v>
      </c>
      <c r="F13">
        <v>8072512</v>
      </c>
      <c r="G13">
        <v>3584878</v>
      </c>
      <c r="H13">
        <v>10601817</v>
      </c>
      <c r="I13">
        <v>12108768</v>
      </c>
      <c r="J13">
        <v>129</v>
      </c>
      <c r="L13" s="1">
        <f>$L$1*D13</f>
        <v>2437337.534006</v>
      </c>
      <c r="M13" s="1">
        <f>SUM(L13:L13)</f>
        <v>2437337.534006</v>
      </c>
    </row>
    <row r="14" spans="1:13" x14ac:dyDescent="0.3">
      <c r="A14" t="s">
        <v>101</v>
      </c>
      <c r="B14">
        <v>17903873</v>
      </c>
      <c r="C14">
        <v>46178118</v>
      </c>
      <c r="D14">
        <v>6958941</v>
      </c>
      <c r="E14">
        <v>46178118</v>
      </c>
      <c r="F14">
        <v>7719886</v>
      </c>
      <c r="G14">
        <v>3873399</v>
      </c>
      <c r="H14">
        <v>8769602</v>
      </c>
      <c r="I14">
        <v>11579829</v>
      </c>
      <c r="J14">
        <v>184</v>
      </c>
      <c r="L14" s="1">
        <f>$L$1*D14</f>
        <v>2323576.482018</v>
      </c>
      <c r="M14" s="1">
        <f>SUM(L14:L14)</f>
        <v>2323576.482018</v>
      </c>
    </row>
    <row r="15" spans="1:13" x14ac:dyDescent="0.3">
      <c r="A15" t="s">
        <v>102</v>
      </c>
      <c r="B15">
        <v>15475274</v>
      </c>
      <c r="C15">
        <v>43022492</v>
      </c>
      <c r="D15">
        <v>6328078</v>
      </c>
      <c r="E15">
        <v>43022492</v>
      </c>
      <c r="F15">
        <v>6956092</v>
      </c>
      <c r="G15">
        <v>3834398</v>
      </c>
      <c r="H15">
        <v>8967713</v>
      </c>
      <c r="I15">
        <v>10434138</v>
      </c>
      <c r="J15">
        <v>450</v>
      </c>
      <c r="L15" s="1">
        <f>$L$1*D15</f>
        <v>2112932.5880439999</v>
      </c>
      <c r="M15" s="1">
        <f>SUM(L15:L15)</f>
        <v>2112932.5880439999</v>
      </c>
    </row>
    <row r="16" spans="1:13" x14ac:dyDescent="0.3">
      <c r="A16" t="s">
        <v>103</v>
      </c>
      <c r="B16">
        <v>15004946</v>
      </c>
      <c r="C16">
        <v>41708926</v>
      </c>
      <c r="D16">
        <v>6134861</v>
      </c>
      <c r="E16">
        <v>41708926</v>
      </c>
      <c r="F16">
        <v>6815352</v>
      </c>
      <c r="G16">
        <v>4389667</v>
      </c>
      <c r="H16">
        <v>8869435</v>
      </c>
      <c r="I16">
        <v>10223028</v>
      </c>
      <c r="J16">
        <v>132</v>
      </c>
      <c r="L16" s="1">
        <f>$L$1*D16</f>
        <v>2048417.8181779999</v>
      </c>
      <c r="M16" s="1">
        <f>SUM(L16:L16)</f>
        <v>2048417.8181779999</v>
      </c>
    </row>
    <row r="17" spans="1:13" x14ac:dyDescent="0.3">
      <c r="A17" t="s">
        <v>104</v>
      </c>
      <c r="B17">
        <v>14743622</v>
      </c>
      <c r="C17">
        <v>39430274</v>
      </c>
      <c r="D17">
        <v>6048327</v>
      </c>
      <c r="E17">
        <v>39430274</v>
      </c>
      <c r="F17">
        <v>6743198</v>
      </c>
      <c r="G17">
        <v>4363822</v>
      </c>
      <c r="H17">
        <v>8910986</v>
      </c>
      <c r="I17">
        <v>10114797</v>
      </c>
      <c r="J17">
        <v>113</v>
      </c>
      <c r="L17" s="1">
        <f>$L$1*D17</f>
        <v>2019524.2886459997</v>
      </c>
      <c r="M17" s="1">
        <f>SUM(L17:L17)</f>
        <v>2019524.2886459997</v>
      </c>
    </row>
    <row r="18" spans="1:13" x14ac:dyDescent="0.3">
      <c r="A18" t="s">
        <v>105</v>
      </c>
      <c r="B18">
        <v>14723774</v>
      </c>
      <c r="C18">
        <v>39249904</v>
      </c>
      <c r="D18">
        <v>6046106</v>
      </c>
      <c r="E18">
        <v>39249904</v>
      </c>
      <c r="F18">
        <v>6749376</v>
      </c>
      <c r="G18">
        <v>4538209</v>
      </c>
      <c r="H18">
        <v>8737851</v>
      </c>
      <c r="I18">
        <v>10124064</v>
      </c>
      <c r="J18">
        <v>130</v>
      </c>
      <c r="L18" s="1">
        <f>$L$1*D18</f>
        <v>2018782.7011879999</v>
      </c>
      <c r="M18" s="1">
        <f>SUM(L18:L18)</f>
        <v>2018782.7011879999</v>
      </c>
    </row>
    <row r="19" spans="1:13" x14ac:dyDescent="0.3">
      <c r="A19" t="s">
        <v>106</v>
      </c>
      <c r="B19">
        <v>14463756</v>
      </c>
      <c r="C19">
        <v>39182822</v>
      </c>
      <c r="D19">
        <v>5933812</v>
      </c>
      <c r="E19">
        <v>39182822</v>
      </c>
      <c r="F19">
        <v>6651646</v>
      </c>
      <c r="G19">
        <v>4472766</v>
      </c>
      <c r="H19">
        <v>8733398</v>
      </c>
      <c r="I19">
        <v>9977469</v>
      </c>
      <c r="J19">
        <v>128</v>
      </c>
      <c r="L19" s="1">
        <f>$L$1*D19</f>
        <v>1981287.9591759997</v>
      </c>
      <c r="M19" s="1">
        <f>SUM(L19:L19)</f>
        <v>1981287.9591759997</v>
      </c>
    </row>
    <row r="20" spans="1:13" x14ac:dyDescent="0.3">
      <c r="A20" t="s">
        <v>107</v>
      </c>
      <c r="B20">
        <v>25888923</v>
      </c>
      <c r="C20">
        <v>42432972</v>
      </c>
      <c r="D20">
        <v>10346561</v>
      </c>
      <c r="E20">
        <v>42432972</v>
      </c>
      <c r="F20">
        <v>10355586</v>
      </c>
      <c r="G20">
        <v>3981745</v>
      </c>
      <c r="H20">
        <v>15496934</v>
      </c>
      <c r="I20">
        <v>15533379</v>
      </c>
      <c r="J20">
        <v>23</v>
      </c>
      <c r="L20" s="1">
        <f>$L$1*D20</f>
        <v>3454696.0247779996</v>
      </c>
      <c r="M20" s="1">
        <f>SUM(L20:L20)</f>
        <v>3454696.0247779996</v>
      </c>
    </row>
    <row r="21" spans="1:13" x14ac:dyDescent="0.3">
      <c r="A21" t="s">
        <v>108</v>
      </c>
      <c r="B21">
        <v>25923933</v>
      </c>
      <c r="C21">
        <v>42495746</v>
      </c>
      <c r="D21">
        <v>10378523</v>
      </c>
      <c r="E21">
        <v>42495746</v>
      </c>
      <c r="F21">
        <v>10369590</v>
      </c>
      <c r="G21">
        <v>4141807</v>
      </c>
      <c r="H21">
        <v>15630385</v>
      </c>
      <c r="I21">
        <v>15554385</v>
      </c>
      <c r="J21">
        <v>21</v>
      </c>
      <c r="L21" s="1">
        <f>$L$1*D21</f>
        <v>3465368.0726539996</v>
      </c>
      <c r="M21" s="1">
        <f>SUM(L21:L21)</f>
        <v>3465368.0726539996</v>
      </c>
    </row>
    <row r="22" spans="1:13" x14ac:dyDescent="0.3">
      <c r="A22" t="s">
        <v>109</v>
      </c>
      <c r="B22">
        <v>15916840</v>
      </c>
      <c r="C22">
        <v>43502660</v>
      </c>
      <c r="D22">
        <v>5198849</v>
      </c>
      <c r="E22">
        <v>43502660</v>
      </c>
      <c r="F22">
        <v>6442392</v>
      </c>
      <c r="G22">
        <v>5249460</v>
      </c>
      <c r="H22">
        <v>6458417</v>
      </c>
      <c r="I22">
        <v>9663588</v>
      </c>
      <c r="J22">
        <v>25</v>
      </c>
      <c r="L22" s="1">
        <f>$L$1*D22</f>
        <v>1735885.2834019999</v>
      </c>
      <c r="M22" s="1">
        <f>SUM(L22:L22)</f>
        <v>1735885.2834019999</v>
      </c>
    </row>
    <row r="23" spans="1:13" x14ac:dyDescent="0.3">
      <c r="A23" t="s">
        <v>110</v>
      </c>
      <c r="B23">
        <v>17750218</v>
      </c>
      <c r="C23">
        <v>42426910</v>
      </c>
      <c r="D23">
        <v>7445916</v>
      </c>
      <c r="E23">
        <v>42426910</v>
      </c>
      <c r="F23">
        <v>7146452</v>
      </c>
      <c r="G23">
        <v>2891849</v>
      </c>
      <c r="H23">
        <v>12839783</v>
      </c>
      <c r="I23">
        <v>10719678</v>
      </c>
      <c r="J23">
        <v>23</v>
      </c>
      <c r="L23" s="1">
        <f>$L$1*D23</f>
        <v>2486176.4605679996</v>
      </c>
      <c r="M23" s="1">
        <f>SUM(L23:L23)</f>
        <v>2486176.4605679996</v>
      </c>
    </row>
    <row r="24" spans="1:13" x14ac:dyDescent="0.3">
      <c r="A24" t="s">
        <v>111</v>
      </c>
      <c r="B24">
        <v>17721222</v>
      </c>
      <c r="C24">
        <v>42321548</v>
      </c>
      <c r="D24">
        <v>7363867</v>
      </c>
      <c r="E24">
        <v>42321548</v>
      </c>
      <c r="F24">
        <v>7135528</v>
      </c>
      <c r="G24">
        <v>3026091</v>
      </c>
      <c r="H24">
        <v>12734297</v>
      </c>
      <c r="I24">
        <v>10703292</v>
      </c>
      <c r="J24">
        <v>24</v>
      </c>
      <c r="L24" s="1">
        <f>$L$1*D24</f>
        <v>2458780.4635659996</v>
      </c>
      <c r="M24" s="1">
        <f>SUM(L24:L24)</f>
        <v>2458780.4635659996</v>
      </c>
    </row>
    <row r="25" spans="1:13" x14ac:dyDescent="0.3">
      <c r="A25" t="s">
        <v>112</v>
      </c>
      <c r="B25">
        <v>17761989</v>
      </c>
      <c r="C25">
        <v>42503244</v>
      </c>
      <c r="D25">
        <v>7363090</v>
      </c>
      <c r="E25">
        <v>42503244</v>
      </c>
      <c r="F25">
        <v>7151690</v>
      </c>
      <c r="G25">
        <v>2894422</v>
      </c>
      <c r="H25">
        <v>12870136</v>
      </c>
      <c r="I25">
        <v>10727535</v>
      </c>
      <c r="J25">
        <v>27</v>
      </c>
      <c r="L25" s="1">
        <f>$L$1*D25</f>
        <v>2458521.0248199999</v>
      </c>
      <c r="M25" s="1">
        <f>SUM(L25:L25)</f>
        <v>2458521.0248199999</v>
      </c>
    </row>
    <row r="26" spans="1:13" x14ac:dyDescent="0.3">
      <c r="A26" t="s">
        <v>113</v>
      </c>
      <c r="B26">
        <v>18157365</v>
      </c>
      <c r="C26">
        <v>42841832</v>
      </c>
      <c r="D26">
        <v>7581330</v>
      </c>
      <c r="E26">
        <v>42841832</v>
      </c>
      <c r="F26">
        <v>7289674</v>
      </c>
      <c r="G26">
        <v>3159859</v>
      </c>
      <c r="H26">
        <v>13266547</v>
      </c>
      <c r="I26">
        <v>10934511</v>
      </c>
      <c r="J26">
        <v>26</v>
      </c>
      <c r="L26" s="1">
        <f>$L$1*D26</f>
        <v>2531390.9243399999</v>
      </c>
      <c r="M26" s="1">
        <f>SUM(L26:L26)</f>
        <v>2531390.9243399999</v>
      </c>
    </row>
    <row r="27" spans="1:13" x14ac:dyDescent="0.3">
      <c r="A27" t="s">
        <v>114</v>
      </c>
      <c r="B27">
        <v>18273448</v>
      </c>
      <c r="C27">
        <v>42963806</v>
      </c>
      <c r="D27">
        <v>7605795</v>
      </c>
      <c r="E27">
        <v>42963806</v>
      </c>
      <c r="F27">
        <v>7337172</v>
      </c>
      <c r="G27">
        <v>3180602</v>
      </c>
      <c r="H27">
        <v>13333926</v>
      </c>
      <c r="I27">
        <v>11005758</v>
      </c>
      <c r="J27">
        <v>28</v>
      </c>
      <c r="L27" s="1">
        <f>$L$1*D27</f>
        <v>2539559.7389099998</v>
      </c>
      <c r="M27" s="1">
        <f>SUM(L27:L27)</f>
        <v>2539559.7389099998</v>
      </c>
    </row>
    <row r="28" spans="1:13" x14ac:dyDescent="0.3">
      <c r="A28" t="s">
        <v>115</v>
      </c>
      <c r="B28">
        <v>18217857</v>
      </c>
      <c r="C28">
        <v>43016062</v>
      </c>
      <c r="D28">
        <v>7552204</v>
      </c>
      <c r="E28">
        <v>43016062</v>
      </c>
      <c r="F28">
        <v>7338106</v>
      </c>
      <c r="G28">
        <v>3158135</v>
      </c>
      <c r="H28">
        <v>13575233</v>
      </c>
      <c r="I28">
        <v>11007159</v>
      </c>
      <c r="J28">
        <v>27</v>
      </c>
      <c r="L28" s="1">
        <f>$L$1*D28</f>
        <v>2521665.8111919998</v>
      </c>
      <c r="M28" s="1">
        <f>SUM(L28:L28)</f>
        <v>2521665.8111919998</v>
      </c>
    </row>
    <row r="29" spans="1:13" x14ac:dyDescent="0.3">
      <c r="A29" t="s">
        <v>116</v>
      </c>
      <c r="B29">
        <v>20608606</v>
      </c>
      <c r="C29">
        <v>42159944</v>
      </c>
      <c r="D29">
        <v>6512259</v>
      </c>
      <c r="E29">
        <v>42159944</v>
      </c>
      <c r="F29">
        <v>8263320</v>
      </c>
      <c r="G29">
        <v>7032336</v>
      </c>
      <c r="H29">
        <v>7889584</v>
      </c>
      <c r="I29">
        <v>12394980</v>
      </c>
      <c r="J29">
        <v>27</v>
      </c>
      <c r="L29" s="1">
        <f>$L$1*D29</f>
        <v>2174430.2555819997</v>
      </c>
      <c r="M29" s="1">
        <f>SUM(L29:L29)</f>
        <v>2174430.2555819997</v>
      </c>
    </row>
    <row r="30" spans="1:13" x14ac:dyDescent="0.3">
      <c r="A30" t="s">
        <v>117</v>
      </c>
      <c r="B30">
        <v>20366610</v>
      </c>
      <c r="C30">
        <v>41865480</v>
      </c>
      <c r="D30">
        <v>6615339</v>
      </c>
      <c r="E30">
        <v>41865480</v>
      </c>
      <c r="F30">
        <v>8321140</v>
      </c>
      <c r="G30">
        <v>6987865</v>
      </c>
      <c r="H30">
        <v>8195769</v>
      </c>
      <c r="I30">
        <v>12481710</v>
      </c>
      <c r="J30">
        <v>36</v>
      </c>
      <c r="L30" s="1">
        <f>$L$1*D30</f>
        <v>2208848.4614219996</v>
      </c>
      <c r="M30" s="1">
        <f>SUM(L30:L30)</f>
        <v>2208848.4614219996</v>
      </c>
    </row>
    <row r="31" spans="1:13" x14ac:dyDescent="0.3">
      <c r="A31" t="s">
        <v>118</v>
      </c>
      <c r="B31">
        <v>22483958</v>
      </c>
      <c r="C31">
        <v>42642744</v>
      </c>
      <c r="D31">
        <v>7298232</v>
      </c>
      <c r="E31">
        <v>42642744</v>
      </c>
      <c r="F31">
        <v>9238712</v>
      </c>
      <c r="G31">
        <v>7687331</v>
      </c>
      <c r="H31">
        <v>9039865</v>
      </c>
      <c r="I31">
        <v>13858068</v>
      </c>
      <c r="J31">
        <v>30</v>
      </c>
      <c r="L31" s="1">
        <f>$L$1*D31</f>
        <v>2436865.0683359997</v>
      </c>
      <c r="M31" s="1">
        <f>SUM(L31:L31)</f>
        <v>2436865.0683359997</v>
      </c>
    </row>
    <row r="32" spans="1:13" x14ac:dyDescent="0.3">
      <c r="A32" t="s">
        <v>119</v>
      </c>
      <c r="B32">
        <v>21954451</v>
      </c>
      <c r="C32">
        <v>42670902</v>
      </c>
      <c r="D32">
        <v>6751048</v>
      </c>
      <c r="E32">
        <v>42670902</v>
      </c>
      <c r="F32">
        <v>8836422</v>
      </c>
      <c r="G32">
        <v>8071238</v>
      </c>
      <c r="H32">
        <v>8324268</v>
      </c>
      <c r="I32">
        <v>13254633</v>
      </c>
      <c r="J32">
        <v>36</v>
      </c>
      <c r="L32" s="1">
        <f>$L$1*D32</f>
        <v>2254161.4251039997</v>
      </c>
      <c r="M32" s="1">
        <f>SUM(L32:L32)</f>
        <v>2254161.4251039997</v>
      </c>
    </row>
    <row r="33" spans="1:13" x14ac:dyDescent="0.3">
      <c r="A33" t="s">
        <v>120</v>
      </c>
      <c r="B33">
        <v>22071141</v>
      </c>
      <c r="C33">
        <v>42698906</v>
      </c>
      <c r="D33">
        <v>6800942</v>
      </c>
      <c r="E33">
        <v>42698906</v>
      </c>
      <c r="F33">
        <v>8880718</v>
      </c>
      <c r="G33">
        <v>8165656</v>
      </c>
      <c r="H33">
        <v>8376887</v>
      </c>
      <c r="I33">
        <v>13321077</v>
      </c>
      <c r="J33">
        <v>25</v>
      </c>
      <c r="L33" s="1">
        <f>$L$1*D33</f>
        <v>2270820.9319159999</v>
      </c>
      <c r="M33" s="1">
        <f>SUM(L33:L33)</f>
        <v>2270820.9319159999</v>
      </c>
    </row>
    <row r="34" spans="1:13" x14ac:dyDescent="0.3">
      <c r="A34" t="s">
        <v>121</v>
      </c>
      <c r="B34">
        <v>23512168</v>
      </c>
      <c r="C34">
        <v>42801548</v>
      </c>
      <c r="D34">
        <v>8138428</v>
      </c>
      <c r="E34">
        <v>42801548</v>
      </c>
      <c r="F34">
        <v>9428848</v>
      </c>
      <c r="G34">
        <v>6935181</v>
      </c>
      <c r="H34">
        <v>10619267</v>
      </c>
      <c r="I34">
        <v>14143272</v>
      </c>
      <c r="J34">
        <v>32</v>
      </c>
      <c r="L34" s="1">
        <f>$L$1*D34</f>
        <v>2717404.8323439998</v>
      </c>
      <c r="M34" s="1">
        <f>SUM(L34:L34)</f>
        <v>2717404.8323439998</v>
      </c>
    </row>
    <row r="35" spans="1:13" x14ac:dyDescent="0.3">
      <c r="A35" t="s">
        <v>122</v>
      </c>
      <c r="B35">
        <v>22738899</v>
      </c>
      <c r="C35">
        <v>42837758</v>
      </c>
      <c r="D35">
        <v>8056343</v>
      </c>
      <c r="E35">
        <v>42837758</v>
      </c>
      <c r="F35">
        <v>9390766</v>
      </c>
      <c r="G35">
        <v>7105882</v>
      </c>
      <c r="H35">
        <v>10606427</v>
      </c>
      <c r="I35">
        <v>14086149</v>
      </c>
      <c r="J35">
        <v>26</v>
      </c>
      <c r="L35" s="1">
        <f>$L$1*D35</f>
        <v>2689996.8150139996</v>
      </c>
      <c r="M35" s="1">
        <f>SUM(L35:L35)</f>
        <v>2689996.8150139996</v>
      </c>
    </row>
    <row r="36" spans="1:13" x14ac:dyDescent="0.3">
      <c r="A36" t="s">
        <v>123</v>
      </c>
      <c r="B36">
        <v>23273723</v>
      </c>
      <c r="C36">
        <v>43116056</v>
      </c>
      <c r="D36">
        <v>8099612</v>
      </c>
      <c r="E36">
        <v>43116056</v>
      </c>
      <c r="F36">
        <v>9564378</v>
      </c>
      <c r="G36">
        <v>7375962</v>
      </c>
      <c r="H36">
        <v>10251064</v>
      </c>
      <c r="I36">
        <v>14346567</v>
      </c>
      <c r="J36">
        <v>27</v>
      </c>
      <c r="L36" s="1">
        <f>$L$1*D36</f>
        <v>2704444.2475759997</v>
      </c>
      <c r="M36" s="1">
        <f>SUM(L36:L36)</f>
        <v>2704444.2475759997</v>
      </c>
    </row>
    <row r="37" spans="1:13" x14ac:dyDescent="0.3">
      <c r="A37" t="s">
        <v>124</v>
      </c>
      <c r="B37">
        <v>23568241</v>
      </c>
      <c r="C37">
        <v>42769298</v>
      </c>
      <c r="D37">
        <v>8299837</v>
      </c>
      <c r="E37">
        <v>42769298</v>
      </c>
      <c r="F37">
        <v>9669518</v>
      </c>
      <c r="G37">
        <v>7264266</v>
      </c>
      <c r="H37">
        <v>10919286</v>
      </c>
      <c r="I37">
        <v>14504277</v>
      </c>
      <c r="J37">
        <v>27</v>
      </c>
      <c r="L37" s="1">
        <f>$L$1*D37</f>
        <v>2771298.9746259996</v>
      </c>
      <c r="M37" s="1">
        <f>SUM(L37:L37)</f>
        <v>2771298.9746259996</v>
      </c>
    </row>
    <row r="38" spans="1:13" x14ac:dyDescent="0.3">
      <c r="A38" t="s">
        <v>125</v>
      </c>
      <c r="B38">
        <v>25211070</v>
      </c>
      <c r="C38">
        <v>42800552</v>
      </c>
      <c r="D38">
        <v>8981768</v>
      </c>
      <c r="E38">
        <v>42800552</v>
      </c>
      <c r="F38">
        <v>10340340</v>
      </c>
      <c r="G38">
        <v>7444261</v>
      </c>
      <c r="H38">
        <v>11628306</v>
      </c>
      <c r="I38">
        <v>15510510</v>
      </c>
      <c r="J38">
        <v>32</v>
      </c>
      <c r="L38" s="1">
        <f>$L$1*D38</f>
        <v>2998994.3716639997</v>
      </c>
      <c r="M38" s="1">
        <f>SUM(L38:L38)</f>
        <v>2998994.3716639997</v>
      </c>
    </row>
    <row r="39" spans="1:13" x14ac:dyDescent="0.3">
      <c r="A39" t="s">
        <v>126</v>
      </c>
      <c r="B39">
        <v>25194377</v>
      </c>
      <c r="C39">
        <v>42249300</v>
      </c>
      <c r="D39">
        <v>10147485</v>
      </c>
      <c r="E39">
        <v>42249300</v>
      </c>
      <c r="F39">
        <v>10078950</v>
      </c>
      <c r="G39">
        <v>4959432</v>
      </c>
      <c r="H39">
        <v>15212700</v>
      </c>
      <c r="I39">
        <v>15118425</v>
      </c>
      <c r="J39">
        <v>28</v>
      </c>
      <c r="L39" s="1">
        <f>$L$1*D39</f>
        <v>3388224.9465299998</v>
      </c>
      <c r="M39" s="1">
        <f>SUM(L39:L39)</f>
        <v>3388224.9465299998</v>
      </c>
    </row>
    <row r="40" spans="1:13" x14ac:dyDescent="0.3">
      <c r="A40" t="s">
        <v>127</v>
      </c>
      <c r="B40">
        <v>25240237</v>
      </c>
      <c r="C40">
        <v>42282958</v>
      </c>
      <c r="D40">
        <v>10237288</v>
      </c>
      <c r="E40">
        <v>42282958</v>
      </c>
      <c r="F40">
        <v>10098994</v>
      </c>
      <c r="G40">
        <v>5006625</v>
      </c>
      <c r="H40">
        <v>15215769</v>
      </c>
      <c r="I40">
        <v>15148491</v>
      </c>
      <c r="J40">
        <v>28</v>
      </c>
      <c r="L40" s="1">
        <f>$L$1*D40</f>
        <v>3418209.9886239995</v>
      </c>
      <c r="M40" s="1">
        <f>SUM(L40:L40)</f>
        <v>3418209.9886239995</v>
      </c>
    </row>
    <row r="41" spans="1:13" x14ac:dyDescent="0.3">
      <c r="A41" t="s">
        <v>128</v>
      </c>
      <c r="B41">
        <v>25446824</v>
      </c>
      <c r="C41">
        <v>42299388</v>
      </c>
      <c r="D41">
        <v>10267920</v>
      </c>
      <c r="E41">
        <v>42299388</v>
      </c>
      <c r="F41">
        <v>10190520</v>
      </c>
      <c r="G41">
        <v>4937592</v>
      </c>
      <c r="H41">
        <v>15352729</v>
      </c>
      <c r="I41">
        <v>15285780</v>
      </c>
      <c r="J41">
        <v>25</v>
      </c>
      <c r="L41" s="1">
        <f>$L$1*D41</f>
        <v>3428437.9521599999</v>
      </c>
      <c r="M41" s="1">
        <f>SUM(L41:L41)</f>
        <v>3428437.9521599999</v>
      </c>
    </row>
    <row r="42" spans="1:13" x14ac:dyDescent="0.3">
      <c r="A42" t="s">
        <v>129</v>
      </c>
      <c r="B42">
        <v>21734419</v>
      </c>
      <c r="C42">
        <v>40180982</v>
      </c>
      <c r="D42">
        <v>8729688</v>
      </c>
      <c r="E42">
        <v>40180982</v>
      </c>
      <c r="F42">
        <v>8721582</v>
      </c>
      <c r="G42">
        <v>3910046</v>
      </c>
      <c r="H42">
        <v>14898073</v>
      </c>
      <c r="I42">
        <v>13082373</v>
      </c>
      <c r="J42">
        <v>24</v>
      </c>
      <c r="L42" s="1">
        <f>$L$1*D42</f>
        <v>2914825.3638239997</v>
      </c>
      <c r="M42" s="1">
        <f>SUM(L42:L42)</f>
        <v>2914825.3638239997</v>
      </c>
    </row>
    <row r="43" spans="1:13" x14ac:dyDescent="0.3">
      <c r="A43" t="s">
        <v>130</v>
      </c>
      <c r="B43">
        <v>24283066</v>
      </c>
      <c r="C43">
        <v>41137034</v>
      </c>
      <c r="D43">
        <v>10143469</v>
      </c>
      <c r="E43">
        <v>41137034</v>
      </c>
      <c r="F43">
        <v>9909856</v>
      </c>
      <c r="G43">
        <v>4907984</v>
      </c>
      <c r="H43">
        <v>16726071</v>
      </c>
      <c r="I43">
        <v>14864784</v>
      </c>
      <c r="J43">
        <v>31</v>
      </c>
      <c r="L43" s="1">
        <f>$L$1*D43</f>
        <v>3386884.0121619999</v>
      </c>
      <c r="M43" s="1">
        <f>SUM(L43:L43)</f>
        <v>3386884.0121619999</v>
      </c>
    </row>
    <row r="44" spans="1:13" x14ac:dyDescent="0.3">
      <c r="A44" t="s">
        <v>131</v>
      </c>
      <c r="B44">
        <v>24274425</v>
      </c>
      <c r="C44">
        <v>41167750</v>
      </c>
      <c r="D44">
        <v>10154295</v>
      </c>
      <c r="E44">
        <v>41167750</v>
      </c>
      <c r="F44">
        <v>9911970</v>
      </c>
      <c r="G44">
        <v>4740094</v>
      </c>
      <c r="H44">
        <v>17062099</v>
      </c>
      <c r="I44">
        <v>14867955</v>
      </c>
      <c r="J44">
        <v>29</v>
      </c>
      <c r="L44" s="1">
        <f>$L$1*D44</f>
        <v>3390498.7919099997</v>
      </c>
      <c r="M44" s="1">
        <f>SUM(L44:L44)</f>
        <v>3390498.7919099997</v>
      </c>
    </row>
    <row r="45" spans="1:13" x14ac:dyDescent="0.3">
      <c r="A45" t="s">
        <v>132</v>
      </c>
      <c r="B45">
        <v>24148368</v>
      </c>
      <c r="C45">
        <v>41067162</v>
      </c>
      <c r="D45">
        <v>9802445</v>
      </c>
      <c r="E45">
        <v>41067162</v>
      </c>
      <c r="F45">
        <v>9661956</v>
      </c>
      <c r="G45">
        <v>4693483</v>
      </c>
      <c r="H45">
        <v>16552349</v>
      </c>
      <c r="I45">
        <v>14492934</v>
      </c>
      <c r="J45">
        <v>21</v>
      </c>
      <c r="L45" s="1">
        <f>$L$1*D45</f>
        <v>3273016.7806099998</v>
      </c>
      <c r="M45" s="1">
        <f>SUM(L45:L45)</f>
        <v>3273016.7806099998</v>
      </c>
    </row>
    <row r="46" spans="1:13" x14ac:dyDescent="0.3">
      <c r="A46" t="s">
        <v>133</v>
      </c>
      <c r="B46">
        <v>20766351</v>
      </c>
      <c r="C46">
        <v>41748804</v>
      </c>
      <c r="D46">
        <v>7858260</v>
      </c>
      <c r="E46">
        <v>41748804</v>
      </c>
      <c r="F46">
        <v>8310406</v>
      </c>
      <c r="G46">
        <v>2204778</v>
      </c>
      <c r="H46">
        <v>10175452</v>
      </c>
      <c r="I46">
        <v>12465609</v>
      </c>
      <c r="J46">
        <v>35</v>
      </c>
      <c r="L46" s="1">
        <f>$L$1*D46</f>
        <v>2623857.2974799997</v>
      </c>
      <c r="M46" s="1">
        <f>SUM(L46:L46)</f>
        <v>2623857.2974799997</v>
      </c>
    </row>
    <row r="47" spans="1:13" x14ac:dyDescent="0.3">
      <c r="A47" t="s">
        <v>134</v>
      </c>
      <c r="B47">
        <v>13035779</v>
      </c>
      <c r="C47">
        <v>47151718</v>
      </c>
      <c r="D47">
        <v>5033385</v>
      </c>
      <c r="E47">
        <v>47151718</v>
      </c>
      <c r="F47">
        <v>5261870</v>
      </c>
      <c r="G47">
        <v>1629383</v>
      </c>
      <c r="H47">
        <v>6456089</v>
      </c>
      <c r="I47">
        <v>7892805</v>
      </c>
      <c r="J47">
        <v>26</v>
      </c>
      <c r="L47" s="1">
        <f>$L$1*D47</f>
        <v>1680637.1847299999</v>
      </c>
      <c r="M47" s="1">
        <f>SUM(L47:L47)</f>
        <v>1680637.1847299999</v>
      </c>
    </row>
    <row r="48" spans="1:13" x14ac:dyDescent="0.3">
      <c r="A48" t="s">
        <v>135</v>
      </c>
      <c r="B48">
        <v>12339421</v>
      </c>
      <c r="C48">
        <v>43998224</v>
      </c>
      <c r="D48">
        <v>4743028</v>
      </c>
      <c r="E48">
        <v>43998224</v>
      </c>
      <c r="F48">
        <v>5005686</v>
      </c>
      <c r="G48">
        <v>1865876</v>
      </c>
      <c r="H48">
        <v>6195612</v>
      </c>
      <c r="I48">
        <v>7508529</v>
      </c>
      <c r="J48">
        <v>27</v>
      </c>
      <c r="L48" s="1">
        <f>$L$1*D48</f>
        <v>1583687.5631439998</v>
      </c>
      <c r="M48" s="1">
        <f>SUM(L48:L48)</f>
        <v>1583687.5631439998</v>
      </c>
    </row>
    <row r="49" spans="1:13" x14ac:dyDescent="0.3">
      <c r="A49" t="s">
        <v>136</v>
      </c>
      <c r="B49">
        <v>7781890</v>
      </c>
      <c r="C49">
        <v>41301968</v>
      </c>
      <c r="D49">
        <v>2992506</v>
      </c>
      <c r="E49">
        <v>41301968</v>
      </c>
      <c r="F49">
        <v>3113708</v>
      </c>
      <c r="G49">
        <v>1974181</v>
      </c>
      <c r="H49">
        <v>7335362</v>
      </c>
      <c r="I49">
        <v>4670562</v>
      </c>
      <c r="J49">
        <v>66</v>
      </c>
      <c r="L49" s="1">
        <f>$L$1*D49</f>
        <v>999191.76838799997</v>
      </c>
      <c r="M49" s="1">
        <f>SUM(L49:L49)</f>
        <v>999191.76838799997</v>
      </c>
    </row>
    <row r="50" spans="1:13" x14ac:dyDescent="0.3">
      <c r="A50" t="s">
        <v>137</v>
      </c>
      <c r="B50">
        <v>9950005</v>
      </c>
      <c r="C50">
        <v>40533212</v>
      </c>
      <c r="D50">
        <v>3869778</v>
      </c>
      <c r="E50">
        <v>40533212</v>
      </c>
      <c r="F50">
        <v>3981410</v>
      </c>
      <c r="G50">
        <v>2526566</v>
      </c>
      <c r="H50">
        <v>10276536</v>
      </c>
      <c r="I50">
        <v>5972115</v>
      </c>
      <c r="J50">
        <v>66</v>
      </c>
      <c r="L50" s="1">
        <f>$L$1*D50</f>
        <v>1292111.1346439999</v>
      </c>
      <c r="M50" s="1">
        <f>SUM(L50:L50)</f>
        <v>1292111.1346439999</v>
      </c>
    </row>
    <row r="51" spans="1:13" x14ac:dyDescent="0.3">
      <c r="A51" t="s">
        <v>138</v>
      </c>
      <c r="B51">
        <v>10175599</v>
      </c>
      <c r="C51">
        <v>40608360</v>
      </c>
      <c r="D51">
        <v>5013422</v>
      </c>
      <c r="E51">
        <v>40608360</v>
      </c>
      <c r="F51">
        <v>5034974</v>
      </c>
      <c r="G51">
        <v>1831786</v>
      </c>
      <c r="H51">
        <v>12446071</v>
      </c>
      <c r="I51">
        <v>7552461</v>
      </c>
      <c r="J51">
        <v>45</v>
      </c>
      <c r="L51" s="1">
        <f>$L$1*D51</f>
        <v>1673971.5789559998</v>
      </c>
      <c r="M51" s="1">
        <f>SUM(L51:L51)</f>
        <v>1673971.5789559998</v>
      </c>
    </row>
    <row r="52" spans="1:13" x14ac:dyDescent="0.3">
      <c r="A52" t="s">
        <v>139</v>
      </c>
      <c r="B52">
        <v>2716495</v>
      </c>
      <c r="C52">
        <v>34145238</v>
      </c>
      <c r="D52">
        <v>1365438</v>
      </c>
      <c r="E52">
        <v>34145238</v>
      </c>
      <c r="F52">
        <v>1366466</v>
      </c>
      <c r="G52">
        <v>297077</v>
      </c>
      <c r="H52">
        <v>2514314</v>
      </c>
      <c r="I52">
        <v>2049699</v>
      </c>
      <c r="J52">
        <v>39</v>
      </c>
      <c r="L52" s="1">
        <f>$L$1*D52</f>
        <v>455917.01732399996</v>
      </c>
      <c r="M52" s="1">
        <f>SUM(L52:L52)</f>
        <v>455917.01732399996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2021-01-20T20:22:03Z</dcterms:created>
  <dcterms:modified xsi:type="dcterms:W3CDTF">2021-01-29T19:41:54Z</dcterms:modified>
</cp:coreProperties>
</file>