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portes ICG-1/Bases Excel/GemCard/"/>
    </mc:Choice>
  </mc:AlternateContent>
  <xr:revisionPtr revIDLastSave="0" documentId="13_ncr:1_{6FDD6E5A-2346-C248-846D-34AAA64ACA7F}" xr6:coauthVersionLast="47" xr6:coauthVersionMax="47" xr10:uidLastSave="{00000000-0000-0000-0000-000000000000}"/>
  <bookViews>
    <workbookView xWindow="380" yWindow="740" windowWidth="16380" windowHeight="9080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S2" i="1" l="1"/>
  <c r="R2" i="1"/>
  <c r="D2" i="1"/>
  <c r="Q2" i="1" l="1"/>
  <c r="B2" i="1"/>
  <c r="V2" i="1"/>
</calcChain>
</file>

<file path=xl/sharedStrings.xml><?xml version="1.0" encoding="utf-8"?>
<sst xmlns="http://schemas.openxmlformats.org/spreadsheetml/2006/main" count="102" uniqueCount="96">
  <si>
    <t>NC</t>
  </si>
  <si>
    <t>Pe</t>
  </si>
  <si>
    <t>Peso</t>
  </si>
  <si>
    <t>Gemas</t>
  </si>
  <si>
    <t>ID</t>
  </si>
  <si>
    <t>Foto</t>
  </si>
  <si>
    <t>@imagenes</t>
  </si>
  <si>
    <t>i</t>
  </si>
  <si>
    <t>QR</t>
  </si>
  <si>
    <t>image_</t>
  </si>
  <si>
    <t>Fecha</t>
  </si>
  <si>
    <t>M1</t>
  </si>
  <si>
    <t>M2</t>
  </si>
  <si>
    <t>M3</t>
  </si>
  <si>
    <t>Diamante Sintético</t>
  </si>
  <si>
    <t>Diamante Natural Tratado</t>
  </si>
  <si>
    <t>Diamante Natural</t>
  </si>
  <si>
    <t>Color</t>
  </si>
  <si>
    <t xml:space="preserve">Claridad </t>
  </si>
  <si>
    <t>Talla</t>
  </si>
  <si>
    <t>Fluores</t>
  </si>
  <si>
    <t>Pulido</t>
  </si>
  <si>
    <t>Simetria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</si>
  <si>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</si>
  <si>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</si>
  <si>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</si>
  <si>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</si>
  <si>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</si>
  <si>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</si>
  <si>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</si>
  <si>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</si>
  <si>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</si>
  <si>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</si>
  <si>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</si>
  <si>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 - P</t>
  </si>
  <si>
    <t>Q - R</t>
  </si>
  <si>
    <t>S - T</t>
  </si>
  <si>
    <t>U - V</t>
  </si>
  <si>
    <t xml:space="preserve">W - X </t>
  </si>
  <si>
    <t>Y - Z</t>
  </si>
  <si>
    <t>IF</t>
  </si>
  <si>
    <t>VVS1</t>
  </si>
  <si>
    <t>VVS2</t>
  </si>
  <si>
    <t>VS1</t>
  </si>
  <si>
    <t>VS2</t>
  </si>
  <si>
    <t>SI1</t>
  </si>
  <si>
    <t>SI2</t>
  </si>
  <si>
    <t>I1</t>
  </si>
  <si>
    <t>I2</t>
  </si>
  <si>
    <t>I3</t>
  </si>
  <si>
    <t>Pobre</t>
  </si>
  <si>
    <t>Regular</t>
  </si>
  <si>
    <t>Buena</t>
  </si>
  <si>
    <t>Muy buena</t>
  </si>
  <si>
    <t xml:space="preserve">Excelente </t>
  </si>
  <si>
    <t>Inerte</t>
  </si>
  <si>
    <t>Amarillo</t>
  </si>
  <si>
    <t>Col</t>
  </si>
  <si>
    <t>Int</t>
  </si>
  <si>
    <t>Naranja</t>
  </si>
  <si>
    <t>Verde</t>
  </si>
  <si>
    <t>Rojo</t>
  </si>
  <si>
    <t>Débil</t>
  </si>
  <si>
    <t>Medio</t>
  </si>
  <si>
    <t>Fuerte</t>
  </si>
  <si>
    <t>Fluo</t>
  </si>
  <si>
    <t>Bueno</t>
  </si>
  <si>
    <t>Muy bueno</t>
  </si>
  <si>
    <t>Azul</t>
  </si>
  <si>
    <t>Forma</t>
  </si>
  <si>
    <t>Baguette</t>
  </si>
  <si>
    <t>Corazón</t>
  </si>
  <si>
    <t>Cuadrada</t>
  </si>
  <si>
    <t>Cuadrada Modificada</t>
  </si>
  <si>
    <t>Escultura</t>
  </si>
  <si>
    <t>Esfera</t>
  </si>
  <si>
    <t>Esmeralda</t>
  </si>
  <si>
    <t>Esmeralda Modificada</t>
  </si>
  <si>
    <t>Fantasía</t>
  </si>
  <si>
    <t>Marquis</t>
  </si>
  <si>
    <t>Óvalo</t>
  </si>
  <si>
    <t>Princesa</t>
  </si>
  <si>
    <t>Princesa Modificada</t>
  </si>
  <si>
    <t>Radiant</t>
  </si>
  <si>
    <t>Rectangular</t>
  </si>
  <si>
    <t>Redonda</t>
  </si>
  <si>
    <t>Redonda Antigua</t>
  </si>
  <si>
    <t>Redondeada</t>
  </si>
  <si>
    <t>Semi-Redonda Antigua</t>
  </si>
  <si>
    <t>Tableta</t>
  </si>
  <si>
    <t>Tableta ovalada</t>
  </si>
  <si>
    <t>Tableta redondeada</t>
  </si>
  <si>
    <t>Trillion</t>
  </si>
  <si>
    <t>Cojín</t>
  </si>
  <si>
    <t>Lágrima</t>
  </si>
  <si>
    <t>Barión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</si>
</sst>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quotePrefix="1" applyFill="1"/>
    <xf numFmtId="14" fontId="0" fillId="0" borderId="0" xfId="0" applyNumberFormat="1"/>
    <xf numFmtId="0" fontId="2" fillId="0" borderId="0" xfId="0" applyFont="1"/>
    <xf numFmtId="0" fontId="1" fillId="0" borderId="0" xfId="0" applyFon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zoomScale="150" zoomScaleNormal="150" workbookViewId="0">
      <selection activeCell="H2" sqref="H2"/>
    </sheetView>
  </sheetViews>
  <sheetFormatPr baseColWidth="10" defaultColWidth="11.5" defaultRowHeight="15" x14ac:dyDescent="0.2"/>
  <cols>
    <col min="4" max="4" width="6.5" bestFit="1" customWidth="1"/>
    <col min="5" max="7" width="4.6640625" bestFit="1" customWidth="1"/>
    <col min="8" max="8" width="18.1640625" bestFit="1" customWidth="1"/>
    <col min="9" max="9" width="16.33203125" bestFit="1" customWidth="1"/>
    <col min="10" max="10" width="5.33203125" bestFit="1" customWidth="1"/>
    <col min="11" max="11" width="7.83203125" bestFit="1" customWidth="1"/>
    <col min="12" max="12" width="7.6640625" bestFit="1" customWidth="1"/>
    <col min="13" max="14" width="10.33203125" bestFit="1" customWidth="1"/>
    <col min="15" max="16" width="6.6640625" customWidth="1"/>
    <col min="17" max="17" width="7.5" bestFit="1" customWidth="1"/>
    <col min="20" max="20" width="6.6640625" bestFit="1" customWidth="1"/>
    <col min="21" max="21" width="3.33203125" bestFit="1" customWidth="1"/>
  </cols>
  <sheetData>
    <row r="1" spans="1:22" ht="19.5" customHeight="1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11</v>
      </c>
      <c r="F1" s="3" t="s">
        <v>12</v>
      </c>
      <c r="G1" s="3" t="s">
        <v>13</v>
      </c>
      <c r="H1" s="3" t="s">
        <v>3</v>
      </c>
      <c r="I1" s="3" t="s">
        <v>4</v>
      </c>
      <c r="J1" s="3" t="s">
        <v>17</v>
      </c>
      <c r="K1" s="3" t="s">
        <v>18</v>
      </c>
      <c r="L1" s="3" t="s">
        <v>69</v>
      </c>
      <c r="M1" s="3" t="s">
        <v>22</v>
      </c>
      <c r="N1" s="3" t="s">
        <v>21</v>
      </c>
      <c r="O1" s="3" t="s">
        <v>65</v>
      </c>
      <c r="P1" s="3" t="s">
        <v>58</v>
      </c>
      <c r="Q1" s="3" t="s">
        <v>20</v>
      </c>
      <c r="R1" s="3" t="s">
        <v>5</v>
      </c>
      <c r="S1" s="4" t="s">
        <v>6</v>
      </c>
      <c r="T1" s="4" t="s">
        <v>7</v>
      </c>
      <c r="U1" s="4" t="s">
        <v>8</v>
      </c>
      <c r="V1" s="4" t="s">
        <v>6</v>
      </c>
    </row>
    <row r="2" spans="1:22" ht="15.5" customHeight="1" x14ac:dyDescent="0.2">
      <c r="A2" s="1"/>
      <c r="B2" s="5">
        <f ca="1">TODAY()</f>
        <v>45843</v>
      </c>
      <c r="C2" s="1"/>
      <c r="D2" s="2" t="str">
        <f>C2&amp; " ct"</f>
        <v xml:space="preserve"> ct</v>
      </c>
      <c r="E2" s="1"/>
      <c r="F2" s="1"/>
      <c r="G2" s="1"/>
      <c r="H2" s="8" t="str">
        <f>E2&amp; " x " &amp;F2&amp; " x " &amp;G2&amp; " mm"</f>
        <v xml:space="preserve"> x  x  mm</v>
      </c>
      <c r="Q2" t="str">
        <f>O2&amp; " " &amp;P2</f>
        <v xml:space="preserve"> </v>
      </c>
      <c r="R2">
        <f>A2</f>
        <v>0</v>
      </c>
      <c r="S2" t="str">
        <f>A2&amp; ".png"</f>
        <v>.png</v>
      </c>
      <c r="T2" t="s">
        <v>9</v>
      </c>
      <c r="U2">
        <v>0</v>
      </c>
      <c r="V2" t="str">
        <f>R2&amp; "1.png"</f>
        <v>01.png</v>
      </c>
    </row>
    <row r="3" spans="1:22" x14ac:dyDescent="0.2">
      <c r="G3" s="9"/>
      <c r="R3" s="1"/>
    </row>
    <row r="4" spans="1:22" x14ac:dyDescent="0.2">
      <c r="G4" s="9"/>
      <c r="R4" s="1"/>
    </row>
    <row r="5" spans="1:22" x14ac:dyDescent="0.2">
      <c r="G5" s="9"/>
      <c r="R5" s="1"/>
    </row>
    <row r="6" spans="1:22" x14ac:dyDescent="0.2">
      <c r="R6" s="1"/>
    </row>
    <row r="7" spans="1:22" x14ac:dyDescent="0.2">
      <c r="R7" s="1"/>
    </row>
    <row r="8" spans="1:22" x14ac:dyDescent="0.2">
      <c r="R8" s="1"/>
    </row>
    <row r="9" spans="1:22" x14ac:dyDescent="0.2">
      <c r="R9" s="1"/>
    </row>
  </sheetData>
  <pageMargins left="0.7" right="0.7" top="0.75" bottom="0.75" header="0.3" footer="0.3"/>
  <pageSetup paperSize="261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BB91664-0076-9644-947B-41AF9FFB303E}">
          <x14:formula1>
            <xm:f>Hoja2!$B$2:$B$18</xm:f>
          </x14:formula1>
          <xm:sqref>J2</xm:sqref>
        </x14:dataValidation>
        <x14:dataValidation type="list" allowBlank="1" showInputMessage="1" showErrorMessage="1" xr:uid="{3D03703C-F9B5-1D4C-9C11-33FF41A0CA97}">
          <x14:formula1>
            <xm:f>Hoja2!$A$2:$A$4</xm:f>
          </x14:formula1>
          <xm:sqref>I2</xm:sqref>
        </x14:dataValidation>
        <x14:dataValidation type="list" allowBlank="1" showInputMessage="1" showErrorMessage="1" xr:uid="{22E7FE2C-6CA4-EE40-9DC9-F724CC25F8FC}">
          <x14:formula1>
            <xm:f>Hoja2!$C$2:$C$11</xm:f>
          </x14:formula1>
          <xm:sqref>K2</xm:sqref>
        </x14:dataValidation>
        <x14:dataValidation type="list" allowBlank="1" showInputMessage="1" showErrorMessage="1" xr:uid="{D5404140-E8C1-B042-B3FD-168F072B3084}">
          <x14:formula1>
            <xm:f>Hoja2!$E$2:$E$7</xm:f>
          </x14:formula1>
          <xm:sqref>O2</xm:sqref>
        </x14:dataValidation>
        <x14:dataValidation type="list" allowBlank="1" showInputMessage="1" showErrorMessage="1" xr:uid="{7DC91D44-64D5-1D49-93D8-A6B37ADF4E65}">
          <x14:formula1>
            <xm:f>Hoja2!$F$2:$F$5</xm:f>
          </x14:formula1>
          <xm:sqref>P2</xm:sqref>
        </x14:dataValidation>
        <x14:dataValidation type="list" allowBlank="1" showInputMessage="1" showErrorMessage="1" xr:uid="{50C8C0A6-F3C8-3A4B-99E8-9BF2B4C0CA45}">
          <x14:formula1>
            <xm:f>Hoja2!$D$2:$D$8</xm:f>
          </x14:formula1>
          <xm:sqref>M2:N2</xm:sqref>
        </x14:dataValidation>
        <x14:dataValidation type="list" allowBlank="1" showInputMessage="1" showErrorMessage="1" xr:uid="{8E77FBA0-C2A5-8A46-ABDA-83261A99DBEF}">
          <x14:formula1>
            <xm:f>Hoja2!$G$2:$G$27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1EEE-F79D-644C-A6D6-0C3BCE75519F}">
  <dimension ref="A1:H47"/>
  <sheetViews>
    <sheetView zoomScale="150" zoomScaleNormal="150" workbookViewId="0">
      <selection activeCell="J4" sqref="J4"/>
    </sheetView>
  </sheetViews>
  <sheetFormatPr baseColWidth="10" defaultRowHeight="15" x14ac:dyDescent="0.2"/>
  <cols>
    <col min="1" max="1" width="21.33203125" bestFit="1" customWidth="1"/>
    <col min="7" max="7" width="20.1640625" bestFit="1" customWidth="1"/>
  </cols>
  <sheetData>
    <row r="1" spans="1:8" x14ac:dyDescent="0.2">
      <c r="A1" t="s">
        <v>4</v>
      </c>
      <c r="B1" s="3" t="s">
        <v>17</v>
      </c>
      <c r="C1" s="3" t="s">
        <v>18</v>
      </c>
      <c r="D1" s="3" t="s">
        <v>19</v>
      </c>
      <c r="E1" s="3" t="s">
        <v>57</v>
      </c>
      <c r="F1" s="3" t="s">
        <v>58</v>
      </c>
      <c r="G1" s="3" t="s">
        <v>69</v>
      </c>
      <c r="H1" s="3"/>
    </row>
    <row r="2" spans="1:8" ht="16" x14ac:dyDescent="0.2">
      <c r="A2" t="s">
        <v>16</v>
      </c>
      <c r="B2" t="s">
        <v>23</v>
      </c>
      <c r="C2" t="s">
        <v>40</v>
      </c>
      <c r="D2" t="s">
        <v>50</v>
      </c>
      <c r="E2" t="s">
        <v>55</v>
      </c>
      <c r="G2" s="6" t="s">
        <v>70</v>
      </c>
    </row>
    <row r="3" spans="1:8" ht="16" x14ac:dyDescent="0.2">
      <c r="A3" t="s">
        <v>15</v>
      </c>
      <c r="B3" t="s">
        <v>24</v>
      </c>
      <c r="C3" t="s">
        <v>41</v>
      </c>
      <c r="D3" t="s">
        <v>51</v>
      </c>
      <c r="E3" t="s">
        <v>68</v>
      </c>
      <c r="F3" t="s">
        <v>62</v>
      </c>
      <c r="G3" s="6" t="s">
        <v>95</v>
      </c>
    </row>
    <row r="4" spans="1:8" ht="16" x14ac:dyDescent="0.2">
      <c r="A4" t="s">
        <v>14</v>
      </c>
      <c r="B4" t="s">
        <v>25</v>
      </c>
      <c r="C4" t="s">
        <v>42</v>
      </c>
      <c r="D4" t="s">
        <v>52</v>
      </c>
      <c r="E4" t="s">
        <v>56</v>
      </c>
      <c r="F4" t="s">
        <v>63</v>
      </c>
      <c r="G4" s="6" t="s">
        <v>93</v>
      </c>
    </row>
    <row r="5" spans="1:8" ht="16" x14ac:dyDescent="0.2">
      <c r="B5" t="s">
        <v>26</v>
      </c>
      <c r="C5" t="s">
        <v>43</v>
      </c>
      <c r="D5" t="s">
        <v>66</v>
      </c>
      <c r="E5" t="s">
        <v>59</v>
      </c>
      <c r="F5" t="s">
        <v>64</v>
      </c>
      <c r="G5" s="6" t="s">
        <v>71</v>
      </c>
    </row>
    <row r="6" spans="1:8" ht="16" x14ac:dyDescent="0.2">
      <c r="B6" t="s">
        <v>27</v>
      </c>
      <c r="C6" t="s">
        <v>44</v>
      </c>
      <c r="D6" t="s">
        <v>67</v>
      </c>
      <c r="E6" t="s">
        <v>60</v>
      </c>
      <c r="G6" s="6" t="s">
        <v>72</v>
      </c>
    </row>
    <row r="7" spans="1:8" ht="16" x14ac:dyDescent="0.2">
      <c r="B7" t="s">
        <v>28</v>
      </c>
      <c r="C7" t="s">
        <v>45</v>
      </c>
      <c r="D7" t="s">
        <v>53</v>
      </c>
      <c r="E7" t="s">
        <v>61</v>
      </c>
      <c r="G7" s="6" t="s">
        <v>73</v>
      </c>
    </row>
    <row r="8" spans="1:8" ht="16" x14ac:dyDescent="0.2">
      <c r="B8" t="s">
        <v>29</v>
      </c>
      <c r="C8" t="s">
        <v>46</v>
      </c>
      <c r="D8" t="s">
        <v>54</v>
      </c>
      <c r="G8" s="6" t="s">
        <v>74</v>
      </c>
    </row>
    <row r="9" spans="1:8" ht="16" x14ac:dyDescent="0.2">
      <c r="B9" t="s">
        <v>30</v>
      </c>
      <c r="C9" t="s">
        <v>47</v>
      </c>
      <c r="G9" s="6" t="s">
        <v>75</v>
      </c>
    </row>
    <row r="10" spans="1:8" ht="16" x14ac:dyDescent="0.2">
      <c r="B10" t="s">
        <v>31</v>
      </c>
      <c r="C10" t="s">
        <v>48</v>
      </c>
      <c r="G10" s="6" t="s">
        <v>76</v>
      </c>
    </row>
    <row r="11" spans="1:8" ht="16" x14ac:dyDescent="0.2">
      <c r="B11" t="s">
        <v>32</v>
      </c>
      <c r="C11" t="s">
        <v>49</v>
      </c>
      <c r="G11" s="6" t="s">
        <v>77</v>
      </c>
    </row>
    <row r="12" spans="1:8" ht="16" x14ac:dyDescent="0.2">
      <c r="B12" t="s">
        <v>33</v>
      </c>
      <c r="G12" s="6" t="s">
        <v>78</v>
      </c>
    </row>
    <row r="13" spans="1:8" ht="16" x14ac:dyDescent="0.2">
      <c r="B13" t="s">
        <v>34</v>
      </c>
      <c r="G13" s="6" t="s">
        <v>94</v>
      </c>
    </row>
    <row r="14" spans="1:8" ht="16" x14ac:dyDescent="0.2">
      <c r="B14" t="s">
        <v>35</v>
      </c>
      <c r="G14" s="6" t="s">
        <v>79</v>
      </c>
    </row>
    <row r="15" spans="1:8" ht="16" x14ac:dyDescent="0.2">
      <c r="B15" t="s">
        <v>36</v>
      </c>
      <c r="G15" s="6" t="s">
        <v>80</v>
      </c>
    </row>
    <row r="16" spans="1:8" ht="16" x14ac:dyDescent="0.2">
      <c r="B16" t="s">
        <v>37</v>
      </c>
      <c r="G16" s="6" t="s">
        <v>81</v>
      </c>
    </row>
    <row r="17" spans="2:7" ht="16" x14ac:dyDescent="0.2">
      <c r="B17" t="s">
        <v>38</v>
      </c>
      <c r="G17" s="6" t="s">
        <v>82</v>
      </c>
    </row>
    <row r="18" spans="2:7" ht="16" x14ac:dyDescent="0.2">
      <c r="B18" t="s">
        <v>39</v>
      </c>
      <c r="G18" s="6" t="s">
        <v>83</v>
      </c>
    </row>
    <row r="19" spans="2:7" ht="16" x14ac:dyDescent="0.2">
      <c r="G19" s="6" t="s">
        <v>84</v>
      </c>
    </row>
    <row r="20" spans="2:7" ht="16" x14ac:dyDescent="0.2">
      <c r="G20" s="6" t="s">
        <v>85</v>
      </c>
    </row>
    <row r="21" spans="2:7" ht="16" x14ac:dyDescent="0.2">
      <c r="G21" s="6" t="s">
        <v>86</v>
      </c>
    </row>
    <row r="22" spans="2:7" ht="16" x14ac:dyDescent="0.2">
      <c r="G22" s="6" t="s">
        <v>87</v>
      </c>
    </row>
    <row r="23" spans="2:7" ht="16" x14ac:dyDescent="0.2">
      <c r="G23" s="6" t="s">
        <v>88</v>
      </c>
    </row>
    <row r="24" spans="2:7" ht="16" x14ac:dyDescent="0.2">
      <c r="G24" s="7" t="s">
        <v>89</v>
      </c>
    </row>
    <row r="25" spans="2:7" ht="16" x14ac:dyDescent="0.2">
      <c r="G25" s="6" t="s">
        <v>90</v>
      </c>
    </row>
    <row r="26" spans="2:7" ht="16" x14ac:dyDescent="0.2">
      <c r="G26" s="6" t="s">
        <v>91</v>
      </c>
    </row>
    <row r="27" spans="2:7" ht="16" x14ac:dyDescent="0.2">
      <c r="G27" s="6" t="s">
        <v>92</v>
      </c>
    </row>
    <row r="47" spans="7:7" ht="16" x14ac:dyDescent="0.2">
      <c r="G4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068B30215E6441BEE12E8A1BBC67C3" ma:contentTypeVersion="7" ma:contentTypeDescription="Crear nuevo documento." ma:contentTypeScope="" ma:versionID="96260d3e717dbfbe178f7c13b1e51f82">
  <xsd:schema xmlns:xsd="http://www.w3.org/2001/XMLSchema" xmlns:xs="http://www.w3.org/2001/XMLSchema" xmlns:p="http://schemas.microsoft.com/office/2006/metadata/properties" xmlns:ns3="c8786806-d044-4576-9fe9-ece15fb26e67" xmlns:ns4="f2689be6-39dd-43ed-905e-c47e2c85a68a" targetNamespace="http://schemas.microsoft.com/office/2006/metadata/properties" ma:root="true" ma:fieldsID="c38705f2161df19f0fa36a59161fe290" ns3:_="" ns4:_="">
    <xsd:import namespace="c8786806-d044-4576-9fe9-ece15fb26e67"/>
    <xsd:import namespace="f2689be6-39dd-43ed-905e-c47e2c85a6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86806-d044-4576-9fe9-ece15fb26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89be6-39dd-43ed-905e-c47e2c85a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735A8-A0FD-4B34-9FFD-1B685BE45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86806-d044-4576-9fe9-ece15fb26e67"/>
    <ds:schemaRef ds:uri="f2689be6-39dd-43ed-905e-c47e2c85a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DF3BAB-F468-4A61-9F2D-C4CDB398E4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35A01E-9D1E-4201-8F57-2B752EA6931C}">
  <ds:schemaRefs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f2689be6-39dd-43ed-905e-c47e2c85a68a"/>
    <ds:schemaRef ds:uri="http://schemas.microsoft.com/office/infopath/2007/PartnerControls"/>
    <ds:schemaRef ds:uri="c8786806-d044-4576-9fe9-ece15fb26e6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Zamora</dc:creator>
  <cp:keywords/>
  <dc:description/>
  <cp:lastModifiedBy>ICG SAS</cp:lastModifiedBy>
  <cp:revision/>
  <dcterms:created xsi:type="dcterms:W3CDTF">2021-07-27T21:41:43Z</dcterms:created>
  <dcterms:modified xsi:type="dcterms:W3CDTF">2025-07-05T13:01:08Z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0x010100B2068B30215E6441BEE12E8A1BBC67C3</vt:lpwstr>
  </property>
</Properties>
</file>