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an\Desktop\nav2\"/>
    </mc:Choice>
  </mc:AlternateContent>
  <xr:revisionPtr revIDLastSave="0" documentId="13_ncr:1_{85346B34-F9B9-4041-9D0F-2F72430B3BCF}" xr6:coauthVersionLast="47" xr6:coauthVersionMax="47" xr10:uidLastSave="{00000000-0000-0000-0000-000000000000}"/>
  <bookViews>
    <workbookView xWindow="-120" yWindow="-120" windowWidth="29040" windowHeight="15990" activeTab="2" xr2:uid="{3CAD19D4-59C0-4568-B287-6D1A91D2A400}"/>
  </bookViews>
  <sheets>
    <sheet name="Лист1" sheetId="1" r:id="rId1"/>
    <sheet name=" N3" sheetId="3" r:id="rId2"/>
    <sheet name=" N3 (2)" sheetId="5" r:id="rId3"/>
    <sheet name="Лист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5" l="1"/>
  <c r="D24" i="5"/>
  <c r="D25" i="5"/>
  <c r="D26" i="5"/>
  <c r="D27" i="5"/>
  <c r="D28" i="5"/>
  <c r="D29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1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E29" i="1"/>
  <c r="E22" i="5" l="1"/>
</calcChain>
</file>

<file path=xl/sharedStrings.xml><?xml version="1.0" encoding="utf-8"?>
<sst xmlns="http://schemas.openxmlformats.org/spreadsheetml/2006/main" count="239" uniqueCount="197">
  <si>
    <t>EngName</t>
  </si>
  <si>
    <t>RusName</t>
  </si>
  <si>
    <t>А204</t>
  </si>
  <si>
    <t>А205</t>
  </si>
  <si>
    <t>А203</t>
  </si>
  <si>
    <t>А206</t>
  </si>
  <si>
    <t>А207</t>
  </si>
  <si>
    <t>А208</t>
  </si>
  <si>
    <t>А201</t>
  </si>
  <si>
    <t>a-2-stair-1</t>
  </si>
  <si>
    <t>a-204</t>
  </si>
  <si>
    <t>a-203</t>
  </si>
  <si>
    <t>a-205</t>
  </si>
  <si>
    <t>a-206</t>
  </si>
  <si>
    <t>a-207</t>
  </si>
  <si>
    <t>a-208</t>
  </si>
  <si>
    <t>a-209</t>
  </si>
  <si>
    <t>a-210</t>
  </si>
  <si>
    <t>a-200</t>
  </si>
  <si>
    <t>a-224</t>
  </si>
  <si>
    <t>a-216</t>
  </si>
  <si>
    <t>a-215</t>
  </si>
  <si>
    <t>a-211</t>
  </si>
  <si>
    <t>a-218</t>
  </si>
  <si>
    <t>a-219</t>
  </si>
  <si>
    <t>a-220</t>
  </si>
  <si>
    <t>a-221</t>
  </si>
  <si>
    <t>a-212</t>
  </si>
  <si>
    <t>a-2-wc-2</t>
  </si>
  <si>
    <t>a-214</t>
  </si>
  <si>
    <t>a-202</t>
  </si>
  <si>
    <t>a-201</t>
  </si>
  <si>
    <t>a-2-wc-1</t>
  </si>
  <si>
    <t>a-2-stair-2</t>
  </si>
  <si>
    <t>a-2-stair-4</t>
  </si>
  <si>
    <t>a-2-stair-3</t>
  </si>
  <si>
    <t>А209</t>
  </si>
  <si>
    <t>А210</t>
  </si>
  <si>
    <t>А200</t>
  </si>
  <si>
    <t>А224</t>
  </si>
  <si>
    <t>А216</t>
  </si>
  <si>
    <t>А215</t>
  </si>
  <si>
    <t>А211</t>
  </si>
  <si>
    <t>А218</t>
  </si>
  <si>
    <t>А219</t>
  </si>
  <si>
    <t>А220</t>
  </si>
  <si>
    <t>А221</t>
  </si>
  <si>
    <t>А212</t>
  </si>
  <si>
    <t>А214</t>
  </si>
  <si>
    <t>А202</t>
  </si>
  <si>
    <t>Туалет Ж</t>
  </si>
  <si>
    <t>Туалет М</t>
  </si>
  <si>
    <t>Лестница #2 2 этаж А</t>
  </si>
  <si>
    <t>Лестница #4 2 этаж А</t>
  </si>
  <si>
    <t>Лестница #3 2 этаж А</t>
  </si>
  <si>
    <t>Лестница #1 2 этаж А</t>
  </si>
  <si>
    <t>n-301</t>
  </si>
  <si>
    <t>n-302</t>
  </si>
  <si>
    <t>n-304</t>
  </si>
  <si>
    <t>n-305</t>
  </si>
  <si>
    <t>n-306</t>
  </si>
  <si>
    <t>n-307</t>
  </si>
  <si>
    <t>n-308</t>
  </si>
  <si>
    <t>n-309</t>
  </si>
  <si>
    <t>n-310</t>
  </si>
  <si>
    <t>n-311</t>
  </si>
  <si>
    <t>n-312</t>
  </si>
  <si>
    <t>n-313</t>
  </si>
  <si>
    <t>n-314</t>
  </si>
  <si>
    <t>n-315</t>
  </si>
  <si>
    <t>n-316</t>
  </si>
  <si>
    <t>n-317</t>
  </si>
  <si>
    <t>n-318</t>
  </si>
  <si>
    <t>n-319</t>
  </si>
  <si>
    <t>n-320</t>
  </si>
  <si>
    <t>n-321</t>
  </si>
  <si>
    <t>n-322</t>
  </si>
  <si>
    <t>n-323</t>
  </si>
  <si>
    <t>n-324</t>
  </si>
  <si>
    <t>n-325</t>
  </si>
  <si>
    <t>n-326</t>
  </si>
  <si>
    <t>n-327</t>
  </si>
  <si>
    <t>Н301</t>
  </si>
  <si>
    <t>Н302</t>
  </si>
  <si>
    <t>Н304</t>
  </si>
  <si>
    <t>Н305</t>
  </si>
  <si>
    <t>Н306</t>
  </si>
  <si>
    <t>Н307</t>
  </si>
  <si>
    <t>Н308</t>
  </si>
  <si>
    <t>Н309</t>
  </si>
  <si>
    <t>Н310</t>
  </si>
  <si>
    <t>Н311</t>
  </si>
  <si>
    <t>Н312</t>
  </si>
  <si>
    <t>Н313</t>
  </si>
  <si>
    <t>Н314</t>
  </si>
  <si>
    <t>Н315</t>
  </si>
  <si>
    <t>Н316</t>
  </si>
  <si>
    <t>Н317</t>
  </si>
  <si>
    <t>Н318</t>
  </si>
  <si>
    <t>Н319</t>
  </si>
  <si>
    <t>Н320</t>
  </si>
  <si>
    <t>Н321</t>
  </si>
  <si>
    <t>Н322</t>
  </si>
  <si>
    <t>Н323</t>
  </si>
  <si>
    <t>Н324</t>
  </si>
  <si>
    <t>Н325</t>
  </si>
  <si>
    <t>Н326</t>
  </si>
  <si>
    <t>Н327</t>
  </si>
  <si>
    <t>n-303a</t>
  </si>
  <si>
    <t>n-303b</t>
  </si>
  <si>
    <t>Н303А</t>
  </si>
  <si>
    <t>Н303Б</t>
  </si>
  <si>
    <t>n-3-stair-1</t>
  </si>
  <si>
    <t>n-3-stair-2</t>
  </si>
  <si>
    <t>n-3-stair-3</t>
  </si>
  <si>
    <t>n-3-lift-1</t>
  </si>
  <si>
    <t>n-3-lift-2</t>
  </si>
  <si>
    <t>n-3-lift-3</t>
  </si>
  <si>
    <t>n-3-lift-4</t>
  </si>
  <si>
    <t>n-3-lift-5</t>
  </si>
  <si>
    <t>n-3-lift-6</t>
  </si>
  <si>
    <t>n-3-lift-7</t>
  </si>
  <si>
    <t>n-3-wcm-1</t>
  </si>
  <si>
    <t>n-3-wcw-1</t>
  </si>
  <si>
    <t>Мужской туалет Н3</t>
  </si>
  <si>
    <t>Лестница #1 Н3</t>
  </si>
  <si>
    <t>Лестница #2 Н3</t>
  </si>
  <si>
    <t>Лестница #3 Н3</t>
  </si>
  <si>
    <t>Лифт #1 Н3</t>
  </si>
  <si>
    <t>Лифт #2 Н3</t>
  </si>
  <si>
    <t>Лифт #3 Н3</t>
  </si>
  <si>
    <t>Лифт #4 Н3</t>
  </si>
  <si>
    <t>Лифт #5 Н3</t>
  </si>
  <si>
    <t>Лифт #6 Н3</t>
  </si>
  <si>
    <t>Лифт #7 Н3</t>
  </si>
  <si>
    <t>Женский туалет Н3</t>
  </si>
  <si>
    <t>Факультет информационных технологий</t>
  </si>
  <si>
    <t>Научно-образовательный центр инфокогнитивных технологий</t>
  </si>
  <si>
    <t>Центр компетенций WordSkills "Мобильная робототехника"</t>
  </si>
  <si>
    <t>Экспертно-аналитический центр</t>
  </si>
  <si>
    <t>Деканат "Транспортного факультета"</t>
  </si>
  <si>
    <t>Отдел по работе и иностранными обучающимися</t>
  </si>
  <si>
    <t>Центр компетенций WordSkills "Интернет вещей"</t>
  </si>
  <si>
    <t>Управление по международной интеграции и работе с иностранными студентами
Отдел международных программ</t>
  </si>
  <si>
    <t>Департамент по работе с филиалами</t>
  </si>
  <si>
    <t>Управление по международной интеграции и работе с иностранными студентами
Подготовительное отделение</t>
  </si>
  <si>
    <t>n-401</t>
  </si>
  <si>
    <t>n-402</t>
  </si>
  <si>
    <t>n-405</t>
  </si>
  <si>
    <t>n-406</t>
  </si>
  <si>
    <t>n-407</t>
  </si>
  <si>
    <t>n-408</t>
  </si>
  <si>
    <t>n-409</t>
  </si>
  <si>
    <t>n-410</t>
  </si>
  <si>
    <t>n-411</t>
  </si>
  <si>
    <t>n-415</t>
  </si>
  <si>
    <t>n-416</t>
  </si>
  <si>
    <t>n-418</t>
  </si>
  <si>
    <t>n-419</t>
  </si>
  <si>
    <t>n-4-stair-1</t>
  </si>
  <si>
    <t>n-4-stair-2</t>
  </si>
  <si>
    <t>n-4-stair-3</t>
  </si>
  <si>
    <t>n-4-lift-1</t>
  </si>
  <si>
    <t>n-4-lift-2</t>
  </si>
  <si>
    <t>n-4-lift-3</t>
  </si>
  <si>
    <t>n-4-wcm-1</t>
  </si>
  <si>
    <t>n-4-wcw-1</t>
  </si>
  <si>
    <t>Н401</t>
  </si>
  <si>
    <t>Н402</t>
  </si>
  <si>
    <t>Н405</t>
  </si>
  <si>
    <t>Н406</t>
  </si>
  <si>
    <t>Н407</t>
  </si>
  <si>
    <t>Н408</t>
  </si>
  <si>
    <t>Н409</t>
  </si>
  <si>
    <t>Н410</t>
  </si>
  <si>
    <t>Н411</t>
  </si>
  <si>
    <t>Н415</t>
  </si>
  <si>
    <t>Н418</t>
  </si>
  <si>
    <t>Н419</t>
  </si>
  <si>
    <t>Лестница #1 Н4</t>
  </si>
  <si>
    <t>Лестница #2 Н4</t>
  </si>
  <si>
    <t>Лестница #3 Н4</t>
  </si>
  <si>
    <t>Лифт #1 Н4</t>
  </si>
  <si>
    <t>Лифт #2 Н4</t>
  </si>
  <si>
    <t>Лифт #3 Н4</t>
  </si>
  <si>
    <t>Мужской туалет Н4</t>
  </si>
  <si>
    <t>Женский туалет Н4</t>
  </si>
  <si>
    <t>n-4-cowork-1</t>
  </si>
  <si>
    <t>Коворкинг Н4</t>
  </si>
  <si>
    <t>Библиотека Н416</t>
  </si>
  <si>
    <t>n-4-u-6</t>
  </si>
  <si>
    <t>Помещение Н4</t>
  </si>
  <si>
    <t>n-4-u-1</t>
  </si>
  <si>
    <t>n-4-u-2</t>
  </si>
  <si>
    <t>n-4-u-3</t>
  </si>
  <si>
    <t>n-4-u-4</t>
  </si>
  <si>
    <t>n-4-u-5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</si>
</sst>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D22E-01C0-477B-BB03-8D16ADADF66C}">
  <dimension ref="A1:I29"/>
  <sheetViews>
    <sheetView workbookViewId="0">
      <selection activeCell="E29" sqref="E29"/>
    </sheetView>
  </sheetViews>
  <sheetFormatPr defaultRowHeight="15" x14ac:dyDescent="0.25"/>
  <cols>
    <col min="1" max="1" width="12.42578125" customWidth="1"/>
    <col min="2" max="2" width="15" bestFit="1" customWidth="1"/>
    <col min="3" max="3" width="43.5703125" style="1" customWidth="1"/>
    <col min="4" max="4" width="75.140625" style="1" customWidth="1"/>
    <col min="5" max="9" width="8.7109375" style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9</v>
      </c>
      <c r="B2" t="s">
        <v>55</v>
      </c>
      <c r="D2" s="1" t="str">
        <f>"['"&amp;A2&amp;"','"&amp;B2&amp;"']"</f>
        <v>['a-2-stair-1','Лестница #1 2 этаж А']</v>
      </c>
    </row>
    <row r="3" spans="1:4" x14ac:dyDescent="0.25">
      <c r="A3" t="s">
        <v>10</v>
      </c>
      <c r="B3" t="s">
        <v>2</v>
      </c>
      <c r="D3" s="1" t="str">
        <f t="shared" ref="D3:D28" si="0">"['"&amp;A3&amp;"','"&amp;B3&amp;"']"</f>
        <v>['a-204','А204']</v>
      </c>
    </row>
    <row r="4" spans="1:4" x14ac:dyDescent="0.25">
      <c r="A4" t="s">
        <v>11</v>
      </c>
      <c r="B4" t="s">
        <v>4</v>
      </c>
      <c r="D4" s="1" t="str">
        <f t="shared" si="0"/>
        <v>['a-203','А203']</v>
      </c>
    </row>
    <row r="5" spans="1:4" x14ac:dyDescent="0.25">
      <c r="A5" t="s">
        <v>12</v>
      </c>
      <c r="B5" t="s">
        <v>3</v>
      </c>
      <c r="D5" s="1" t="str">
        <f t="shared" si="0"/>
        <v>['a-205','А205']</v>
      </c>
    </row>
    <row r="6" spans="1:4" x14ac:dyDescent="0.25">
      <c r="A6" t="s">
        <v>13</v>
      </c>
      <c r="B6" t="s">
        <v>5</v>
      </c>
      <c r="D6" s="1" t="str">
        <f t="shared" si="0"/>
        <v>['a-206','А206']</v>
      </c>
    </row>
    <row r="7" spans="1:4" x14ac:dyDescent="0.25">
      <c r="A7" t="s">
        <v>14</v>
      </c>
      <c r="B7" t="s">
        <v>6</v>
      </c>
      <c r="D7" s="1" t="str">
        <f t="shared" si="0"/>
        <v>['a-207','А207']</v>
      </c>
    </row>
    <row r="8" spans="1:4" x14ac:dyDescent="0.25">
      <c r="A8" t="s">
        <v>15</v>
      </c>
      <c r="B8" t="s">
        <v>7</v>
      </c>
      <c r="D8" s="1" t="str">
        <f t="shared" si="0"/>
        <v>['a-208','А208']</v>
      </c>
    </row>
    <row r="9" spans="1:4" x14ac:dyDescent="0.25">
      <c r="A9" t="s">
        <v>16</v>
      </c>
      <c r="B9" t="s">
        <v>36</v>
      </c>
      <c r="D9" s="1" t="str">
        <f t="shared" si="0"/>
        <v>['a-209','А209']</v>
      </c>
    </row>
    <row r="10" spans="1:4" x14ac:dyDescent="0.25">
      <c r="A10" t="s">
        <v>17</v>
      </c>
      <c r="B10" t="s">
        <v>37</v>
      </c>
      <c r="D10" s="1" t="str">
        <f t="shared" si="0"/>
        <v>['a-210','А210']</v>
      </c>
    </row>
    <row r="11" spans="1:4" x14ac:dyDescent="0.25">
      <c r="A11" t="s">
        <v>18</v>
      </c>
      <c r="B11" t="s">
        <v>38</v>
      </c>
      <c r="D11" s="1" t="str">
        <f t="shared" si="0"/>
        <v>['a-200','А200']</v>
      </c>
    </row>
    <row r="12" spans="1:4" x14ac:dyDescent="0.25">
      <c r="A12" t="s">
        <v>19</v>
      </c>
      <c r="B12" t="s">
        <v>39</v>
      </c>
      <c r="D12" s="1" t="str">
        <f t="shared" si="0"/>
        <v>['a-224','А224']</v>
      </c>
    </row>
    <row r="13" spans="1:4" x14ac:dyDescent="0.25">
      <c r="A13" t="s">
        <v>20</v>
      </c>
      <c r="B13" t="s">
        <v>40</v>
      </c>
      <c r="D13" s="1" t="str">
        <f t="shared" si="0"/>
        <v>['a-216','А216']</v>
      </c>
    </row>
    <row r="14" spans="1:4" x14ac:dyDescent="0.25">
      <c r="A14" t="s">
        <v>21</v>
      </c>
      <c r="B14" t="s">
        <v>41</v>
      </c>
      <c r="D14" s="1" t="str">
        <f t="shared" si="0"/>
        <v>['a-215','А215']</v>
      </c>
    </row>
    <row r="15" spans="1:4" x14ac:dyDescent="0.25">
      <c r="A15" t="s">
        <v>22</v>
      </c>
      <c r="B15" t="s">
        <v>42</v>
      </c>
      <c r="D15" s="1" t="str">
        <f t="shared" si="0"/>
        <v>['a-211','А211']</v>
      </c>
    </row>
    <row r="16" spans="1:4" x14ac:dyDescent="0.25">
      <c r="A16" t="s">
        <v>23</v>
      </c>
      <c r="B16" t="s">
        <v>43</v>
      </c>
      <c r="D16" s="1" t="str">
        <f t="shared" si="0"/>
        <v>['a-218','А218']</v>
      </c>
    </row>
    <row r="17" spans="1:5" x14ac:dyDescent="0.25">
      <c r="A17" t="s">
        <v>24</v>
      </c>
      <c r="B17" t="s">
        <v>44</v>
      </c>
      <c r="D17" s="1" t="str">
        <f t="shared" si="0"/>
        <v>['a-219','А219']</v>
      </c>
    </row>
    <row r="18" spans="1:5" x14ac:dyDescent="0.25">
      <c r="A18" t="s">
        <v>25</v>
      </c>
      <c r="B18" t="s">
        <v>45</v>
      </c>
      <c r="D18" s="1" t="str">
        <f t="shared" si="0"/>
        <v>['a-220','А220']</v>
      </c>
    </row>
    <row r="19" spans="1:5" x14ac:dyDescent="0.25">
      <c r="A19" t="s">
        <v>26</v>
      </c>
      <c r="B19" t="s">
        <v>46</v>
      </c>
      <c r="D19" s="1" t="str">
        <f t="shared" si="0"/>
        <v>['a-221','А221']</v>
      </c>
    </row>
    <row r="20" spans="1:5" x14ac:dyDescent="0.25">
      <c r="A20" t="s">
        <v>27</v>
      </c>
      <c r="B20" t="s">
        <v>47</v>
      </c>
      <c r="D20" s="1" t="str">
        <f t="shared" si="0"/>
        <v>['a-212','А212']</v>
      </c>
    </row>
    <row r="21" spans="1:5" x14ac:dyDescent="0.25">
      <c r="A21" t="s">
        <v>28</v>
      </c>
      <c r="B21" t="s">
        <v>50</v>
      </c>
      <c r="D21" s="1" t="str">
        <f t="shared" si="0"/>
        <v>['a-2-wc-2','Туалет Ж']</v>
      </c>
    </row>
    <row r="22" spans="1:5" x14ac:dyDescent="0.25">
      <c r="A22" t="s">
        <v>29</v>
      </c>
      <c r="B22" t="s">
        <v>48</v>
      </c>
      <c r="D22" s="1" t="str">
        <f t="shared" si="0"/>
        <v>['a-214','А214']</v>
      </c>
    </row>
    <row r="23" spans="1:5" x14ac:dyDescent="0.25">
      <c r="A23" t="s">
        <v>30</v>
      </c>
      <c r="B23" t="s">
        <v>49</v>
      </c>
      <c r="D23" s="1" t="str">
        <f t="shared" si="0"/>
        <v>['a-202','А202']</v>
      </c>
    </row>
    <row r="24" spans="1:5" x14ac:dyDescent="0.25">
      <c r="A24" t="s">
        <v>31</v>
      </c>
      <c r="B24" t="s">
        <v>8</v>
      </c>
      <c r="D24" s="1" t="str">
        <f t="shared" si="0"/>
        <v>['a-201','А201']</v>
      </c>
    </row>
    <row r="25" spans="1:5" x14ac:dyDescent="0.25">
      <c r="A25" t="s">
        <v>32</v>
      </c>
      <c r="B25" t="s">
        <v>51</v>
      </c>
      <c r="D25" s="1" t="str">
        <f t="shared" si="0"/>
        <v>['a-2-wc-1','Туалет М']</v>
      </c>
    </row>
    <row r="26" spans="1:5" x14ac:dyDescent="0.25">
      <c r="A26" t="s">
        <v>33</v>
      </c>
      <c r="B26" t="s">
        <v>52</v>
      </c>
      <c r="D26" s="1" t="str">
        <f t="shared" si="0"/>
        <v>['a-2-stair-2','Лестница #2 2 этаж А']</v>
      </c>
    </row>
    <row r="27" spans="1:5" x14ac:dyDescent="0.25">
      <c r="A27" t="s">
        <v>34</v>
      </c>
      <c r="B27" t="s">
        <v>53</v>
      </c>
      <c r="D27" s="1" t="str">
        <f t="shared" si="0"/>
        <v>['a-2-stair-4','Лестница #4 2 этаж А']</v>
      </c>
    </row>
    <row r="28" spans="1:5" x14ac:dyDescent="0.25">
      <c r="A28" t="s">
        <v>35</v>
      </c>
      <c r="B28" t="s">
        <v>54</v>
      </c>
      <c r="D28" s="1" t="str">
        <f t="shared" si="0"/>
        <v>['a-2-stair-3','Лестница #3 2 этаж А']</v>
      </c>
    </row>
    <row r="29" spans="1:5" x14ac:dyDescent="0.25">
      <c r="E29" s="2" t="str">
        <f>_xlfn.TEXTJOIN(",",TRUE,D2:D28)</f>
        <v>['a-2-stair-1','Лестница #1 2 этаж А'],['a-204','А204'],['a-203','А203'],['a-205','А205'],['a-206','А206'],['a-207','А207'],['a-208','А208'],['a-209','А209'],['a-210','А210'],['a-200','А200'],['a-224','А224'],['a-216','А216'],['a-215','А215'],['a-211','А211'],['a-218','А218'],['a-219','А219'],['a-220','А220'],['a-221','А221'],['a-212','А212'],['a-2-wc-2','Туалет Ж'],['a-214','А214'],['a-202','А202'],['a-201','А201'],['a-2-wc-1','Туалет М'],['a-2-stair-2','Лестница #2 2 этаж А'],['a-2-stair-4','Лестница #4 2 этаж А'],['a-2-stair-3','Лестница #3 2 этаж А']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19C1-A3CC-4B2A-B9DE-4BB2DCFC2A44}">
  <dimension ref="A1:I41"/>
  <sheetViews>
    <sheetView zoomScale="115" zoomScaleNormal="115" workbookViewId="0">
      <selection activeCell="C22" sqref="C22"/>
    </sheetView>
  </sheetViews>
  <sheetFormatPr defaultRowHeight="15" x14ac:dyDescent="0.25"/>
  <cols>
    <col min="1" max="1" width="12.42578125" customWidth="1"/>
    <col min="2" max="2" width="15" bestFit="1" customWidth="1"/>
    <col min="3" max="3" width="43.5703125" style="1" customWidth="1"/>
    <col min="4" max="4" width="75.140625" style="1" customWidth="1"/>
    <col min="5" max="9" width="9.140625" style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56</v>
      </c>
      <c r="B2" t="s">
        <v>82</v>
      </c>
      <c r="C2" s="1" t="s">
        <v>139</v>
      </c>
      <c r="D2" s="1" t="str">
        <f t="shared" ref="D2:D41" si="0">"['"&amp;A2&amp;"','"&amp;B2&amp;"']"</f>
        <v>['n-301','Н301']</v>
      </c>
    </row>
    <row r="3" spans="1:4" x14ac:dyDescent="0.25">
      <c r="A3" t="s">
        <v>57</v>
      </c>
      <c r="B3" t="s">
        <v>83</v>
      </c>
      <c r="C3" s="1" t="s">
        <v>144</v>
      </c>
      <c r="D3" s="1" t="str">
        <f t="shared" si="0"/>
        <v>['n-302','Н302']</v>
      </c>
    </row>
    <row r="4" spans="1:4" x14ac:dyDescent="0.25">
      <c r="A4" t="s">
        <v>108</v>
      </c>
      <c r="B4" t="s">
        <v>110</v>
      </c>
      <c r="D4" s="1" t="str">
        <f t="shared" si="0"/>
        <v>['n-303a','Н303А']</v>
      </c>
    </row>
    <row r="5" spans="1:4" x14ac:dyDescent="0.25">
      <c r="A5" t="s">
        <v>109</v>
      </c>
      <c r="B5" t="s">
        <v>111</v>
      </c>
      <c r="C5" s="1" t="s">
        <v>140</v>
      </c>
      <c r="D5" s="1" t="str">
        <f t="shared" si="0"/>
        <v>['n-303b','Н303Б']</v>
      </c>
    </row>
    <row r="6" spans="1:4" x14ac:dyDescent="0.25">
      <c r="A6" t="s">
        <v>58</v>
      </c>
      <c r="B6" t="s">
        <v>84</v>
      </c>
      <c r="D6" s="1" t="str">
        <f t="shared" si="0"/>
        <v>['n-304','Н304']</v>
      </c>
    </row>
    <row r="7" spans="1:4" x14ac:dyDescent="0.25">
      <c r="A7" t="s">
        <v>59</v>
      </c>
      <c r="B7" t="s">
        <v>85</v>
      </c>
      <c r="D7" s="1" t="str">
        <f t="shared" si="0"/>
        <v>['n-305','Н305']</v>
      </c>
    </row>
    <row r="8" spans="1:4" x14ac:dyDescent="0.25">
      <c r="A8" t="s">
        <v>60</v>
      </c>
      <c r="B8" t="s">
        <v>86</v>
      </c>
      <c r="D8" s="1" t="str">
        <f t="shared" si="0"/>
        <v>['n-306','Н306']</v>
      </c>
    </row>
    <row r="9" spans="1:4" x14ac:dyDescent="0.25">
      <c r="A9" t="s">
        <v>61</v>
      </c>
      <c r="B9" t="s">
        <v>87</v>
      </c>
      <c r="D9" s="1" t="str">
        <f t="shared" si="0"/>
        <v>['n-307','Н307']</v>
      </c>
    </row>
    <row r="10" spans="1:4" x14ac:dyDescent="0.25">
      <c r="A10" t="s">
        <v>62</v>
      </c>
      <c r="B10" t="s">
        <v>88</v>
      </c>
      <c r="D10" s="1" t="str">
        <f t="shared" si="0"/>
        <v>['n-308','Н308']</v>
      </c>
    </row>
    <row r="11" spans="1:4" x14ac:dyDescent="0.25">
      <c r="A11" t="s">
        <v>63</v>
      </c>
      <c r="B11" t="s">
        <v>89</v>
      </c>
      <c r="D11" s="1" t="str">
        <f t="shared" si="0"/>
        <v>['n-309','Н309']</v>
      </c>
    </row>
    <row r="12" spans="1:4" x14ac:dyDescent="0.25">
      <c r="A12" t="s">
        <v>64</v>
      </c>
      <c r="B12" t="s">
        <v>90</v>
      </c>
      <c r="C12" s="1" t="s">
        <v>142</v>
      </c>
      <c r="D12" s="1" t="str">
        <f t="shared" si="0"/>
        <v>['n-310','Н310']</v>
      </c>
    </row>
    <row r="13" spans="1:4" x14ac:dyDescent="0.25">
      <c r="A13" t="s">
        <v>65</v>
      </c>
      <c r="B13" t="s">
        <v>91</v>
      </c>
      <c r="D13" s="1" t="str">
        <f t="shared" si="0"/>
        <v>['n-311','Н311']</v>
      </c>
    </row>
    <row r="14" spans="1:4" ht="45" x14ac:dyDescent="0.25">
      <c r="A14" t="s">
        <v>66</v>
      </c>
      <c r="B14" t="s">
        <v>92</v>
      </c>
      <c r="C14" s="4" t="s">
        <v>143</v>
      </c>
      <c r="D14" s="1" t="str">
        <f t="shared" si="0"/>
        <v>['n-312','Н312']</v>
      </c>
    </row>
    <row r="15" spans="1:4" x14ac:dyDescent="0.25">
      <c r="A15" t="s">
        <v>67</v>
      </c>
      <c r="B15" t="s">
        <v>93</v>
      </c>
      <c r="C15" s="1" t="s">
        <v>138</v>
      </c>
      <c r="D15" s="1" t="str">
        <f t="shared" si="0"/>
        <v>['n-313','Н313']</v>
      </c>
    </row>
    <row r="16" spans="1:4" ht="45" x14ac:dyDescent="0.25">
      <c r="A16" t="s">
        <v>68</v>
      </c>
      <c r="B16" t="s">
        <v>94</v>
      </c>
      <c r="C16" s="4" t="s">
        <v>145</v>
      </c>
      <c r="D16" s="1" t="str">
        <f t="shared" si="0"/>
        <v>['n-314','Н314']</v>
      </c>
    </row>
    <row r="17" spans="1:4" x14ac:dyDescent="0.25">
      <c r="A17" t="s">
        <v>69</v>
      </c>
      <c r="B17" t="s">
        <v>95</v>
      </c>
      <c r="C17" s="1" t="s">
        <v>141</v>
      </c>
      <c r="D17" s="1" t="str">
        <f t="shared" si="0"/>
        <v>['n-315','Н315']</v>
      </c>
    </row>
    <row r="18" spans="1:4" x14ac:dyDescent="0.25">
      <c r="A18" t="s">
        <v>70</v>
      </c>
      <c r="B18" t="s">
        <v>96</v>
      </c>
      <c r="D18" s="1" t="str">
        <f t="shared" si="0"/>
        <v>['n-316','Н316']</v>
      </c>
    </row>
    <row r="19" spans="1:4" x14ac:dyDescent="0.25">
      <c r="A19" t="s">
        <v>71</v>
      </c>
      <c r="B19" t="s">
        <v>97</v>
      </c>
      <c r="D19" s="1" t="str">
        <f t="shared" si="0"/>
        <v>['n-317','Н317']</v>
      </c>
    </row>
    <row r="20" spans="1:4" x14ac:dyDescent="0.25">
      <c r="A20" t="s">
        <v>72</v>
      </c>
      <c r="B20" t="s">
        <v>98</v>
      </c>
      <c r="D20" s="1" t="str">
        <f t="shared" si="0"/>
        <v>['n-318','Н318']</v>
      </c>
    </row>
    <row r="21" spans="1:4" x14ac:dyDescent="0.25">
      <c r="A21" t="s">
        <v>73</v>
      </c>
      <c r="B21" t="s">
        <v>99</v>
      </c>
      <c r="D21" s="1" t="str">
        <f t="shared" si="0"/>
        <v>['n-319','Н319']</v>
      </c>
    </row>
    <row r="22" spans="1:4" x14ac:dyDescent="0.25">
      <c r="A22" t="s">
        <v>74</v>
      </c>
      <c r="B22" t="s">
        <v>100</v>
      </c>
      <c r="D22" s="1" t="str">
        <f t="shared" si="0"/>
        <v>['n-320','Н320']</v>
      </c>
    </row>
    <row r="23" spans="1:4" x14ac:dyDescent="0.25">
      <c r="A23" t="s">
        <v>75</v>
      </c>
      <c r="B23" t="s">
        <v>101</v>
      </c>
      <c r="D23" s="1" t="str">
        <f t="shared" si="0"/>
        <v>['n-321','Н321']</v>
      </c>
    </row>
    <row r="24" spans="1:4" x14ac:dyDescent="0.25">
      <c r="A24" t="s">
        <v>76</v>
      </c>
      <c r="B24" t="s">
        <v>102</v>
      </c>
      <c r="D24" s="1" t="str">
        <f t="shared" si="0"/>
        <v>['n-322','Н322']</v>
      </c>
    </row>
    <row r="25" spans="1:4" x14ac:dyDescent="0.25">
      <c r="A25" t="s">
        <v>77</v>
      </c>
      <c r="B25" t="s">
        <v>103</v>
      </c>
      <c r="C25" s="1" t="s">
        <v>137</v>
      </c>
      <c r="D25" s="1" t="str">
        <f t="shared" si="0"/>
        <v>['n-323','Н323']</v>
      </c>
    </row>
    <row r="26" spans="1:4" x14ac:dyDescent="0.25">
      <c r="A26" t="s">
        <v>78</v>
      </c>
      <c r="B26" t="s">
        <v>104</v>
      </c>
      <c r="C26" s="1" t="s">
        <v>137</v>
      </c>
      <c r="D26" s="1" t="str">
        <f t="shared" si="0"/>
        <v>['n-324','Н324']</v>
      </c>
    </row>
    <row r="27" spans="1:4" x14ac:dyDescent="0.25">
      <c r="A27" t="s">
        <v>79</v>
      </c>
      <c r="B27" t="s">
        <v>105</v>
      </c>
      <c r="C27" s="1" t="s">
        <v>137</v>
      </c>
      <c r="D27" s="1" t="str">
        <f t="shared" si="0"/>
        <v>['n-325','Н325']</v>
      </c>
    </row>
    <row r="28" spans="1:4" x14ac:dyDescent="0.25">
      <c r="A28" t="s">
        <v>80</v>
      </c>
      <c r="B28" t="s">
        <v>106</v>
      </c>
      <c r="C28" s="1" t="s">
        <v>136</v>
      </c>
      <c r="D28" s="1" t="str">
        <f t="shared" si="0"/>
        <v>['n-326','Н326']</v>
      </c>
    </row>
    <row r="29" spans="1:4" x14ac:dyDescent="0.25">
      <c r="A29" t="s">
        <v>81</v>
      </c>
      <c r="B29" t="s">
        <v>107</v>
      </c>
      <c r="D29" s="3" t="str">
        <f t="shared" si="0"/>
        <v>['n-327','Н327']</v>
      </c>
    </row>
    <row r="30" spans="1:4" x14ac:dyDescent="0.25">
      <c r="A30" t="s">
        <v>112</v>
      </c>
      <c r="B30" t="s">
        <v>125</v>
      </c>
      <c r="D30" s="1" t="str">
        <f t="shared" si="0"/>
        <v>['n-3-stair-1','Лестница #1 Н3']</v>
      </c>
    </row>
    <row r="31" spans="1:4" x14ac:dyDescent="0.25">
      <c r="A31" t="s">
        <v>113</v>
      </c>
      <c r="B31" t="s">
        <v>126</v>
      </c>
      <c r="D31" s="1" t="str">
        <f t="shared" si="0"/>
        <v>['n-3-stair-2','Лестница #2 Н3']</v>
      </c>
    </row>
    <row r="32" spans="1:4" x14ac:dyDescent="0.25">
      <c r="A32" t="s">
        <v>114</v>
      </c>
      <c r="B32" t="s">
        <v>127</v>
      </c>
      <c r="D32" s="1" t="str">
        <f t="shared" si="0"/>
        <v>['n-3-stair-3','Лестница #3 Н3']</v>
      </c>
    </row>
    <row r="33" spans="1:5" x14ac:dyDescent="0.25">
      <c r="A33" t="s">
        <v>115</v>
      </c>
      <c r="B33" t="s">
        <v>128</v>
      </c>
      <c r="D33" s="1" t="str">
        <f t="shared" si="0"/>
        <v>['n-3-lift-1','Лифт #1 Н3']</v>
      </c>
    </row>
    <row r="34" spans="1:5" x14ac:dyDescent="0.25">
      <c r="A34" t="s">
        <v>116</v>
      </c>
      <c r="B34" t="s">
        <v>129</v>
      </c>
      <c r="D34" s="1" t="str">
        <f t="shared" si="0"/>
        <v>['n-3-lift-2','Лифт #2 Н3']</v>
      </c>
    </row>
    <row r="35" spans="1:5" x14ac:dyDescent="0.25">
      <c r="A35" t="s">
        <v>117</v>
      </c>
      <c r="B35" t="s">
        <v>130</v>
      </c>
      <c r="D35" s="1" t="str">
        <f t="shared" si="0"/>
        <v>['n-3-lift-3','Лифт #3 Н3']</v>
      </c>
    </row>
    <row r="36" spans="1:5" x14ac:dyDescent="0.25">
      <c r="A36" t="s">
        <v>118</v>
      </c>
      <c r="B36" t="s">
        <v>131</v>
      </c>
      <c r="D36" s="1" t="str">
        <f t="shared" si="0"/>
        <v>['n-3-lift-4','Лифт #4 Н3']</v>
      </c>
    </row>
    <row r="37" spans="1:5" x14ac:dyDescent="0.25">
      <c r="A37" t="s">
        <v>119</v>
      </c>
      <c r="B37" t="s">
        <v>132</v>
      </c>
      <c r="D37" s="1" t="str">
        <f t="shared" si="0"/>
        <v>['n-3-lift-5','Лифт #5 Н3']</v>
      </c>
    </row>
    <row r="38" spans="1:5" x14ac:dyDescent="0.25">
      <c r="A38" t="s">
        <v>120</v>
      </c>
      <c r="B38" t="s">
        <v>133</v>
      </c>
      <c r="D38" s="1" t="str">
        <f t="shared" si="0"/>
        <v>['n-3-lift-6','Лифт #6 Н3']</v>
      </c>
    </row>
    <row r="39" spans="1:5" x14ac:dyDescent="0.25">
      <c r="A39" t="s">
        <v>121</v>
      </c>
      <c r="B39" t="s">
        <v>134</v>
      </c>
      <c r="D39" s="1" t="str">
        <f t="shared" si="0"/>
        <v>['n-3-lift-7','Лифт #7 Н3']</v>
      </c>
    </row>
    <row r="40" spans="1:5" x14ac:dyDescent="0.25">
      <c r="A40" t="s">
        <v>122</v>
      </c>
      <c r="B40" t="s">
        <v>124</v>
      </c>
      <c r="D40" s="1" t="str">
        <f t="shared" si="0"/>
        <v>['n-3-wcm-1','Мужской туалет Н3']</v>
      </c>
    </row>
    <row r="41" spans="1:5" x14ac:dyDescent="0.25">
      <c r="A41" t="s">
        <v>123</v>
      </c>
      <c r="B41" t="s">
        <v>135</v>
      </c>
      <c r="D41" s="1" t="str">
        <f t="shared" si="0"/>
        <v>['n-3-wcw-1','Женский туалет Н3']</v>
      </c>
      <c r="E41" s="2" t="str">
        <f>_xlfn.TEXTJOIN(",",TRUE,D:D)</f>
        <v>['n-301','Н301'],['n-302','Н302'],['n-303a','Н303А'],['n-303b','Н303Б'],['n-304','Н304'],['n-305','Н305'],['n-306','Н306'],['n-307','Н307'],['n-308','Н308'],['n-309','Н309'],['n-310','Н310'],['n-311','Н311'],['n-312','Н312'],['n-313','Н313'],['n-314','Н314'],['n-315','Н315'],['n-316','Н316'],['n-317','Н317'],['n-318','Н318'],['n-319','Н319'],['n-320','Н320'],['n-321','Н321'],['n-322','Н322'],['n-323','Н323'],['n-324','Н324'],['n-325','Н325'],['n-326','Н326'],['n-327','Н327'],['n-3-stair-1','Лестница #1 Н3'],['n-3-stair-2','Лестница #2 Н3'],['n-3-stair-3','Лестница #3 Н3'],['n-3-lift-1','Лифт #1 Н3'],['n-3-lift-2','Лифт #2 Н3'],['n-3-lift-3','Лифт #3 Н3'],['n-3-lift-4','Лифт #4 Н3'],['n-3-lift-5','Лифт #5 Н3'],['n-3-lift-6','Лифт #6 Н3'],['n-3-lift-7','Лифт #7 Н3'],['n-3-wcm-1','Мужской туалет Н3'],['n-3-wcw-1','Женский туалет Н3']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526C-C9F9-4673-89BC-17D15CD45D5E}">
  <dimension ref="A1:I29"/>
  <sheetViews>
    <sheetView tabSelected="1" zoomScale="85" zoomScaleNormal="85" workbookViewId="0">
      <selection activeCell="E22" sqref="E22"/>
    </sheetView>
  </sheetViews>
  <sheetFormatPr defaultRowHeight="15" x14ac:dyDescent="0.25"/>
  <cols>
    <col min="1" max="1" width="12.42578125" customWidth="1"/>
    <col min="2" max="2" width="15" bestFit="1" customWidth="1"/>
    <col min="3" max="3" width="43.5703125" style="1" customWidth="1"/>
    <col min="4" max="4" width="75.140625" style="1" customWidth="1"/>
    <col min="5" max="9" width="9.140625" style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146</v>
      </c>
      <c r="B2" s="5" t="s">
        <v>167</v>
      </c>
      <c r="C2" s="1" t="s">
        <v>139</v>
      </c>
      <c r="D2" s="1" t="str">
        <f t="shared" ref="D2:D29" si="0">"['"&amp;A2&amp;"','"&amp;B2&amp;"']"</f>
        <v>['n-401','Н401']</v>
      </c>
    </row>
    <row r="3" spans="1:4" x14ac:dyDescent="0.25">
      <c r="A3" t="s">
        <v>147</v>
      </c>
      <c r="B3" s="5" t="s">
        <v>168</v>
      </c>
      <c r="C3" s="1" t="s">
        <v>144</v>
      </c>
      <c r="D3" s="1" t="str">
        <f t="shared" si="0"/>
        <v>['n-402','Н402']</v>
      </c>
    </row>
    <row r="4" spans="1:4" s="1" customFormat="1" x14ac:dyDescent="0.25">
      <c r="A4" t="s">
        <v>148</v>
      </c>
      <c r="B4" s="5" t="s">
        <v>169</v>
      </c>
      <c r="D4" s="1" t="str">
        <f t="shared" si="0"/>
        <v>['n-405','Н405']</v>
      </c>
    </row>
    <row r="5" spans="1:4" s="1" customFormat="1" x14ac:dyDescent="0.25">
      <c r="A5" t="s">
        <v>149</v>
      </c>
      <c r="B5" s="5" t="s">
        <v>170</v>
      </c>
      <c r="D5" s="1" t="str">
        <f t="shared" si="0"/>
        <v>['n-406','Н406']</v>
      </c>
    </row>
    <row r="6" spans="1:4" s="1" customFormat="1" x14ac:dyDescent="0.25">
      <c r="A6" t="s">
        <v>150</v>
      </c>
      <c r="B6" s="5" t="s">
        <v>171</v>
      </c>
      <c r="D6" s="1" t="str">
        <f t="shared" si="0"/>
        <v>['n-407','Н407']</v>
      </c>
    </row>
    <row r="7" spans="1:4" s="1" customFormat="1" x14ac:dyDescent="0.25">
      <c r="A7" t="s">
        <v>151</v>
      </c>
      <c r="B7" s="5" t="s">
        <v>172</v>
      </c>
      <c r="D7" s="1" t="str">
        <f t="shared" si="0"/>
        <v>['n-408','Н408']</v>
      </c>
    </row>
    <row r="8" spans="1:4" s="1" customFormat="1" x14ac:dyDescent="0.25">
      <c r="A8" t="s">
        <v>152</v>
      </c>
      <c r="B8" s="5" t="s">
        <v>173</v>
      </c>
      <c r="D8" s="1" t="str">
        <f t="shared" si="0"/>
        <v>['n-409','Н409']</v>
      </c>
    </row>
    <row r="9" spans="1:4" s="1" customFormat="1" x14ac:dyDescent="0.25">
      <c r="A9" t="s">
        <v>153</v>
      </c>
      <c r="B9" s="5" t="s">
        <v>174</v>
      </c>
      <c r="C9" s="1" t="s">
        <v>142</v>
      </c>
      <c r="D9" s="1" t="str">
        <f t="shared" si="0"/>
        <v>['n-410','Н410']</v>
      </c>
    </row>
    <row r="10" spans="1:4" s="1" customFormat="1" x14ac:dyDescent="0.25">
      <c r="A10" t="s">
        <v>154</v>
      </c>
      <c r="B10" s="5" t="s">
        <v>175</v>
      </c>
      <c r="D10" s="1" t="str">
        <f t="shared" si="0"/>
        <v>['n-411','Н411']</v>
      </c>
    </row>
    <row r="11" spans="1:4" s="1" customFormat="1" x14ac:dyDescent="0.25">
      <c r="A11" t="s">
        <v>155</v>
      </c>
      <c r="B11" s="5" t="s">
        <v>176</v>
      </c>
      <c r="C11" s="1" t="s">
        <v>141</v>
      </c>
      <c r="D11" s="1" t="str">
        <f t="shared" si="0"/>
        <v>['n-415','Н415']</v>
      </c>
    </row>
    <row r="12" spans="1:4" s="1" customFormat="1" x14ac:dyDescent="0.25">
      <c r="A12" t="s">
        <v>156</v>
      </c>
      <c r="B12" s="5" t="s">
        <v>189</v>
      </c>
      <c r="D12" s="1" t="str">
        <f t="shared" si="0"/>
        <v>['n-416','Библиотека Н416']</v>
      </c>
    </row>
    <row r="13" spans="1:4" s="1" customFormat="1" x14ac:dyDescent="0.25">
      <c r="A13" t="s">
        <v>157</v>
      </c>
      <c r="B13" s="5" t="s">
        <v>177</v>
      </c>
      <c r="D13" s="1" t="str">
        <f t="shared" si="0"/>
        <v>['n-418','Н418']</v>
      </c>
    </row>
    <row r="14" spans="1:4" s="1" customFormat="1" x14ac:dyDescent="0.25">
      <c r="A14" t="s">
        <v>158</v>
      </c>
      <c r="B14" s="5" t="s">
        <v>178</v>
      </c>
      <c r="D14" s="1" t="str">
        <f t="shared" si="0"/>
        <v>['n-419','Н419']</v>
      </c>
    </row>
    <row r="15" spans="1:4" s="1" customFormat="1" x14ac:dyDescent="0.25">
      <c r="A15" t="s">
        <v>159</v>
      </c>
      <c r="B15" s="5" t="s">
        <v>179</v>
      </c>
      <c r="D15" s="1" t="str">
        <f t="shared" si="0"/>
        <v>['n-4-stair-1','Лестница #1 Н4']</v>
      </c>
    </row>
    <row r="16" spans="1:4" s="1" customFormat="1" x14ac:dyDescent="0.25">
      <c r="A16" t="s">
        <v>160</v>
      </c>
      <c r="B16" s="5" t="s">
        <v>180</v>
      </c>
      <c r="D16" s="1" t="str">
        <f t="shared" si="0"/>
        <v>['n-4-stair-2','Лестница #2 Н4']</v>
      </c>
    </row>
    <row r="17" spans="1:5" s="1" customFormat="1" x14ac:dyDescent="0.25">
      <c r="A17" t="s">
        <v>161</v>
      </c>
      <c r="B17" s="5" t="s">
        <v>181</v>
      </c>
      <c r="D17" s="1" t="str">
        <f t="shared" si="0"/>
        <v>['n-4-stair-3','Лестница #3 Н4']</v>
      </c>
    </row>
    <row r="18" spans="1:5" s="1" customFormat="1" x14ac:dyDescent="0.25">
      <c r="A18" t="s">
        <v>162</v>
      </c>
      <c r="B18" s="5" t="s">
        <v>182</v>
      </c>
      <c r="D18" s="1" t="str">
        <f t="shared" si="0"/>
        <v>['n-4-lift-1','Лифт #1 Н4']</v>
      </c>
    </row>
    <row r="19" spans="1:5" s="1" customFormat="1" x14ac:dyDescent="0.25">
      <c r="A19" t="s">
        <v>163</v>
      </c>
      <c r="B19" s="5" t="s">
        <v>183</v>
      </c>
      <c r="D19" s="1" t="str">
        <f t="shared" si="0"/>
        <v>['n-4-lift-2','Лифт #2 Н4']</v>
      </c>
    </row>
    <row r="20" spans="1:5" s="1" customFormat="1" x14ac:dyDescent="0.25">
      <c r="A20" t="s">
        <v>164</v>
      </c>
      <c r="B20" s="5" t="s">
        <v>184</v>
      </c>
      <c r="D20" s="1" t="str">
        <f t="shared" si="0"/>
        <v>['n-4-lift-3','Лифт #3 Н4']</v>
      </c>
    </row>
    <row r="21" spans="1:5" s="1" customFormat="1" x14ac:dyDescent="0.25">
      <c r="A21" t="s">
        <v>165</v>
      </c>
      <c r="B21" s="5" t="s">
        <v>185</v>
      </c>
      <c r="D21" s="1" t="str">
        <f t="shared" si="0"/>
        <v>['n-4-wcm-1','Мужской туалет Н4']</v>
      </c>
    </row>
    <row r="22" spans="1:5" s="1" customFormat="1" x14ac:dyDescent="0.25">
      <c r="A22" t="s">
        <v>166</v>
      </c>
      <c r="B22" s="5" t="s">
        <v>186</v>
      </c>
      <c r="D22" s="1" t="str">
        <f t="shared" si="0"/>
        <v>['n-4-wcw-1','Женский туалет Н4']</v>
      </c>
      <c r="E22" s="2" t="str">
        <f>_xlfn.TEXTJOIN(",",TRUE,D:D)</f>
        <v>['n-401','Н401'],['n-402','Н402'],['n-405','Н405'],['n-406','Н406'],['n-407','Н407'],['n-408','Н408'],['n-409','Н409'],['n-410','Н410'],['n-411','Н411'],['n-415','Н415'],['n-416','Библиотека Н416'],['n-418','Н418'],['n-419','Н419'],['n-4-stair-1','Лестница #1 Н4'],['n-4-stair-2','Лестница #2 Н4'],['n-4-stair-3','Лестница #3 Н4'],['n-4-lift-1','Лифт #1 Н4'],['n-4-lift-2','Лифт #2 Н4'],['n-4-lift-3','Лифт #3 Н4'],['n-4-wcm-1','Мужской туалет Н4'],['n-4-wcw-1','Женский туалет Н4'],['n-4-cowork-1','Коворкинг Н4'],['n-4-u-1','Помещение Н4'],['n-4-u-2','Помещение Н4'],['n-4-u-3','Помещение Н4'],['n-4-u-4','Помещение Н4'],['n-4-u-5','Помещение Н4'],['n-4-u-6','Помещение Н4']</v>
      </c>
    </row>
    <row r="23" spans="1:5" x14ac:dyDescent="0.25">
      <c r="A23" t="s">
        <v>187</v>
      </c>
      <c r="B23" t="s">
        <v>188</v>
      </c>
      <c r="D23" s="1" t="str">
        <f t="shared" si="0"/>
        <v>['n-4-cowork-1','Коворкинг Н4']</v>
      </c>
    </row>
    <row r="24" spans="1:5" x14ac:dyDescent="0.25">
      <c r="A24" t="s">
        <v>192</v>
      </c>
      <c r="B24" s="5" t="s">
        <v>191</v>
      </c>
      <c r="D24" s="1" t="str">
        <f t="shared" si="0"/>
        <v>['n-4-u-1','Помещение Н4']</v>
      </c>
    </row>
    <row r="25" spans="1:5" x14ac:dyDescent="0.25">
      <c r="A25" t="s">
        <v>193</v>
      </c>
      <c r="B25" s="5" t="s">
        <v>191</v>
      </c>
      <c r="D25" s="1" t="str">
        <f t="shared" si="0"/>
        <v>['n-4-u-2','Помещение Н4']</v>
      </c>
    </row>
    <row r="26" spans="1:5" x14ac:dyDescent="0.25">
      <c r="A26" t="s">
        <v>194</v>
      </c>
      <c r="B26" s="5" t="s">
        <v>191</v>
      </c>
      <c r="D26" s="1" t="str">
        <f t="shared" si="0"/>
        <v>['n-4-u-3','Помещение Н4']</v>
      </c>
    </row>
    <row r="27" spans="1:5" x14ac:dyDescent="0.25">
      <c r="A27" t="s">
        <v>195</v>
      </c>
      <c r="B27" s="5" t="s">
        <v>191</v>
      </c>
      <c r="D27" s="1" t="str">
        <f t="shared" si="0"/>
        <v>['n-4-u-4','Помещение Н4']</v>
      </c>
    </row>
    <row r="28" spans="1:5" x14ac:dyDescent="0.25">
      <c r="A28" t="s">
        <v>196</v>
      </c>
      <c r="B28" s="5" t="s">
        <v>191</v>
      </c>
      <c r="D28" s="1" t="str">
        <f t="shared" si="0"/>
        <v>['n-4-u-5','Помещение Н4']</v>
      </c>
    </row>
    <row r="29" spans="1:5" x14ac:dyDescent="0.25">
      <c r="A29" t="s">
        <v>190</v>
      </c>
      <c r="B29" s="5" t="s">
        <v>191</v>
      </c>
      <c r="D29" s="1" t="str">
        <f t="shared" si="0"/>
        <v>['n-4-u-6','Помещение Н4']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B3A5-9A2D-40AC-824E-06948E315277}">
  <dimension ref="A1:B27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9</v>
      </c>
    </row>
    <row r="2" spans="1:2" x14ac:dyDescent="0.25">
      <c r="A2" t="s">
        <v>10</v>
      </c>
      <c r="B2">
        <v>204</v>
      </c>
    </row>
    <row r="3" spans="1:2" x14ac:dyDescent="0.25">
      <c r="A3" t="s">
        <v>11</v>
      </c>
      <c r="B3">
        <v>203</v>
      </c>
    </row>
    <row r="4" spans="1:2" x14ac:dyDescent="0.25">
      <c r="A4" t="s">
        <v>12</v>
      </c>
      <c r="B4">
        <v>205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  <row r="12" spans="1:2" x14ac:dyDescent="0.25">
      <c r="A12" t="s">
        <v>20</v>
      </c>
    </row>
    <row r="13" spans="1:2" x14ac:dyDescent="0.25">
      <c r="A13" t="s">
        <v>21</v>
      </c>
    </row>
    <row r="14" spans="1:2" x14ac:dyDescent="0.25">
      <c r="A14" t="s">
        <v>22</v>
      </c>
    </row>
    <row r="15" spans="1:2" x14ac:dyDescent="0.25">
      <c r="A15" t="s">
        <v>23</v>
      </c>
    </row>
    <row r="16" spans="1:2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 N3</vt:lpstr>
      <vt:lpstr> N3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llonan</dc:creator>
  <cp:lastModifiedBy>yana</cp:lastModifiedBy>
  <dcterms:created xsi:type="dcterms:W3CDTF">2023-12-22T08:24:41Z</dcterms:created>
  <dcterms:modified xsi:type="dcterms:W3CDTF">2024-03-21T21:33:03Z</dcterms:modified>
</cp:coreProperties>
</file>