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 Applications\Part-Time Lecturer in Engineering Technologies (R06177)\"/>
    </mc:Choice>
  </mc:AlternateContent>
  <xr:revisionPtr revIDLastSave="0" documentId="13_ncr:1_{9429A78E-1261-46A2-B8E4-A3C621866B04}" xr6:coauthVersionLast="47" xr6:coauthVersionMax="47" xr10:uidLastSave="{00000000-0000-0000-0000-000000000000}"/>
  <bookViews>
    <workbookView xWindow="-108" yWindow="-108" windowWidth="41496" windowHeight="16896" xr2:uid="{DA0F7421-DB9C-4A02-B630-1EFE0DFC011A}"/>
  </bookViews>
  <sheets>
    <sheet name="Sheet1" sheetId="1" r:id="rId1"/>
  </sheets>
  <definedNames>
    <definedName name="_Hlk75973909" localSheetId="0">Sheet1!$A$9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5" i="1"/>
  <c r="J14" i="1"/>
  <c r="J16" i="1" l="1"/>
</calcChain>
</file>

<file path=xl/sharedStrings.xml><?xml version="1.0" encoding="utf-8"?>
<sst xmlns="http://schemas.openxmlformats.org/spreadsheetml/2006/main" count="68" uniqueCount="65">
  <si>
    <t>0 - 25%</t>
  </si>
  <si>
    <t>Little or no Engagement</t>
  </si>
  <si>
    <t>26% - 39%</t>
  </si>
  <si>
    <t>Some engagement, however, concept and issues not understood</t>
  </si>
  <si>
    <t>40 – 49%</t>
  </si>
  <si>
    <t>Limited understanding, module outcomes just met</t>
  </si>
  <si>
    <t>50 – 59%</t>
  </si>
  <si>
    <t>Basic understanding, module outcomes met, little depth</t>
  </si>
  <si>
    <t>60 – 69%</t>
  </si>
  <si>
    <t>Satisfactory engagement, module outcomes met, good position to move forward</t>
  </si>
  <si>
    <t>70 – 79%</t>
  </si>
  <si>
    <t>Very good engagement, detailed consideration of most aspects</t>
  </si>
  <si>
    <t>80 – 100%</t>
  </si>
  <si>
    <t>Excellent engagement, all module outcomes met in detail</t>
  </si>
  <si>
    <t>Limited attempt, poor or no discussion about the key elements required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</si>
  <si>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0"/>
        <color theme="1"/>
        <rFont val="Calibri"/>
        <family val="2"/>
        <scheme val="minor"/>
      </rPr>
      <t xml:space="preserve"> </t>
    </r>
  </si>
  <si>
    <t>Mark</t>
  </si>
  <si>
    <t>Weighted Mark</t>
  </si>
  <si>
    <t>TOTAL</t>
  </si>
  <si>
    <t>Little or no detail, lack of key elements required</t>
  </si>
  <si>
    <t>Further Feedback – maximum of two comments possible.</t>
  </si>
  <si>
    <t>Satisfactory answers to questions and good quality presentation</t>
  </si>
  <si>
    <t>Answers demonstrate depth of knowledge, presentation quality is very good</t>
  </si>
  <si>
    <t>Student name</t>
  </si>
  <si>
    <t>No design attempt made</t>
  </si>
  <si>
    <t>All elements included, but little detail provided</t>
  </si>
  <si>
    <t>All elements included, with some detail about each</t>
  </si>
  <si>
    <t>All elements included, some justification given of the decisions made, based on background requirements</t>
  </si>
  <si>
    <t>All elements included, good justification based on backround requirements, good detail provided</t>
  </si>
  <si>
    <t>All elements included with excellent justification based on requirements and justifications</t>
  </si>
  <si>
    <t>Marking criteria/Engagement and Understanding</t>
  </si>
  <si>
    <t>MO1:  Explain and apply scientific and mathematical principles of mechatronic design</t>
  </si>
  <si>
    <t>MO2: Design a functional mechatronic system to address a real-world problem.</t>
  </si>
  <si>
    <t>Limited design attempt made, minimal analysis included</t>
  </si>
  <si>
    <t>Basic design attempt, some components and analysis present, but lacking depth</t>
  </si>
  <si>
    <t>Design includes relevant components and analysis, with room for improvement</t>
  </si>
  <si>
    <t>Good design with a clear problem statement, comprehensive components, and analysis</t>
  </si>
  <si>
    <t>Well-designed mechatronic system that addresses the problem, comprehensive components, and detailed analysis</t>
  </si>
  <si>
    <t>Excellent design demonstrating innovation and in-depth analysis, excellent problem-solving approach</t>
  </si>
  <si>
    <t>MO3: Group Presentation</t>
  </si>
  <si>
    <t>Little or no attempt at presentation and/or questions</t>
  </si>
  <si>
    <t>Some attempt at questions, presentation quality is poor</t>
  </si>
  <si>
    <t>Basic answers to questions, minimal quality of presentation</t>
  </si>
  <si>
    <t xml:space="preserve">Some basic answers to questions, presentation quality is good </t>
  </si>
  <si>
    <t>Answers and presentation quality are excellent</t>
  </si>
  <si>
    <t>MO4: Final Group Report</t>
  </si>
  <si>
    <t>Inadequate report with little content and structure</t>
  </si>
  <si>
    <t>Limited content and weak structure, key elements missing</t>
  </si>
  <si>
    <t>Basic content, some structure, but lacks depth and integration</t>
  </si>
  <si>
    <t>Good content, well-structured, most elements present</t>
  </si>
  <si>
    <t>Well-written report with comprehensive content, good structure, and integration</t>
  </si>
  <si>
    <t>Thorough report, in-depth content, excellent structure and integration</t>
  </si>
  <si>
    <t>Outstanding report with exceptional content, structure, and integration</t>
  </si>
  <si>
    <t>Total mark: Out of 75%</t>
  </si>
  <si>
    <t>MO5: Presentation Quality and Question Performance</t>
  </si>
  <si>
    <t>(This assignment is marked out of 100%; it counts as 75% of the final module mark)</t>
  </si>
  <si>
    <t>(UFMFCG-15-0) Introduction to Mechatronics</t>
  </si>
  <si>
    <t>MO4: Individual Reflective Report</t>
  </si>
  <si>
    <t>Minimal reflection, lacks depth and personal insights</t>
  </si>
  <si>
    <t>Limited reflection, superficial insights, little connection to the project</t>
  </si>
  <si>
    <t>Basic reflection, some personal insights, connections to project attempted</t>
  </si>
  <si>
    <t>Good reflection on personal growth, some connections to project</t>
  </si>
  <si>
    <t>Well-considered reflection, insights into personal growth and project's impact</t>
  </si>
  <si>
    <t>Thorough reflection on personal growth, detailed insights into project's impact</t>
  </si>
  <si>
    <t>Excellent reflection on personal growth, exceptional insights into project's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</si>
</sst>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/>
    <xf numFmtId="0" fontId="0" fillId="0" borderId="0" xfId="0" applyAlignment="1">
      <alignment horizontal="center"/>
    </xf>
    <xf numFmtId="0" fontId="4" fillId="2" borderId="10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3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6" fillId="0" borderId="7" xfId="0" applyFont="1" applyBorder="1" applyAlignment="1">
      <alignment horizontal="left" vertical="center" wrapText="1" indent="5"/>
    </xf>
    <xf numFmtId="0" fontId="6" fillId="0" borderId="0" xfId="0" applyFont="1" applyAlignment="1">
      <alignment horizontal="left" vertical="center" wrapText="1" indent="5"/>
    </xf>
    <xf numFmtId="0" fontId="6" fillId="0" borderId="5" xfId="0" applyFont="1" applyBorder="1" applyAlignment="1">
      <alignment horizontal="left" vertical="center" wrapText="1" indent="5"/>
    </xf>
    <xf numFmtId="0" fontId="6" fillId="0" borderId="6" xfId="0" applyFont="1" applyBorder="1" applyAlignment="1">
      <alignment horizontal="left" vertical="center" wrapText="1" indent="5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11" fillId="0" borderId="13" xfId="0" applyFont="1" applyBorder="1"/>
    <xf numFmtId="0" fontId="11" fillId="0" borderId="14" xfId="0" applyFont="1" applyBorder="1"/>
    <xf numFmtId="0" fontId="12" fillId="0" borderId="1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1" fillId="0" borderId="17" xfId="0" applyFont="1" applyBorder="1"/>
    <xf numFmtId="0" fontId="12" fillId="0" borderId="18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91F0-1025-40A0-9B24-4FCB9E69C3E3}">
  <dimension ref="A1:J21"/>
  <sheetViews>
    <sheetView tabSelected="1" workbookViewId="0">
      <selection activeCell="L13" sqref="L13"/>
    </sheetView>
  </sheetViews>
  <sheetFormatPr defaultRowHeight="14.4" x14ac:dyDescent="0.3"/>
  <cols>
    <col min="1" max="1" width="35.33203125" customWidth="1"/>
    <col min="2" max="8" width="21.6640625" customWidth="1"/>
    <col min="9" max="10" width="8.88671875" style="7"/>
  </cols>
  <sheetData>
    <row r="1" spans="1:10" ht="25.8" x14ac:dyDescent="0.5">
      <c r="A1" s="6" t="s">
        <v>56</v>
      </c>
    </row>
    <row r="3" spans="1:10" ht="15.6" x14ac:dyDescent="0.3">
      <c r="A3" s="1" t="s">
        <v>55</v>
      </c>
    </row>
    <row r="4" spans="1:10" ht="16.2" thickBot="1" x14ac:dyDescent="0.35">
      <c r="A4" s="1"/>
    </row>
    <row r="5" spans="1:10" ht="15.6" x14ac:dyDescent="0.3">
      <c r="A5" s="32" t="s">
        <v>23</v>
      </c>
      <c r="B5" s="30"/>
    </row>
    <row r="6" spans="1:10" ht="15.6" x14ac:dyDescent="0.3">
      <c r="A6" s="35" t="s">
        <v>23</v>
      </c>
      <c r="B6" s="34"/>
    </row>
    <row r="7" spans="1:10" ht="16.2" thickBot="1" x14ac:dyDescent="0.35">
      <c r="A7" s="33" t="s">
        <v>23</v>
      </c>
      <c r="B7" s="31"/>
    </row>
    <row r="8" spans="1:10" ht="15" thickBot="1" x14ac:dyDescent="0.35"/>
    <row r="9" spans="1:10" ht="15" thickBot="1" x14ac:dyDescent="0.35">
      <c r="A9" s="37" t="s">
        <v>30</v>
      </c>
      <c r="B9" s="2" t="s">
        <v>0</v>
      </c>
      <c r="C9" s="2" t="s">
        <v>2</v>
      </c>
      <c r="D9" s="2" t="s">
        <v>4</v>
      </c>
      <c r="E9" s="2" t="s">
        <v>6</v>
      </c>
      <c r="F9" s="2" t="s">
        <v>8</v>
      </c>
      <c r="G9" s="2" t="s">
        <v>10</v>
      </c>
      <c r="H9" s="8" t="s">
        <v>12</v>
      </c>
      <c r="I9" s="36" t="s">
        <v>16</v>
      </c>
      <c r="J9" s="36" t="s">
        <v>17</v>
      </c>
    </row>
    <row r="10" spans="1:10" ht="55.8" thickBot="1" x14ac:dyDescent="0.35">
      <c r="A10" s="38"/>
      <c r="B10" s="3" t="s">
        <v>1</v>
      </c>
      <c r="C10" s="3" t="s">
        <v>3</v>
      </c>
      <c r="D10" s="3" t="s">
        <v>5</v>
      </c>
      <c r="E10" s="3" t="s">
        <v>7</v>
      </c>
      <c r="F10" s="3" t="s">
        <v>9</v>
      </c>
      <c r="G10" s="3" t="s">
        <v>11</v>
      </c>
      <c r="H10" s="9" t="s">
        <v>13</v>
      </c>
      <c r="I10" s="36"/>
      <c r="J10" s="36"/>
    </row>
    <row r="11" spans="1:10" ht="72.599999999999994" thickBot="1" x14ac:dyDescent="0.35">
      <c r="A11" s="4" t="s">
        <v>31</v>
      </c>
      <c r="B11" s="27" t="s">
        <v>19</v>
      </c>
      <c r="C11" s="27" t="s">
        <v>14</v>
      </c>
      <c r="D11" s="27" t="s">
        <v>25</v>
      </c>
      <c r="E11" s="27" t="s">
        <v>26</v>
      </c>
      <c r="F11" s="27" t="s">
        <v>27</v>
      </c>
      <c r="G11" s="27" t="s">
        <v>28</v>
      </c>
      <c r="H11" s="28" t="s">
        <v>29</v>
      </c>
      <c r="I11" s="10"/>
      <c r="J11" s="19">
        <f>I11*0.2</f>
        <v>0</v>
      </c>
    </row>
    <row r="12" spans="1:10" ht="97.2" customHeight="1" thickBot="1" x14ac:dyDescent="0.35">
      <c r="A12" s="4" t="s">
        <v>32</v>
      </c>
      <c r="B12" s="27" t="s">
        <v>24</v>
      </c>
      <c r="C12" s="27" t="s">
        <v>33</v>
      </c>
      <c r="D12" s="29" t="s">
        <v>34</v>
      </c>
      <c r="E12" s="29" t="s">
        <v>35</v>
      </c>
      <c r="F12" s="27" t="s">
        <v>36</v>
      </c>
      <c r="G12" s="27" t="s">
        <v>37</v>
      </c>
      <c r="H12" s="28" t="s">
        <v>38</v>
      </c>
      <c r="I12" s="10"/>
      <c r="J12" s="19">
        <f>I12*0.2</f>
        <v>0</v>
      </c>
    </row>
    <row r="13" spans="1:10" ht="76.8" customHeight="1" thickBot="1" x14ac:dyDescent="0.35">
      <c r="A13" s="4" t="s">
        <v>39</v>
      </c>
      <c r="B13" s="27" t="s">
        <v>40</v>
      </c>
      <c r="C13" s="27" t="s">
        <v>41</v>
      </c>
      <c r="D13" s="27" t="s">
        <v>42</v>
      </c>
      <c r="E13" s="27" t="s">
        <v>43</v>
      </c>
      <c r="F13" s="27" t="s">
        <v>21</v>
      </c>
      <c r="G13" s="27" t="s">
        <v>22</v>
      </c>
      <c r="H13" s="28" t="s">
        <v>44</v>
      </c>
      <c r="I13" s="10"/>
      <c r="J13" s="19">
        <f>I13*0.15</f>
        <v>0</v>
      </c>
    </row>
    <row r="14" spans="1:10" ht="71.400000000000006" customHeight="1" thickBot="1" x14ac:dyDescent="0.35">
      <c r="A14" s="4" t="s">
        <v>57</v>
      </c>
      <c r="B14" s="27" t="s">
        <v>58</v>
      </c>
      <c r="C14" s="27" t="s">
        <v>59</v>
      </c>
      <c r="D14" s="27" t="s">
        <v>60</v>
      </c>
      <c r="E14" s="27" t="s">
        <v>61</v>
      </c>
      <c r="F14" s="27" t="s">
        <v>62</v>
      </c>
      <c r="G14" s="27" t="s">
        <v>63</v>
      </c>
      <c r="H14" s="28" t="s">
        <v>64</v>
      </c>
      <c r="I14" s="10"/>
      <c r="J14" s="19">
        <f>I14*0.2</f>
        <v>0</v>
      </c>
    </row>
    <row r="15" spans="1:10" ht="58.2" thickBot="1" x14ac:dyDescent="0.35">
      <c r="A15" s="4" t="s">
        <v>45</v>
      </c>
      <c r="B15" s="27" t="s">
        <v>46</v>
      </c>
      <c r="C15" s="27" t="s">
        <v>47</v>
      </c>
      <c r="D15" s="27" t="s">
        <v>48</v>
      </c>
      <c r="E15" s="27" t="s">
        <v>49</v>
      </c>
      <c r="F15" s="27" t="s">
        <v>50</v>
      </c>
      <c r="G15" s="27" t="s">
        <v>51</v>
      </c>
      <c r="H15" s="28" t="s">
        <v>52</v>
      </c>
      <c r="I15" s="10"/>
      <c r="J15" s="19">
        <f>I15*0.25</f>
        <v>0</v>
      </c>
    </row>
    <row r="16" spans="1:10" ht="29.4" thickBot="1" x14ac:dyDescent="0.4">
      <c r="A16" s="4" t="s">
        <v>54</v>
      </c>
      <c r="B16" s="25"/>
      <c r="C16" s="25"/>
      <c r="D16" s="25"/>
      <c r="E16" s="25"/>
      <c r="F16" s="26"/>
      <c r="G16" s="11"/>
      <c r="H16" s="12"/>
      <c r="I16" s="13" t="s">
        <v>18</v>
      </c>
      <c r="J16" s="13">
        <f>SUM(J11:J15)</f>
        <v>0</v>
      </c>
    </row>
    <row r="17" spans="1:10" ht="14.4" customHeight="1" thickBot="1" x14ac:dyDescent="0.35">
      <c r="A17" s="24" t="s">
        <v>53</v>
      </c>
      <c r="B17" s="25"/>
      <c r="C17" s="25"/>
      <c r="D17" s="25"/>
      <c r="E17" s="25"/>
      <c r="F17" s="25"/>
      <c r="G17" s="25"/>
      <c r="H17" s="25"/>
      <c r="I17" s="14"/>
      <c r="J17" s="15"/>
    </row>
    <row r="18" spans="1:10" ht="27.6" x14ac:dyDescent="0.3">
      <c r="A18" s="24" t="s">
        <v>20</v>
      </c>
      <c r="B18" s="21"/>
      <c r="C18" s="21"/>
      <c r="D18" s="21"/>
      <c r="E18" s="21"/>
      <c r="F18" s="21"/>
      <c r="G18" s="21"/>
      <c r="H18" s="21"/>
      <c r="J18" s="16"/>
    </row>
    <row r="19" spans="1:10" ht="15" thickBot="1" x14ac:dyDescent="0.35">
      <c r="A19" s="20" t="s">
        <v>15</v>
      </c>
      <c r="B19" s="23"/>
      <c r="C19" s="23"/>
      <c r="D19" s="23"/>
      <c r="E19" s="23"/>
      <c r="F19" s="23"/>
      <c r="G19" s="23"/>
      <c r="H19" s="23"/>
      <c r="I19" s="17"/>
      <c r="J19" s="18"/>
    </row>
    <row r="20" spans="1:10" ht="15" thickBot="1" x14ac:dyDescent="0.35">
      <c r="A20" s="22" t="s">
        <v>15</v>
      </c>
    </row>
    <row r="21" spans="1:10" x14ac:dyDescent="0.3">
      <c r="A21" s="5"/>
    </row>
  </sheetData>
  <mergeCells count="3">
    <mergeCell ref="I9:I10"/>
    <mergeCell ref="J9:J10"/>
    <mergeCell ref="A9: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Sheet1!_Hlk75973909</vt:lpstr>
    </vt:vector>
  </TitlesOfParts>
  <Company>UWE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Fowles-Sweet</dc:creator>
  <cp:lastModifiedBy>3XSBIGDATA</cp:lastModifiedBy>
  <dcterms:created xsi:type="dcterms:W3CDTF">2022-05-10T07:36:11Z</dcterms:created>
  <dcterms:modified xsi:type="dcterms:W3CDTF">2023-08-14T10:45:03Z</dcterms:modified>
</cp:coreProperties>
</file>