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a\Desktop\Moseley Lab\Code\MESSES\examples\Full_mwtab_example\NMR\extract\"/>
    </mc:Choice>
  </mc:AlternateContent>
  <xr:revisionPtr revIDLastSave="0" documentId="13_ncr:1_{F01C7131-7BFE-462E-A9C9-FA39FEC70328}" xr6:coauthVersionLast="47" xr6:coauthVersionMax="47" xr10:uidLastSave="{00000000-0000-0000-0000-000000000000}"/>
  <bookViews>
    <workbookView xWindow="-120" yWindow="-120" windowWidth="29040" windowHeight="15840" activeTab="2" xr2:uid="{432708A5-97B1-49E8-8A1C-5E278420EF0F}"/>
  </bookViews>
  <sheets>
    <sheet name="#automate" sheetId="3" r:id="rId1"/>
    <sheet name="#export" sheetId="1" r:id="rId2"/>
    <sheet name="#modify" sheetId="2" r:id="rId3"/>
    <sheet name="#endmodify" sheetId="4" r:id="rId4"/>
  </sheets>
  <definedNames>
    <definedName name="_xlnm._FilterDatabase" localSheetId="1" hidden="1">'#export'!$A$1:$G$2623</definedName>
    <definedName name="all_samples">'#export'!$A$2:$A$2623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13" i="2"/>
  <c r="H4" i="1"/>
  <c r="H5" i="1"/>
  <c r="H6" i="1" s="1"/>
  <c r="H7" i="1" s="1"/>
  <c r="H8" i="1"/>
  <c r="H9" i="1"/>
  <c r="H10" i="1"/>
  <c r="H11" i="1" s="1"/>
  <c r="H12" i="1" s="1"/>
  <c r="H13" i="1" s="1"/>
  <c r="H14" i="1"/>
  <c r="H15" i="1"/>
  <c r="H16" i="1" s="1"/>
  <c r="H17" i="1" s="1"/>
  <c r="H18" i="1"/>
  <c r="H19" i="1"/>
  <c r="H20" i="1"/>
  <c r="H21" i="1"/>
  <c r="H22" i="1" s="1"/>
  <c r="H23" i="1"/>
  <c r="H24" i="1"/>
  <c r="H25" i="1"/>
  <c r="H26" i="1" s="1"/>
  <c r="H27" i="1"/>
  <c r="H28" i="1"/>
  <c r="H29" i="1"/>
  <c r="H30" i="1"/>
  <c r="H31" i="1" s="1"/>
  <c r="H32" i="1" s="1"/>
  <c r="H33" i="1" s="1"/>
  <c r="H34" i="1" s="1"/>
  <c r="H35" i="1" s="1"/>
  <c r="H36" i="1"/>
  <c r="H37" i="1"/>
  <c r="H38" i="1"/>
  <c r="H39" i="1"/>
  <c r="H40" i="1" s="1"/>
  <c r="H41" i="1" s="1"/>
  <c r="H42" i="1" s="1"/>
  <c r="H43" i="1" s="1"/>
  <c r="H44" i="1"/>
  <c r="H45" i="1"/>
  <c r="H46" i="1"/>
  <c r="H47" i="1" s="1"/>
  <c r="H48" i="1" s="1"/>
  <c r="H49" i="1" s="1"/>
  <c r="H50" i="1" s="1"/>
  <c r="H51" i="1"/>
  <c r="H52" i="1" s="1"/>
  <c r="H53" i="1"/>
  <c r="H54" i="1"/>
  <c r="H55" i="1" s="1"/>
  <c r="H56" i="1" s="1"/>
  <c r="H57" i="1"/>
  <c r="H58" i="1" s="1"/>
  <c r="H59" i="1" s="1"/>
  <c r="H60" i="1" s="1"/>
  <c r="H61" i="1" s="1"/>
  <c r="H62" i="1" s="1"/>
  <c r="H63" i="1" s="1"/>
  <c r="H64" i="1"/>
  <c r="H65" i="1" s="1"/>
  <c r="H66" i="1" s="1"/>
  <c r="H67" i="1" s="1"/>
  <c r="H68" i="1"/>
  <c r="H69" i="1"/>
  <c r="H70" i="1" s="1"/>
  <c r="H71" i="1"/>
  <c r="H72" i="1"/>
  <c r="H73" i="1" s="1"/>
  <c r="H74" i="1" s="1"/>
  <c r="H75" i="1"/>
  <c r="H76" i="1" s="1"/>
  <c r="H77" i="1" s="1"/>
  <c r="H78" i="1" s="1"/>
  <c r="H79" i="1" s="1"/>
  <c r="H80" i="1" s="1"/>
  <c r="H81" i="1" s="1"/>
  <c r="H82" i="1"/>
  <c r="H83" i="1" s="1"/>
  <c r="H84" i="1" s="1"/>
  <c r="H85" i="1" s="1"/>
  <c r="H86" i="1"/>
  <c r="H87" i="1"/>
  <c r="H88" i="1"/>
  <c r="H89" i="1" s="1"/>
  <c r="H90" i="1"/>
  <c r="H91" i="1" s="1"/>
  <c r="H92" i="1"/>
  <c r="H93" i="1"/>
  <c r="H94" i="1" s="1"/>
  <c r="H95" i="1" s="1"/>
  <c r="H96" i="1" s="1"/>
  <c r="H97" i="1" s="1"/>
  <c r="H98" i="1"/>
  <c r="H99" i="1"/>
  <c r="H100" i="1" s="1"/>
  <c r="H101" i="1" s="1"/>
  <c r="H102" i="1" s="1"/>
  <c r="H103" i="1" s="1"/>
  <c r="H104" i="1"/>
  <c r="H105" i="1"/>
  <c r="H106" i="1" s="1"/>
  <c r="H107" i="1" s="1"/>
  <c r="H108" i="1"/>
  <c r="H109" i="1" s="1"/>
  <c r="H110" i="1" s="1"/>
  <c r="H111" i="1"/>
  <c r="H112" i="1"/>
  <c r="H113" i="1"/>
  <c r="H114" i="1" s="1"/>
  <c r="H115" i="1" s="1"/>
  <c r="H116" i="1" s="1"/>
  <c r="H117" i="1"/>
  <c r="H118" i="1" s="1"/>
  <c r="H119" i="1"/>
  <c r="H120" i="1" s="1"/>
  <c r="H121" i="1"/>
  <c r="H122" i="1" s="1"/>
  <c r="H123" i="1"/>
  <c r="H124" i="1"/>
  <c r="H125" i="1"/>
  <c r="H126" i="1"/>
  <c r="H127" i="1"/>
  <c r="H128" i="1" s="1"/>
  <c r="H129" i="1"/>
  <c r="H130" i="1" s="1"/>
  <c r="H131" i="1" s="1"/>
  <c r="H132" i="1" s="1"/>
  <c r="H133" i="1"/>
  <c r="H134" i="1" s="1"/>
  <c r="H135" i="1"/>
  <c r="H136" i="1" s="1"/>
  <c r="H137" i="1"/>
  <c r="H138" i="1"/>
  <c r="H139" i="1" s="1"/>
  <c r="H140" i="1"/>
  <c r="H141" i="1"/>
  <c r="H142" i="1" s="1"/>
  <c r="H143" i="1" s="1"/>
  <c r="H144" i="1"/>
  <c r="H145" i="1" s="1"/>
  <c r="H146" i="1" s="1"/>
  <c r="H147" i="1"/>
  <c r="H148" i="1" s="1"/>
  <c r="H149" i="1"/>
  <c r="H150" i="1"/>
  <c r="H151" i="1"/>
  <c r="H152" i="1" s="1"/>
  <c r="H153" i="1"/>
  <c r="H154" i="1" s="1"/>
  <c r="H155" i="1"/>
  <c r="H156" i="1"/>
  <c r="H157" i="1"/>
  <c r="H158" i="1" s="1"/>
  <c r="H159" i="1"/>
  <c r="H160" i="1" s="1"/>
  <c r="H161" i="1"/>
  <c r="H162" i="1"/>
  <c r="H163" i="1"/>
  <c r="H164" i="1" s="1"/>
  <c r="H165" i="1" s="1"/>
  <c r="H166" i="1" s="1"/>
  <c r="H167" i="1" s="1"/>
  <c r="H168" i="1"/>
  <c r="H169" i="1" s="1"/>
  <c r="H170" i="1" s="1"/>
  <c r="H171" i="1"/>
  <c r="H172" i="1" s="1"/>
  <c r="H173" i="1"/>
  <c r="H174" i="1" s="1"/>
  <c r="H175" i="1"/>
  <c r="H176" i="1" s="1"/>
  <c r="H177" i="1"/>
  <c r="H178" i="1" s="1"/>
  <c r="H179" i="1"/>
  <c r="H180" i="1" s="1"/>
  <c r="H181" i="1" s="1"/>
  <c r="H182" i="1"/>
  <c r="H183" i="1"/>
  <c r="H184" i="1"/>
  <c r="H185" i="1"/>
  <c r="H186" i="1" s="1"/>
  <c r="H187" i="1"/>
  <c r="H188" i="1" s="1"/>
  <c r="H189" i="1"/>
  <c r="H190" i="1" s="1"/>
  <c r="H191" i="1"/>
  <c r="H192" i="1"/>
  <c r="H193" i="1"/>
  <c r="H194" i="1" s="1"/>
  <c r="H195" i="1" s="1"/>
  <c r="H196" i="1" s="1"/>
  <c r="H197" i="1" s="1"/>
  <c r="H198" i="1" s="1"/>
  <c r="H199" i="1"/>
  <c r="H200" i="1"/>
  <c r="H201" i="1"/>
  <c r="H202" i="1"/>
  <c r="H203" i="1"/>
  <c r="H204" i="1" s="1"/>
  <c r="H205" i="1" s="1"/>
  <c r="H206" i="1" s="1"/>
  <c r="H207" i="1" s="1"/>
  <c r="H208" i="1" s="1"/>
  <c r="H209" i="1"/>
  <c r="H210" i="1"/>
  <c r="H211" i="1" s="1"/>
  <c r="H212" i="1" s="1"/>
  <c r="H213" i="1" s="1"/>
  <c r="H214" i="1"/>
  <c r="H215" i="1"/>
  <c r="H216" i="1" s="1"/>
  <c r="H217" i="1" s="1"/>
  <c r="H218" i="1" s="1"/>
  <c r="H219" i="1" s="1"/>
  <c r="H220" i="1"/>
  <c r="H221" i="1"/>
  <c r="H222" i="1"/>
  <c r="H223" i="1" s="1"/>
  <c r="H224" i="1" s="1"/>
  <c r="H225" i="1"/>
  <c r="H226" i="1" s="1"/>
  <c r="H227" i="1" s="1"/>
  <c r="H228" i="1" s="1"/>
  <c r="H229" i="1"/>
  <c r="H230" i="1"/>
  <c r="H231" i="1"/>
  <c r="H232" i="1" s="1"/>
  <c r="H233" i="1" s="1"/>
  <c r="H234" i="1" s="1"/>
  <c r="H235" i="1"/>
  <c r="H236" i="1" s="1"/>
  <c r="H237" i="1" s="1"/>
  <c r="H238" i="1" s="1"/>
  <c r="H239" i="1" s="1"/>
  <c r="H240" i="1" s="1"/>
  <c r="H241" i="1"/>
  <c r="H242" i="1" s="1"/>
  <c r="H243" i="1" s="1"/>
  <c r="H244" i="1" s="1"/>
  <c r="H245" i="1"/>
  <c r="H246" i="1" s="1"/>
  <c r="H247" i="1"/>
  <c r="H248" i="1" s="1"/>
  <c r="H249" i="1"/>
  <c r="H250" i="1" s="1"/>
  <c r="H251" i="1"/>
  <c r="H252" i="1" s="1"/>
  <c r="H253" i="1" s="1"/>
  <c r="H254" i="1" s="1"/>
  <c r="H255" i="1"/>
  <c r="H256" i="1" s="1"/>
  <c r="H257" i="1"/>
  <c r="H258" i="1" s="1"/>
  <c r="H259" i="1" s="1"/>
  <c r="H260" i="1" s="1"/>
  <c r="H261" i="1" s="1"/>
  <c r="H262" i="1" s="1"/>
  <c r="H263" i="1"/>
  <c r="H264" i="1" s="1"/>
  <c r="H265" i="1" s="1"/>
  <c r="H266" i="1" s="1"/>
  <c r="H267" i="1"/>
  <c r="H268" i="1" s="1"/>
  <c r="H269" i="1"/>
  <c r="H270" i="1"/>
  <c r="H271" i="1"/>
  <c r="H272" i="1" s="1"/>
  <c r="H273" i="1" s="1"/>
  <c r="H274" i="1" s="1"/>
  <c r="H275" i="1"/>
  <c r="H276" i="1" s="1"/>
  <c r="H277" i="1" s="1"/>
  <c r="H278" i="1"/>
  <c r="H279" i="1"/>
  <c r="H280" i="1"/>
  <c r="H281" i="1"/>
  <c r="H282" i="1"/>
  <c r="H283" i="1"/>
  <c r="H284" i="1"/>
  <c r="H285" i="1"/>
  <c r="H286" i="1" s="1"/>
  <c r="H287" i="1"/>
  <c r="H288" i="1"/>
  <c r="H289" i="1"/>
  <c r="H290" i="1" s="1"/>
  <c r="H291" i="1"/>
  <c r="H292" i="1" s="1"/>
  <c r="H293" i="1"/>
  <c r="H294" i="1" s="1"/>
  <c r="H295" i="1"/>
  <c r="H296" i="1" s="1"/>
  <c r="H297" i="1"/>
  <c r="H298" i="1"/>
  <c r="H299" i="1"/>
  <c r="H300" i="1"/>
  <c r="H301" i="1"/>
  <c r="H302" i="1" s="1"/>
  <c r="H303" i="1"/>
  <c r="H304" i="1" s="1"/>
  <c r="H305" i="1" s="1"/>
  <c r="H306" i="1"/>
  <c r="H307" i="1"/>
  <c r="H308" i="1" s="1"/>
  <c r="H309" i="1"/>
  <c r="H310" i="1" s="1"/>
  <c r="H311" i="1"/>
  <c r="H312" i="1" s="1"/>
  <c r="H313" i="1"/>
  <c r="H314" i="1" s="1"/>
  <c r="H315" i="1"/>
  <c r="H316" i="1" s="1"/>
  <c r="H317" i="1"/>
  <c r="H318" i="1" s="1"/>
  <c r="H319" i="1"/>
  <c r="H320" i="1" s="1"/>
  <c r="H321" i="1"/>
  <c r="H322" i="1"/>
  <c r="H323" i="1" s="1"/>
  <c r="H324" i="1"/>
  <c r="H325" i="1"/>
  <c r="H326" i="1" s="1"/>
  <c r="H327" i="1"/>
  <c r="H328" i="1" s="1"/>
  <c r="H329" i="1"/>
  <c r="H330" i="1" s="1"/>
  <c r="H331" i="1" s="1"/>
  <c r="H332" i="1" s="1"/>
  <c r="H333" i="1" s="1"/>
  <c r="H334" i="1"/>
  <c r="H335" i="1" s="1"/>
  <c r="H336" i="1"/>
  <c r="H337" i="1"/>
  <c r="H338" i="1" s="1"/>
  <c r="H339" i="1"/>
  <c r="H340" i="1"/>
  <c r="H341" i="1" s="1"/>
  <c r="H342" i="1" s="1"/>
  <c r="H343" i="1"/>
  <c r="H344" i="1"/>
  <c r="H345" i="1"/>
  <c r="H346" i="1"/>
  <c r="H347" i="1"/>
  <c r="H348" i="1"/>
  <c r="H349" i="1"/>
  <c r="H350" i="1" s="1"/>
  <c r="H351" i="1"/>
  <c r="H352" i="1"/>
  <c r="H353" i="1"/>
  <c r="H354" i="1" s="1"/>
  <c r="H355" i="1" s="1"/>
  <c r="H356" i="1" s="1"/>
  <c r="H357" i="1"/>
  <c r="H358" i="1" s="1"/>
  <c r="H359" i="1"/>
  <c r="H360" i="1"/>
  <c r="H361" i="1"/>
  <c r="H362" i="1"/>
  <c r="H363" i="1"/>
  <c r="H364" i="1" s="1"/>
  <c r="H365" i="1" s="1"/>
  <c r="H366" i="1" s="1"/>
  <c r="H367" i="1" s="1"/>
  <c r="H368" i="1" s="1"/>
  <c r="H369" i="1"/>
  <c r="H370" i="1" s="1"/>
  <c r="H371" i="1" s="1"/>
  <c r="H372" i="1" s="1"/>
  <c r="H373" i="1"/>
  <c r="H374" i="1" s="1"/>
  <c r="H375" i="1"/>
  <c r="H376" i="1" s="1"/>
  <c r="H377" i="1" s="1"/>
  <c r="H378" i="1" s="1"/>
  <c r="H379" i="1" s="1"/>
  <c r="H380" i="1"/>
  <c r="H381" i="1"/>
  <c r="H382" i="1" s="1"/>
  <c r="H383" i="1" s="1"/>
  <c r="H384" i="1" s="1"/>
  <c r="H385" i="1" s="1"/>
  <c r="H386" i="1" s="1"/>
  <c r="H387" i="1"/>
  <c r="H388" i="1" s="1"/>
  <c r="H389" i="1" s="1"/>
  <c r="H390" i="1" s="1"/>
  <c r="H391" i="1" s="1"/>
  <c r="H392" i="1"/>
  <c r="H393" i="1"/>
  <c r="H394" i="1" s="1"/>
  <c r="H395" i="1" s="1"/>
  <c r="H396" i="1" s="1"/>
  <c r="H397" i="1" s="1"/>
  <c r="H398" i="1" s="1"/>
  <c r="H399" i="1" s="1"/>
  <c r="H400" i="1"/>
  <c r="H401" i="1"/>
  <c r="H402" i="1"/>
  <c r="H403" i="1" s="1"/>
  <c r="H404" i="1" s="1"/>
  <c r="H405" i="1"/>
  <c r="H406" i="1"/>
  <c r="H407" i="1" s="1"/>
  <c r="H408" i="1" s="1"/>
  <c r="H409" i="1" s="1"/>
  <c r="H410" i="1" s="1"/>
  <c r="H411" i="1" s="1"/>
  <c r="H412" i="1" s="1"/>
  <c r="H413" i="1"/>
  <c r="H414" i="1"/>
  <c r="H415" i="1" s="1"/>
  <c r="H416" i="1" s="1"/>
  <c r="H417" i="1"/>
  <c r="H418" i="1" s="1"/>
  <c r="H419" i="1"/>
  <c r="H420" i="1"/>
  <c r="H421" i="1"/>
  <c r="H422" i="1" s="1"/>
  <c r="H423" i="1"/>
  <c r="H424" i="1" s="1"/>
  <c r="H425" i="1" s="1"/>
  <c r="H426" i="1" s="1"/>
  <c r="H427" i="1" s="1"/>
  <c r="H428" i="1" s="1"/>
  <c r="H429" i="1" s="1"/>
  <c r="H430" i="1" s="1"/>
  <c r="H431" i="1"/>
  <c r="H432" i="1"/>
  <c r="H433" i="1" s="1"/>
  <c r="H434" i="1" s="1"/>
  <c r="H435" i="1" s="1"/>
  <c r="H436" i="1" s="1"/>
  <c r="H437" i="1" s="1"/>
  <c r="H438" i="1" s="1"/>
  <c r="H439" i="1"/>
  <c r="H440" i="1" s="1"/>
  <c r="H441" i="1"/>
  <c r="H442" i="1" s="1"/>
  <c r="H443" i="1"/>
  <c r="H444" i="1"/>
  <c r="H445" i="1"/>
  <c r="H446" i="1"/>
  <c r="H447" i="1"/>
  <c r="H448" i="1" s="1"/>
  <c r="H449" i="1" s="1"/>
  <c r="H450" i="1" s="1"/>
  <c r="H451" i="1"/>
  <c r="H452" i="1" s="1"/>
  <c r="H453" i="1" s="1"/>
  <c r="H454" i="1"/>
  <c r="H455" i="1"/>
  <c r="H456" i="1"/>
  <c r="H457" i="1" s="1"/>
  <c r="H458" i="1"/>
  <c r="H459" i="1"/>
  <c r="H460" i="1" s="1"/>
  <c r="H461" i="1"/>
  <c r="H462" i="1"/>
  <c r="H463" i="1" s="1"/>
  <c r="H464" i="1"/>
  <c r="H465" i="1"/>
  <c r="H466" i="1" s="1"/>
  <c r="H467" i="1" s="1"/>
  <c r="H468" i="1"/>
  <c r="H469" i="1" s="1"/>
  <c r="H470" i="1"/>
  <c r="H471" i="1"/>
  <c r="H472" i="1"/>
  <c r="H473" i="1"/>
  <c r="H474" i="1" s="1"/>
  <c r="H475" i="1"/>
  <c r="H476" i="1"/>
  <c r="H477" i="1"/>
  <c r="H478" i="1" s="1"/>
  <c r="H479" i="1" s="1"/>
  <c r="H480" i="1"/>
  <c r="H481" i="1" s="1"/>
  <c r="H482" i="1" s="1"/>
  <c r="H483" i="1"/>
  <c r="H484" i="1"/>
  <c r="H485" i="1"/>
  <c r="H486" i="1"/>
  <c r="H487" i="1" s="1"/>
  <c r="H488" i="1"/>
  <c r="H489" i="1"/>
  <c r="H490" i="1"/>
  <c r="H491" i="1"/>
  <c r="H492" i="1"/>
  <c r="H493" i="1" s="1"/>
  <c r="H494" i="1" s="1"/>
  <c r="H495" i="1"/>
  <c r="H496" i="1" s="1"/>
  <c r="H497" i="1"/>
  <c r="H498" i="1" s="1"/>
  <c r="H499" i="1"/>
  <c r="H500" i="1"/>
  <c r="H501" i="1"/>
  <c r="H502" i="1"/>
  <c r="H503" i="1"/>
  <c r="H504" i="1" s="1"/>
  <c r="H505" i="1" s="1"/>
  <c r="H506" i="1" s="1"/>
  <c r="H507" i="1"/>
  <c r="H508" i="1" s="1"/>
  <c r="H509" i="1" s="1"/>
  <c r="H510" i="1" s="1"/>
  <c r="H511" i="1"/>
  <c r="H512" i="1" s="1"/>
  <c r="H513" i="1"/>
  <c r="H514" i="1" s="1"/>
  <c r="H515" i="1" s="1"/>
  <c r="H516" i="1" s="1"/>
  <c r="H517" i="1"/>
  <c r="H518" i="1" s="1"/>
  <c r="H519" i="1" s="1"/>
  <c r="H520" i="1"/>
  <c r="H521" i="1"/>
  <c r="H522" i="1"/>
  <c r="H523" i="1"/>
  <c r="H524" i="1" s="1"/>
  <c r="H525" i="1"/>
  <c r="H526" i="1" s="1"/>
  <c r="H527" i="1"/>
  <c r="H528" i="1" s="1"/>
  <c r="H529" i="1"/>
  <c r="H530" i="1"/>
  <c r="H531" i="1"/>
  <c r="H532" i="1" s="1"/>
  <c r="H533" i="1" s="1"/>
  <c r="H534" i="1" s="1"/>
  <c r="H535" i="1" s="1"/>
  <c r="H536" i="1" s="1"/>
  <c r="H537" i="1"/>
  <c r="H538" i="1"/>
  <c r="H539" i="1"/>
  <c r="H540" i="1"/>
  <c r="H541" i="1" s="1"/>
  <c r="H542" i="1" s="1"/>
  <c r="H543" i="1"/>
  <c r="H544" i="1" s="1"/>
  <c r="H545" i="1" s="1"/>
  <c r="H546" i="1" s="1"/>
  <c r="H547" i="1" s="1"/>
  <c r="H548" i="1" s="1"/>
  <c r="H549" i="1"/>
  <c r="H550" i="1"/>
  <c r="H551" i="1"/>
  <c r="H552" i="1" s="1"/>
  <c r="H553" i="1" s="1"/>
  <c r="H554" i="1"/>
  <c r="H555" i="1"/>
  <c r="H556" i="1" s="1"/>
  <c r="H557" i="1" s="1"/>
  <c r="H558" i="1"/>
  <c r="H559" i="1"/>
  <c r="H560" i="1" s="1"/>
  <c r="H561" i="1" s="1"/>
  <c r="H562" i="1" s="1"/>
  <c r="H563" i="1" s="1"/>
  <c r="H564" i="1"/>
  <c r="H565" i="1"/>
  <c r="H566" i="1"/>
  <c r="H567" i="1"/>
  <c r="H568" i="1" s="1"/>
  <c r="H569" i="1" s="1"/>
  <c r="H570" i="1"/>
  <c r="H571" i="1" s="1"/>
  <c r="H572" i="1" s="1"/>
  <c r="H573" i="1" s="1"/>
  <c r="H574" i="1" s="1"/>
  <c r="H575" i="1"/>
  <c r="H576" i="1"/>
  <c r="H577" i="1" s="1"/>
  <c r="H578" i="1" s="1"/>
  <c r="H579" i="1"/>
  <c r="H580" i="1" s="1"/>
  <c r="H581" i="1"/>
  <c r="H582" i="1"/>
  <c r="H583" i="1"/>
  <c r="H584" i="1" s="1"/>
  <c r="H585" i="1"/>
  <c r="H586" i="1" s="1"/>
  <c r="H587" i="1" s="1"/>
  <c r="H588" i="1" s="1"/>
  <c r="H589" i="1" s="1"/>
  <c r="H590" i="1" s="1"/>
  <c r="H591" i="1"/>
  <c r="H592" i="1" s="1"/>
  <c r="H593" i="1" s="1"/>
  <c r="H594" i="1" s="1"/>
  <c r="H595" i="1" s="1"/>
  <c r="H596" i="1" s="1"/>
  <c r="H597" i="1"/>
  <c r="H598" i="1" s="1"/>
  <c r="H599" i="1" s="1"/>
  <c r="H600" i="1" s="1"/>
  <c r="H601" i="1"/>
  <c r="H602" i="1" s="1"/>
  <c r="H603" i="1"/>
  <c r="H604" i="1"/>
  <c r="H605" i="1"/>
  <c r="H606" i="1" s="1"/>
  <c r="H607" i="1" s="1"/>
  <c r="H608" i="1" s="1"/>
  <c r="H609" i="1"/>
  <c r="H610" i="1" s="1"/>
  <c r="H611" i="1" s="1"/>
  <c r="H612" i="1"/>
  <c r="H613" i="1" s="1"/>
  <c r="H614" i="1"/>
  <c r="H615" i="1"/>
  <c r="H616" i="1"/>
  <c r="H617" i="1"/>
  <c r="H618" i="1" s="1"/>
  <c r="H619" i="1"/>
  <c r="H620" i="1"/>
  <c r="H621" i="1"/>
  <c r="H622" i="1"/>
  <c r="H623" i="1"/>
  <c r="H624" i="1" s="1"/>
  <c r="H625" i="1" s="1"/>
  <c r="H626" i="1"/>
  <c r="H627" i="1"/>
  <c r="H628" i="1"/>
  <c r="H629" i="1"/>
  <c r="H630" i="1" s="1"/>
  <c r="H631" i="1"/>
  <c r="H632" i="1"/>
  <c r="H633" i="1"/>
  <c r="H634" i="1" s="1"/>
  <c r="H635" i="1" s="1"/>
  <c r="H636" i="1"/>
  <c r="H637" i="1"/>
  <c r="H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 s="1"/>
  <c r="H651" i="1"/>
  <c r="H652" i="1" s="1"/>
  <c r="H653" i="1"/>
  <c r="H654" i="1" s="1"/>
  <c r="H655" i="1"/>
  <c r="H656" i="1"/>
  <c r="H657" i="1"/>
  <c r="H658" i="1"/>
  <c r="H659" i="1"/>
  <c r="H660" i="1" s="1"/>
  <c r="H661" i="1" s="1"/>
  <c r="H662" i="1" s="1"/>
  <c r="H663" i="1"/>
  <c r="H664" i="1" s="1"/>
  <c r="H665" i="1" s="1"/>
  <c r="H666" i="1" s="1"/>
  <c r="H667" i="1" s="1"/>
  <c r="H668" i="1"/>
  <c r="H669" i="1"/>
  <c r="H670" i="1"/>
  <c r="H671" i="1"/>
  <c r="H672" i="1" s="1"/>
  <c r="H673" i="1" s="1"/>
  <c r="H674" i="1"/>
  <c r="H675" i="1"/>
  <c r="H676" i="1" s="1"/>
  <c r="H677" i="1"/>
  <c r="H678" i="1"/>
  <c r="H679" i="1"/>
  <c r="H680" i="1"/>
  <c r="H681" i="1"/>
  <c r="H682" i="1"/>
  <c r="H683" i="1"/>
  <c r="H684" i="1"/>
  <c r="H685" i="1" s="1"/>
  <c r="H686" i="1"/>
  <c r="H687" i="1"/>
  <c r="H688" i="1"/>
  <c r="H689" i="1"/>
  <c r="H690" i="1"/>
  <c r="H691" i="1" s="1"/>
  <c r="H692" i="1" s="1"/>
  <c r="H693" i="1" s="1"/>
  <c r="H694" i="1"/>
  <c r="H695" i="1"/>
  <c r="H696" i="1"/>
  <c r="H697" i="1" s="1"/>
  <c r="H698" i="1" s="1"/>
  <c r="H699" i="1"/>
  <c r="H700" i="1" s="1"/>
  <c r="H701" i="1" s="1"/>
  <c r="H702" i="1"/>
  <c r="H703" i="1"/>
  <c r="H704" i="1" s="1"/>
  <c r="H705" i="1"/>
  <c r="H706" i="1" s="1"/>
  <c r="H707" i="1" s="1"/>
  <c r="H708" i="1" s="1"/>
  <c r="H709" i="1"/>
  <c r="H710" i="1" s="1"/>
  <c r="H711" i="1" s="1"/>
  <c r="H712" i="1" s="1"/>
  <c r="H713" i="1" s="1"/>
  <c r="H714" i="1" s="1"/>
  <c r="H715" i="1"/>
  <c r="H716" i="1"/>
  <c r="H717" i="1"/>
  <c r="H718" i="1" s="1"/>
  <c r="H719" i="1" s="1"/>
  <c r="H720" i="1"/>
  <c r="H721" i="1"/>
  <c r="H722" i="1"/>
  <c r="H723" i="1"/>
  <c r="H724" i="1" s="1"/>
  <c r="H725" i="1" s="1"/>
  <c r="H726" i="1" s="1"/>
  <c r="H727" i="1"/>
  <c r="H728" i="1" s="1"/>
  <c r="H729" i="1" s="1"/>
  <c r="H730" i="1" s="1"/>
  <c r="H731" i="1" s="1"/>
  <c r="H732" i="1" s="1"/>
  <c r="H733" i="1" s="1"/>
  <c r="H734" i="1"/>
  <c r="H735" i="1"/>
  <c r="H736" i="1" s="1"/>
  <c r="H737" i="1" s="1"/>
  <c r="H738" i="1"/>
  <c r="H739" i="1"/>
  <c r="H740" i="1"/>
  <c r="H741" i="1"/>
  <c r="H742" i="1"/>
  <c r="H743" i="1"/>
  <c r="H744" i="1"/>
  <c r="H745" i="1"/>
  <c r="H746" i="1" s="1"/>
  <c r="H747" i="1" s="1"/>
  <c r="H748" i="1" s="1"/>
  <c r="H749" i="1" s="1"/>
  <c r="H750" i="1"/>
  <c r="H751" i="1" s="1"/>
  <c r="H752" i="1" s="1"/>
  <c r="H753" i="1" s="1"/>
  <c r="H754" i="1" s="1"/>
  <c r="H755" i="1" s="1"/>
  <c r="H756" i="1"/>
  <c r="H757" i="1" s="1"/>
  <c r="H758" i="1" s="1"/>
  <c r="H759" i="1"/>
  <c r="H760" i="1"/>
  <c r="H761" i="1"/>
  <c r="H762" i="1"/>
  <c r="H763" i="1"/>
  <c r="H764" i="1"/>
  <c r="H765" i="1"/>
  <c r="H766" i="1" s="1"/>
  <c r="H767" i="1" s="1"/>
  <c r="H768" i="1"/>
  <c r="H769" i="1"/>
  <c r="H770" i="1" s="1"/>
  <c r="H771" i="1"/>
  <c r="H772" i="1" s="1"/>
  <c r="H773" i="1"/>
  <c r="H774" i="1" s="1"/>
  <c r="H775" i="1"/>
  <c r="H776" i="1"/>
  <c r="H777" i="1"/>
  <c r="H778" i="1" s="1"/>
  <c r="H779" i="1"/>
  <c r="H780" i="1"/>
  <c r="H781" i="1" s="1"/>
  <c r="H782" i="1"/>
  <c r="H783" i="1"/>
  <c r="H784" i="1" s="1"/>
  <c r="H785" i="1"/>
  <c r="H786" i="1"/>
  <c r="H787" i="1" s="1"/>
  <c r="H788" i="1"/>
  <c r="H789" i="1"/>
  <c r="H790" i="1" s="1"/>
  <c r="H791" i="1"/>
  <c r="H792" i="1"/>
  <c r="H793" i="1"/>
  <c r="H794" i="1" s="1"/>
  <c r="H795" i="1"/>
  <c r="H796" i="1"/>
  <c r="H797" i="1" s="1"/>
  <c r="H798" i="1"/>
  <c r="H799" i="1"/>
  <c r="H800" i="1"/>
  <c r="H801" i="1"/>
  <c r="H802" i="1"/>
  <c r="H803" i="1" s="1"/>
  <c r="H804" i="1"/>
  <c r="H805" i="1" s="1"/>
  <c r="H806" i="1"/>
  <c r="H807" i="1"/>
  <c r="H808" i="1"/>
  <c r="H809" i="1" s="1"/>
  <c r="H810" i="1"/>
  <c r="H811" i="1"/>
  <c r="H812" i="1" s="1"/>
  <c r="H813" i="1"/>
  <c r="H814" i="1"/>
  <c r="H815" i="1"/>
  <c r="H816" i="1"/>
  <c r="H817" i="1"/>
  <c r="H818" i="1"/>
  <c r="H819" i="1" s="1"/>
  <c r="H820" i="1" s="1"/>
  <c r="H821" i="1" s="1"/>
  <c r="H822" i="1" s="1"/>
  <c r="H823" i="1"/>
  <c r="H824" i="1" s="1"/>
  <c r="H825" i="1" s="1"/>
  <c r="H826" i="1" s="1"/>
  <c r="H827" i="1" s="1"/>
  <c r="H828" i="1"/>
  <c r="H829" i="1"/>
  <c r="H830" i="1"/>
  <c r="H831" i="1" s="1"/>
  <c r="H832" i="1" s="1"/>
  <c r="H833" i="1" s="1"/>
  <c r="H834" i="1"/>
  <c r="H835" i="1"/>
  <c r="H836" i="1" s="1"/>
  <c r="H837" i="1"/>
  <c r="H838" i="1"/>
  <c r="H839" i="1"/>
  <c r="H840" i="1"/>
  <c r="H841" i="1"/>
  <c r="H842" i="1"/>
  <c r="H843" i="1" s="1"/>
  <c r="H844" i="1"/>
  <c r="H845" i="1" s="1"/>
  <c r="H846" i="1"/>
  <c r="H847" i="1"/>
  <c r="H848" i="1"/>
  <c r="H849" i="1" s="1"/>
  <c r="H850" i="1" s="1"/>
  <c r="H851" i="1" s="1"/>
  <c r="H852" i="1" s="1"/>
  <c r="H853" i="1"/>
  <c r="H854" i="1" s="1"/>
  <c r="H855" i="1"/>
  <c r="H856" i="1"/>
  <c r="H857" i="1"/>
  <c r="H858" i="1" s="1"/>
  <c r="H859" i="1" s="1"/>
  <c r="H860" i="1" s="1"/>
  <c r="H861" i="1" s="1"/>
  <c r="H862" i="1" s="1"/>
  <c r="H863" i="1" s="1"/>
  <c r="H864" i="1" s="1"/>
  <c r="H865" i="1"/>
  <c r="H866" i="1"/>
  <c r="H867" i="1" s="1"/>
  <c r="H868" i="1" s="1"/>
  <c r="H869" i="1" s="1"/>
  <c r="H870" i="1" s="1"/>
  <c r="H871" i="1" s="1"/>
  <c r="H872" i="1"/>
  <c r="H873" i="1" s="1"/>
  <c r="H874" i="1" s="1"/>
  <c r="H875" i="1" s="1"/>
  <c r="H876" i="1" s="1"/>
  <c r="H877" i="1"/>
  <c r="H878" i="1" s="1"/>
  <c r="H879" i="1"/>
  <c r="H880" i="1"/>
  <c r="H881" i="1" s="1"/>
  <c r="H882" i="1" s="1"/>
  <c r="H883" i="1"/>
  <c r="H884" i="1" s="1"/>
  <c r="H885" i="1" s="1"/>
  <c r="H886" i="1"/>
  <c r="H887" i="1"/>
  <c r="H888" i="1"/>
  <c r="H889" i="1"/>
  <c r="H890" i="1" s="1"/>
  <c r="H891" i="1" s="1"/>
  <c r="H892" i="1"/>
  <c r="H893" i="1" s="1"/>
  <c r="H894" i="1" s="1"/>
  <c r="H895" i="1"/>
  <c r="H896" i="1" s="1"/>
  <c r="H897" i="1" s="1"/>
  <c r="H898" i="1"/>
  <c r="H899" i="1" s="1"/>
  <c r="H900" i="1" s="1"/>
  <c r="H901" i="1"/>
  <c r="H902" i="1"/>
  <c r="H903" i="1" s="1"/>
  <c r="H904" i="1"/>
  <c r="H905" i="1" s="1"/>
  <c r="H906" i="1"/>
  <c r="H907" i="1"/>
  <c r="H908" i="1"/>
  <c r="H909" i="1" s="1"/>
  <c r="H910" i="1" s="1"/>
  <c r="H911" i="1" s="1"/>
  <c r="H912" i="1" s="1"/>
  <c r="H913" i="1"/>
  <c r="H914" i="1"/>
  <c r="H915" i="1" s="1"/>
  <c r="H916" i="1" s="1"/>
  <c r="H917" i="1" s="1"/>
  <c r="H918" i="1" s="1"/>
  <c r="H919" i="1" s="1"/>
  <c r="H920" i="1"/>
  <c r="H921" i="1" s="1"/>
  <c r="H922" i="1" s="1"/>
  <c r="H923" i="1" s="1"/>
  <c r="H924" i="1"/>
  <c r="H925" i="1"/>
  <c r="H926" i="1"/>
  <c r="H927" i="1"/>
  <c r="H928" i="1"/>
  <c r="H929" i="1" s="1"/>
  <c r="H930" i="1" s="1"/>
  <c r="H931" i="1" s="1"/>
  <c r="H932" i="1"/>
  <c r="H933" i="1" s="1"/>
  <c r="H934" i="1" s="1"/>
  <c r="H935" i="1"/>
  <c r="H936" i="1" s="1"/>
  <c r="H937" i="1"/>
  <c r="H938" i="1" s="1"/>
  <c r="H939" i="1"/>
  <c r="H940" i="1"/>
  <c r="H941" i="1" s="1"/>
  <c r="H942" i="1"/>
  <c r="H943" i="1"/>
  <c r="H944" i="1" s="1"/>
  <c r="H945" i="1"/>
  <c r="H946" i="1"/>
  <c r="H947" i="1" s="1"/>
  <c r="H948" i="1" s="1"/>
  <c r="H949" i="1"/>
  <c r="H950" i="1" s="1"/>
  <c r="H951" i="1"/>
  <c r="H952" i="1"/>
  <c r="H953" i="1"/>
  <c r="H954" i="1" s="1"/>
  <c r="H955" i="1" s="1"/>
  <c r="H956" i="1"/>
  <c r="H957" i="1"/>
  <c r="H958" i="1"/>
  <c r="H959" i="1" s="1"/>
  <c r="H960" i="1" s="1"/>
  <c r="H961" i="1"/>
  <c r="H962" i="1" s="1"/>
  <c r="H963" i="1" s="1"/>
  <c r="H964" i="1"/>
  <c r="H965" i="1"/>
  <c r="H966" i="1" s="1"/>
  <c r="H967" i="1"/>
  <c r="H968" i="1" s="1"/>
  <c r="H969" i="1"/>
  <c r="H970" i="1"/>
  <c r="H971" i="1"/>
  <c r="H972" i="1" s="1"/>
  <c r="H973" i="1"/>
  <c r="H974" i="1" s="1"/>
  <c r="H975" i="1" s="1"/>
  <c r="H976" i="1"/>
  <c r="H977" i="1" s="1"/>
  <c r="H978" i="1"/>
  <c r="H979" i="1"/>
  <c r="H980" i="1"/>
  <c r="H981" i="1"/>
  <c r="H982" i="1"/>
  <c r="H983" i="1"/>
  <c r="H984" i="1" s="1"/>
  <c r="H985" i="1"/>
  <c r="H986" i="1" s="1"/>
  <c r="H987" i="1" s="1"/>
  <c r="H988" i="1"/>
  <c r="H989" i="1" s="1"/>
  <c r="H990" i="1" s="1"/>
  <c r="H991" i="1" s="1"/>
  <c r="H992" i="1" s="1"/>
  <c r="H993" i="1"/>
  <c r="H994" i="1"/>
  <c r="H995" i="1"/>
  <c r="H996" i="1" s="1"/>
  <c r="H997" i="1"/>
  <c r="H998" i="1" s="1"/>
  <c r="H999" i="1"/>
  <c r="H1000" i="1"/>
  <c r="H1001" i="1" s="1"/>
  <c r="H1002" i="1"/>
  <c r="H1003" i="1"/>
  <c r="H1004" i="1"/>
  <c r="H1005" i="1"/>
  <c r="H1006" i="1"/>
  <c r="H1007" i="1"/>
  <c r="H1008" i="1" s="1"/>
  <c r="H1009" i="1"/>
  <c r="H1010" i="1" s="1"/>
  <c r="H1011" i="1"/>
  <c r="H1012" i="1"/>
  <c r="H1013" i="1"/>
  <c r="H1014" i="1" s="1"/>
  <c r="H1015" i="1" s="1"/>
  <c r="H1016" i="1" s="1"/>
  <c r="H1017" i="1" s="1"/>
  <c r="H1018" i="1" s="1"/>
  <c r="H1019" i="1" s="1"/>
  <c r="H1020" i="1"/>
  <c r="H1021" i="1"/>
  <c r="H1022" i="1"/>
  <c r="H1023" i="1"/>
  <c r="H1024" i="1"/>
  <c r="H1025" i="1" s="1"/>
  <c r="H1026" i="1" s="1"/>
  <c r="H1027" i="1"/>
  <c r="H1028" i="1" s="1"/>
  <c r="H1029" i="1" s="1"/>
  <c r="H1030" i="1" s="1"/>
  <c r="H1031" i="1" s="1"/>
  <c r="H1032" i="1"/>
  <c r="H1033" i="1"/>
  <c r="H1034" i="1" s="1"/>
  <c r="H1035" i="1" s="1"/>
  <c r="H1036" i="1" s="1"/>
  <c r="H1037" i="1" s="1"/>
  <c r="H1038" i="1" s="1"/>
  <c r="H1039" i="1"/>
  <c r="H1040" i="1" s="1"/>
  <c r="H1041" i="1" s="1"/>
  <c r="H1042" i="1" s="1"/>
  <c r="H1043" i="1" s="1"/>
  <c r="H1044" i="1" s="1"/>
  <c r="H1045" i="1" s="1"/>
  <c r="H1046" i="1" s="1"/>
  <c r="H1047" i="1"/>
  <c r="H1048" i="1"/>
  <c r="H1049" i="1" s="1"/>
  <c r="H1050" i="1" s="1"/>
  <c r="H1051" i="1"/>
  <c r="H1052" i="1" s="1"/>
  <c r="H1053" i="1" s="1"/>
  <c r="H1054" i="1" s="1"/>
  <c r="H1055" i="1" s="1"/>
  <c r="H1056" i="1" s="1"/>
  <c r="H1057" i="1" s="1"/>
  <c r="H1058" i="1" s="1"/>
  <c r="H1059" i="1"/>
  <c r="H1060" i="1"/>
  <c r="H1061" i="1"/>
  <c r="H1062" i="1" s="1"/>
  <c r="H1063" i="1"/>
  <c r="H1064" i="1" s="1"/>
  <c r="H1065" i="1"/>
  <c r="H1066" i="1"/>
  <c r="H1067" i="1" s="1"/>
  <c r="H1068" i="1" s="1"/>
  <c r="H1069" i="1"/>
  <c r="H1070" i="1" s="1"/>
  <c r="H1071" i="1" s="1"/>
  <c r="H1072" i="1"/>
  <c r="H1073" i="1" s="1"/>
  <c r="H1074" i="1" s="1"/>
  <c r="H1075" i="1"/>
  <c r="H1076" i="1"/>
  <c r="H1077" i="1" s="1"/>
  <c r="H1078" i="1"/>
  <c r="H1079" i="1" s="1"/>
  <c r="H1080" i="1"/>
  <c r="H1081" i="1"/>
  <c r="H1082" i="1"/>
  <c r="H1083" i="1" s="1"/>
  <c r="H1084" i="1" s="1"/>
  <c r="H1085" i="1" s="1"/>
  <c r="H1086" i="1" s="1"/>
  <c r="H1087" i="1"/>
  <c r="H1088" i="1" s="1"/>
  <c r="H1089" i="1" s="1"/>
  <c r="H1090" i="1"/>
  <c r="H1091" i="1" s="1"/>
  <c r="H1092" i="1" s="1"/>
  <c r="H1093" i="1" s="1"/>
  <c r="H1094" i="1" s="1"/>
  <c r="H1095" i="1" s="1"/>
  <c r="H1096" i="1" s="1"/>
  <c r="H1097" i="1" s="1"/>
  <c r="H1098" i="1"/>
  <c r="H1099" i="1"/>
  <c r="H1100" i="1" s="1"/>
  <c r="H1101" i="1" s="1"/>
  <c r="H1102" i="1"/>
  <c r="H1103" i="1" s="1"/>
  <c r="H1104" i="1"/>
  <c r="H1105" i="1"/>
  <c r="H1106" i="1"/>
  <c r="H1107" i="1" s="1"/>
  <c r="H1108" i="1" s="1"/>
  <c r="H1109" i="1" s="1"/>
  <c r="H1110" i="1"/>
  <c r="H1111" i="1"/>
  <c r="H1112" i="1" s="1"/>
  <c r="H1113" i="1"/>
  <c r="H1114" i="1"/>
  <c r="H1115" i="1"/>
  <c r="H1116" i="1" s="1"/>
  <c r="H1117" i="1"/>
  <c r="H1118" i="1"/>
  <c r="H1119" i="1" s="1"/>
  <c r="H1120" i="1"/>
  <c r="H1121" i="1"/>
  <c r="H1122" i="1" s="1"/>
  <c r="H1123" i="1"/>
  <c r="H1124" i="1" s="1"/>
  <c r="H1125" i="1" s="1"/>
  <c r="H1126" i="1" s="1"/>
  <c r="H1127" i="1"/>
  <c r="H1128" i="1" s="1"/>
  <c r="H1129" i="1"/>
  <c r="H1130" i="1" s="1"/>
  <c r="H1131" i="1"/>
  <c r="H1132" i="1"/>
  <c r="H1133" i="1" s="1"/>
  <c r="H1134" i="1"/>
  <c r="H1135" i="1"/>
  <c r="H1136" i="1"/>
  <c r="H1137" i="1" s="1"/>
  <c r="H1138" i="1" s="1"/>
  <c r="H1139" i="1"/>
  <c r="H1140" i="1" s="1"/>
  <c r="H1141" i="1" s="1"/>
  <c r="H1142" i="1"/>
  <c r="H1143" i="1"/>
  <c r="H1144" i="1"/>
  <c r="H1145" i="1"/>
  <c r="H1146" i="1" s="1"/>
  <c r="H1147" i="1"/>
  <c r="H1148" i="1" s="1"/>
  <c r="H1149" i="1"/>
  <c r="H1150" i="1"/>
  <c r="H1151" i="1"/>
  <c r="H1152" i="1" s="1"/>
  <c r="H1153" i="1"/>
  <c r="H1154" i="1"/>
  <c r="H1155" i="1" s="1"/>
  <c r="H1156" i="1"/>
  <c r="H1157" i="1" s="1"/>
  <c r="H1158" i="1"/>
  <c r="H1159" i="1"/>
  <c r="H1160" i="1" s="1"/>
  <c r="H1161" i="1"/>
  <c r="H1162" i="1"/>
  <c r="H1163" i="1" s="1"/>
  <c r="H1164" i="1" s="1"/>
  <c r="H1165" i="1"/>
  <c r="H1166" i="1"/>
  <c r="H1167" i="1" s="1"/>
  <c r="H1168" i="1" s="1"/>
  <c r="H1169" i="1" s="1"/>
  <c r="H1170" i="1" s="1"/>
  <c r="H1171" i="1"/>
  <c r="H1172" i="1" s="1"/>
  <c r="H1173" i="1"/>
  <c r="H1174" i="1"/>
  <c r="H1175" i="1" s="1"/>
  <c r="H1176" i="1" s="1"/>
  <c r="H1177" i="1"/>
  <c r="H1178" i="1" s="1"/>
  <c r="H1179" i="1" s="1"/>
  <c r="H1180" i="1" s="1"/>
  <c r="H1181" i="1" s="1"/>
  <c r="H1182" i="1"/>
  <c r="H1183" i="1"/>
  <c r="H1184" i="1"/>
  <c r="H1185" i="1" s="1"/>
  <c r="H1186" i="1"/>
  <c r="H1187" i="1" s="1"/>
  <c r="H1188" i="1"/>
  <c r="H1189" i="1"/>
  <c r="H1190" i="1"/>
  <c r="H1191" i="1" s="1"/>
  <c r="H1192" i="1"/>
  <c r="H1193" i="1"/>
  <c r="H1194" i="1"/>
  <c r="H1195" i="1"/>
  <c r="H1196" i="1" s="1"/>
  <c r="H1197" i="1" s="1"/>
  <c r="H1198" i="1" s="1"/>
  <c r="H1199" i="1" s="1"/>
  <c r="H1200" i="1" s="1"/>
  <c r="H1201" i="1"/>
  <c r="H1202" i="1"/>
  <c r="H1203" i="1"/>
  <c r="H1204" i="1"/>
  <c r="H1205" i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/>
  <c r="H1217" i="1" s="1"/>
  <c r="H1218" i="1"/>
  <c r="H1219" i="1"/>
  <c r="H1220" i="1" s="1"/>
  <c r="H1221" i="1" s="1"/>
  <c r="H1222" i="1" s="1"/>
  <c r="H1223" i="1" s="1"/>
  <c r="H1224" i="1" s="1"/>
  <c r="H1225" i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/>
  <c r="H1236" i="1" s="1"/>
  <c r="H1237" i="1" s="1"/>
  <c r="H1238" i="1" s="1"/>
  <c r="H1239" i="1" s="1"/>
  <c r="H1240" i="1"/>
  <c r="H1241" i="1" s="1"/>
  <c r="H1242" i="1" s="1"/>
  <c r="H1243" i="1" s="1"/>
  <c r="H1244" i="1" s="1"/>
  <c r="H1245" i="1" s="1"/>
  <c r="H1246" i="1" s="1"/>
  <c r="H1247" i="1" s="1"/>
  <c r="H1248" i="1"/>
  <c r="H1249" i="1"/>
  <c r="H1250" i="1"/>
  <c r="H1251" i="1" s="1"/>
  <c r="H1252" i="1" s="1"/>
  <c r="H1253" i="1" s="1"/>
  <c r="H1254" i="1"/>
  <c r="H1255" i="1"/>
  <c r="H1256" i="1" s="1"/>
  <c r="H1257" i="1" s="1"/>
  <c r="H1258" i="1" s="1"/>
  <c r="H1259" i="1" s="1"/>
  <c r="H1260" i="1" s="1"/>
  <c r="H1261" i="1" s="1"/>
  <c r="H1262" i="1"/>
  <c r="H1263" i="1" s="1"/>
  <c r="H1264" i="1"/>
  <c r="H1265" i="1" s="1"/>
  <c r="H1266" i="1"/>
  <c r="H1267" i="1"/>
  <c r="H1268" i="1"/>
  <c r="H1269" i="1" s="1"/>
  <c r="H1270" i="1"/>
  <c r="H1271" i="1" s="1"/>
  <c r="H1272" i="1"/>
  <c r="H1273" i="1"/>
  <c r="H1274" i="1" s="1"/>
  <c r="H1275" i="1" s="1"/>
  <c r="H1276" i="1" s="1"/>
  <c r="H1277" i="1" s="1"/>
  <c r="H1278" i="1" s="1"/>
  <c r="H1279" i="1" s="1"/>
  <c r="H1280" i="1"/>
  <c r="H1281" i="1" s="1"/>
  <c r="H1282" i="1"/>
  <c r="H1283" i="1" s="1"/>
  <c r="H1284" i="1" s="1"/>
  <c r="H1285" i="1" s="1"/>
  <c r="H1286" i="1" s="1"/>
  <c r="H1287" i="1" s="1"/>
  <c r="H1288" i="1"/>
  <c r="H1289" i="1" s="1"/>
  <c r="H1290" i="1" s="1"/>
  <c r="H1291" i="1" s="1"/>
  <c r="H1292" i="1"/>
  <c r="H1293" i="1" s="1"/>
  <c r="H1294" i="1"/>
  <c r="H1295" i="1"/>
  <c r="H1296" i="1"/>
  <c r="H1297" i="1"/>
  <c r="H1298" i="1" s="1"/>
  <c r="H1299" i="1" s="1"/>
  <c r="H1300" i="1"/>
  <c r="H1301" i="1" s="1"/>
  <c r="H1302" i="1" s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 s="1"/>
  <c r="H1315" i="1" s="1"/>
  <c r="H1316" i="1" s="1"/>
  <c r="H1317" i="1"/>
  <c r="H1318" i="1"/>
  <c r="H1319" i="1"/>
  <c r="H1320" i="1" s="1"/>
  <c r="H1321" i="1"/>
  <c r="H1322" i="1" s="1"/>
  <c r="H1323" i="1" s="1"/>
  <c r="H1324" i="1"/>
  <c r="H1325" i="1"/>
  <c r="H1326" i="1"/>
  <c r="H1327" i="1"/>
  <c r="H1328" i="1" s="1"/>
  <c r="H1329" i="1"/>
  <c r="H1330" i="1"/>
  <c r="H1331" i="1" s="1"/>
  <c r="H1332" i="1"/>
  <c r="H1333" i="1"/>
  <c r="H1334" i="1"/>
  <c r="H1335" i="1"/>
  <c r="H1336" i="1"/>
  <c r="H1337" i="1"/>
  <c r="H1338" i="1" s="1"/>
  <c r="H1339" i="1"/>
  <c r="H1340" i="1" s="1"/>
  <c r="H1341" i="1"/>
  <c r="H1342" i="1"/>
  <c r="H1343" i="1" s="1"/>
  <c r="H1344" i="1"/>
  <c r="H1345" i="1"/>
  <c r="H1346" i="1"/>
  <c r="H1347" i="1" s="1"/>
  <c r="H1348" i="1"/>
  <c r="H1349" i="1"/>
  <c r="H1350" i="1" s="1"/>
  <c r="H1351" i="1"/>
  <c r="H1352" i="1" s="1"/>
  <c r="H1353" i="1" s="1"/>
  <c r="H1354" i="1" s="1"/>
  <c r="H1355" i="1" s="1"/>
  <c r="H1356" i="1" s="1"/>
  <c r="H1357" i="1"/>
  <c r="H1358" i="1" s="1"/>
  <c r="H1359" i="1" s="1"/>
  <c r="H1360" i="1" s="1"/>
  <c r="H1361" i="1" s="1"/>
  <c r="H1362" i="1" s="1"/>
  <c r="H1363" i="1"/>
  <c r="H1364" i="1" s="1"/>
  <c r="H1365" i="1"/>
  <c r="H1366" i="1"/>
  <c r="H1367" i="1" s="1"/>
  <c r="H1368" i="1" s="1"/>
  <c r="H1369" i="1"/>
  <c r="H1370" i="1"/>
  <c r="H1371" i="1" s="1"/>
  <c r="H1372" i="1"/>
  <c r="H1373" i="1"/>
  <c r="H1374" i="1"/>
  <c r="H1375" i="1"/>
  <c r="H1376" i="1"/>
  <c r="H1377" i="1" s="1"/>
  <c r="H1378" i="1"/>
  <c r="H1379" i="1" s="1"/>
  <c r="H1380" i="1"/>
  <c r="H1381" i="1"/>
  <c r="H1382" i="1"/>
  <c r="H1383" i="1"/>
  <c r="H1384" i="1"/>
  <c r="H1385" i="1" s="1"/>
  <c r="H1386" i="1" s="1"/>
  <c r="H1387" i="1"/>
  <c r="H1388" i="1" s="1"/>
  <c r="H1389" i="1" s="1"/>
  <c r="H1390" i="1" s="1"/>
  <c r="H1391" i="1" s="1"/>
  <c r="H1392" i="1" s="1"/>
  <c r="H1393" i="1"/>
  <c r="H1394" i="1"/>
  <c r="H1395" i="1"/>
  <c r="H1396" i="1"/>
  <c r="H1397" i="1" s="1"/>
  <c r="H1398" i="1" s="1"/>
  <c r="H1399" i="1" s="1"/>
  <c r="H1400" i="1" s="1"/>
  <c r="H1401" i="1" s="1"/>
  <c r="H1402" i="1" s="1"/>
  <c r="H1403" i="1" s="1"/>
  <c r="H1404" i="1" s="1"/>
  <c r="H1405" i="1"/>
  <c r="H1406" i="1"/>
  <c r="H1407" i="1" s="1"/>
  <c r="H1408" i="1"/>
  <c r="H1409" i="1" s="1"/>
  <c r="H1410" i="1" s="1"/>
  <c r="H1411" i="1" s="1"/>
  <c r="H1412" i="1" s="1"/>
  <c r="H1413" i="1" s="1"/>
  <c r="H1414" i="1" s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/>
  <c r="H1428" i="1" s="1"/>
  <c r="H1429" i="1" s="1"/>
  <c r="H1430" i="1" s="1"/>
  <c r="H1431" i="1" s="1"/>
  <c r="H1432" i="1" s="1"/>
  <c r="H1433" i="1" s="1"/>
  <c r="H1434" i="1"/>
  <c r="H1435" i="1"/>
  <c r="H1436" i="1" s="1"/>
  <c r="H1437" i="1" s="1"/>
  <c r="H1438" i="1"/>
  <c r="H1439" i="1" s="1"/>
  <c r="H1440" i="1" s="1"/>
  <c r="H1441" i="1" s="1"/>
  <c r="H1442" i="1" s="1"/>
  <c r="H1443" i="1" s="1"/>
  <c r="H1444" i="1" s="1"/>
  <c r="H1445" i="1"/>
  <c r="H1446" i="1"/>
  <c r="H1447" i="1"/>
  <c r="H1448" i="1"/>
  <c r="H1449" i="1" s="1"/>
  <c r="H1450" i="1" s="1"/>
  <c r="H1451" i="1" s="1"/>
  <c r="H1452" i="1" s="1"/>
  <c r="H1453" i="1" s="1"/>
  <c r="H1454" i="1"/>
  <c r="H1455" i="1"/>
  <c r="H1456" i="1" s="1"/>
  <c r="H1457" i="1" s="1"/>
  <c r="H1458" i="1" s="1"/>
  <c r="H1459" i="1" s="1"/>
  <c r="H1460" i="1"/>
  <c r="H1461" i="1" s="1"/>
  <c r="H1462" i="1"/>
  <c r="H1463" i="1" s="1"/>
  <c r="H1464" i="1" s="1"/>
  <c r="H1465" i="1" s="1"/>
  <c r="H1466" i="1"/>
  <c r="H1467" i="1" s="1"/>
  <c r="H1468" i="1"/>
  <c r="H1469" i="1" s="1"/>
  <c r="H1470" i="1"/>
  <c r="H1471" i="1" s="1"/>
  <c r="H1472" i="1"/>
  <c r="H1473" i="1" s="1"/>
  <c r="H1474" i="1" s="1"/>
  <c r="H1475" i="1" s="1"/>
  <c r="H1476" i="1" s="1"/>
  <c r="H1477" i="1" s="1"/>
  <c r="H1478" i="1"/>
  <c r="H1479" i="1"/>
  <c r="H1480" i="1"/>
  <c r="H1481" i="1" s="1"/>
  <c r="H1482" i="1" s="1"/>
  <c r="H1483" i="1" s="1"/>
  <c r="H1484" i="1" s="1"/>
  <c r="H1485" i="1" s="1"/>
  <c r="H1486" i="1"/>
  <c r="H1487" i="1" s="1"/>
  <c r="H1488" i="1" s="1"/>
  <c r="H1489" i="1" s="1"/>
  <c r="H1490" i="1"/>
  <c r="H1491" i="1" s="1"/>
  <c r="H1492" i="1"/>
  <c r="H1493" i="1"/>
  <c r="H1494" i="1"/>
  <c r="H1495" i="1" s="1"/>
  <c r="H1496" i="1" s="1"/>
  <c r="H1497" i="1" s="1"/>
  <c r="H1498" i="1"/>
  <c r="H1499" i="1" s="1"/>
  <c r="H1500" i="1" s="1"/>
  <c r="H1501" i="1"/>
  <c r="H1502" i="1"/>
  <c r="H1503" i="1"/>
  <c r="H1504" i="1"/>
  <c r="H1505" i="1"/>
  <c r="H1506" i="1"/>
  <c r="H1507" i="1" s="1"/>
  <c r="H1508" i="1"/>
  <c r="H1509" i="1"/>
  <c r="H1510" i="1"/>
  <c r="H1511" i="1"/>
  <c r="H1512" i="1" s="1"/>
  <c r="H1513" i="1" s="1"/>
  <c r="H1514" i="1" s="1"/>
  <c r="H1515" i="1"/>
  <c r="H1516" i="1"/>
  <c r="H1517" i="1"/>
  <c r="H1518" i="1" s="1"/>
  <c r="H1519" i="1"/>
  <c r="H1520" i="1"/>
  <c r="H1521" i="1" s="1"/>
  <c r="H1522" i="1"/>
  <c r="H1523" i="1"/>
  <c r="H1524" i="1"/>
  <c r="H1525" i="1" s="1"/>
  <c r="H1526" i="1"/>
  <c r="H1527" i="1"/>
  <c r="H1528" i="1"/>
  <c r="H1529" i="1" s="1"/>
  <c r="H1530" i="1"/>
  <c r="H1531" i="1"/>
  <c r="H1532" i="1"/>
  <c r="H1533" i="1"/>
  <c r="H1534" i="1"/>
  <c r="H1535" i="1"/>
  <c r="H1536" i="1" s="1"/>
  <c r="H1537" i="1"/>
  <c r="H1538" i="1"/>
  <c r="H1539" i="1"/>
  <c r="H1540" i="1"/>
  <c r="H1541" i="1" s="1"/>
  <c r="H1542" i="1"/>
  <c r="H1543" i="1" s="1"/>
  <c r="H1544" i="1"/>
  <c r="H1545" i="1" s="1"/>
  <c r="H1546" i="1"/>
  <c r="H1547" i="1"/>
  <c r="H1548" i="1" s="1"/>
  <c r="H1549" i="1"/>
  <c r="H1550" i="1"/>
  <c r="H1551" i="1" s="1"/>
  <c r="H1552" i="1" s="1"/>
  <c r="H1553" i="1"/>
  <c r="H1554" i="1" s="1"/>
  <c r="H1555" i="1" s="1"/>
  <c r="H1556" i="1"/>
  <c r="H1557" i="1" s="1"/>
  <c r="H1558" i="1"/>
  <c r="H1559" i="1" s="1"/>
  <c r="H1560" i="1"/>
  <c r="H1561" i="1" s="1"/>
  <c r="H1562" i="1" s="1"/>
  <c r="H1563" i="1" s="1"/>
  <c r="H1564" i="1"/>
  <c r="H1565" i="1" s="1"/>
  <c r="H1566" i="1" s="1"/>
  <c r="H1567" i="1"/>
  <c r="H1568" i="1"/>
  <c r="H1569" i="1"/>
  <c r="H1570" i="1"/>
  <c r="H1571" i="1"/>
  <c r="H1572" i="1" s="1"/>
  <c r="H1573" i="1"/>
  <c r="H1574" i="1"/>
  <c r="H1575" i="1"/>
  <c r="H1576" i="1"/>
  <c r="H1577" i="1"/>
  <c r="H1578" i="1"/>
  <c r="H1579" i="1"/>
  <c r="H1580" i="1"/>
  <c r="H1581" i="1" s="1"/>
  <c r="H1582" i="1" s="1"/>
  <c r="H1583" i="1" s="1"/>
  <c r="H1584" i="1" s="1"/>
  <c r="H1585" i="1"/>
  <c r="H1586" i="1"/>
  <c r="H1587" i="1"/>
  <c r="H1588" i="1"/>
  <c r="H1589" i="1" s="1"/>
  <c r="H1590" i="1" s="1"/>
  <c r="H1591" i="1" s="1"/>
  <c r="H1592" i="1"/>
  <c r="H1593" i="1" s="1"/>
  <c r="H1594" i="1" s="1"/>
  <c r="H1595" i="1" s="1"/>
  <c r="H1596" i="1" s="1"/>
  <c r="H1597" i="1"/>
  <c r="H1598" i="1"/>
  <c r="H1599" i="1"/>
  <c r="H1600" i="1"/>
  <c r="H1601" i="1" s="1"/>
  <c r="H1602" i="1" s="1"/>
  <c r="H1603" i="1"/>
  <c r="H1604" i="1"/>
  <c r="H1605" i="1" s="1"/>
  <c r="H1606" i="1" s="1"/>
  <c r="H1607" i="1" s="1"/>
  <c r="H1608" i="1" s="1"/>
  <c r="H1609" i="1" s="1"/>
  <c r="H1610" i="1" s="1"/>
  <c r="H1611" i="1" s="1"/>
  <c r="H1612" i="1"/>
  <c r="H1613" i="1" s="1"/>
  <c r="H1614" i="1" s="1"/>
  <c r="H1615" i="1" s="1"/>
  <c r="H1616" i="1"/>
  <c r="H1617" i="1" s="1"/>
  <c r="H1618" i="1" s="1"/>
  <c r="H1619" i="1" s="1"/>
  <c r="H1620" i="1" s="1"/>
  <c r="H1621" i="1" s="1"/>
  <c r="H1622" i="1"/>
  <c r="H1623" i="1" s="1"/>
  <c r="H1624" i="1"/>
  <c r="H1625" i="1"/>
  <c r="H1626" i="1"/>
  <c r="H1627" i="1" s="1"/>
  <c r="H1628" i="1"/>
  <c r="H1629" i="1" s="1"/>
  <c r="H1630" i="1"/>
  <c r="H1631" i="1" s="1"/>
  <c r="H1632" i="1" s="1"/>
  <c r="H1633" i="1" s="1"/>
  <c r="H1634" i="1"/>
  <c r="H1635" i="1" s="1"/>
  <c r="H1636" i="1" s="1"/>
  <c r="H1637" i="1" s="1"/>
  <c r="H1638" i="1"/>
  <c r="H1639" i="1" s="1"/>
  <c r="H1640" i="1"/>
  <c r="H1641" i="1" s="1"/>
  <c r="H1642" i="1"/>
  <c r="H1643" i="1" s="1"/>
  <c r="H1644" i="1"/>
  <c r="H1645" i="1" s="1"/>
  <c r="H1646" i="1"/>
  <c r="H1647" i="1" s="1"/>
  <c r="H1648" i="1"/>
  <c r="H1649" i="1" s="1"/>
  <c r="H1650" i="1" s="1"/>
  <c r="H1651" i="1" s="1"/>
  <c r="H1652" i="1" s="1"/>
  <c r="H1653" i="1" s="1"/>
  <c r="H1654" i="1" s="1"/>
  <c r="H1655" i="1" s="1"/>
  <c r="H1656" i="1"/>
  <c r="H1657" i="1" s="1"/>
  <c r="H1658" i="1" s="1"/>
  <c r="H1659" i="1" s="1"/>
  <c r="H1660" i="1" s="1"/>
  <c r="H1661" i="1" s="1"/>
  <c r="H1662" i="1" s="1"/>
  <c r="H1663" i="1" s="1"/>
  <c r="H1664" i="1"/>
  <c r="H1665" i="1" s="1"/>
  <c r="H1666" i="1" s="1"/>
  <c r="H1667" i="1" s="1"/>
  <c r="H1668" i="1"/>
  <c r="H1669" i="1" s="1"/>
  <c r="H1670" i="1"/>
  <c r="H1671" i="1"/>
  <c r="H1672" i="1"/>
  <c r="H1673" i="1" s="1"/>
  <c r="H1674" i="1" s="1"/>
  <c r="H1675" i="1" s="1"/>
  <c r="H1676" i="1"/>
  <c r="H1677" i="1" s="1"/>
  <c r="H1678" i="1" s="1"/>
  <c r="H1679" i="1"/>
  <c r="H1680" i="1" s="1"/>
  <c r="H1681" i="1"/>
  <c r="H1682" i="1"/>
  <c r="H1683" i="1"/>
  <c r="H1684" i="1"/>
  <c r="H1685" i="1" s="1"/>
  <c r="H1686" i="1"/>
  <c r="H1687" i="1"/>
  <c r="H1688" i="1"/>
  <c r="H1689" i="1"/>
  <c r="H1690" i="1"/>
  <c r="H1691" i="1" s="1"/>
  <c r="H1692" i="1" s="1"/>
  <c r="H1693" i="1"/>
  <c r="H1694" i="1"/>
  <c r="H1695" i="1"/>
  <c r="H1696" i="1"/>
  <c r="H1697" i="1" s="1"/>
  <c r="H1698" i="1"/>
  <c r="H1699" i="1"/>
  <c r="H1700" i="1"/>
  <c r="H1701" i="1" s="1"/>
  <c r="H1702" i="1" s="1"/>
  <c r="H1703" i="1"/>
  <c r="H1704" i="1" s="1"/>
  <c r="H1705" i="1" s="1"/>
  <c r="H1706" i="1"/>
  <c r="H1707" i="1"/>
  <c r="H1708" i="1"/>
  <c r="H1709" i="1"/>
  <c r="H1710" i="1" s="1"/>
  <c r="H1711" i="1"/>
  <c r="H1712" i="1"/>
  <c r="H1713" i="1"/>
  <c r="H1714" i="1"/>
  <c r="H1715" i="1"/>
  <c r="H1716" i="1" s="1"/>
  <c r="H1717" i="1" s="1"/>
  <c r="H1718" i="1"/>
  <c r="H1719" i="1" s="1"/>
  <c r="H1720" i="1"/>
  <c r="H1721" i="1" s="1"/>
  <c r="H1722" i="1"/>
  <c r="H1723" i="1"/>
  <c r="H1724" i="1"/>
  <c r="H1725" i="1"/>
  <c r="H1726" i="1"/>
  <c r="H1727" i="1" s="1"/>
  <c r="H1728" i="1"/>
  <c r="H1729" i="1" s="1"/>
  <c r="H1730" i="1" s="1"/>
  <c r="H1731" i="1"/>
  <c r="H1732" i="1"/>
  <c r="H1733" i="1"/>
  <c r="H1734" i="1" s="1"/>
  <c r="H1735" i="1" s="1"/>
  <c r="H1736" i="1" s="1"/>
  <c r="H1737" i="1"/>
  <c r="H1738" i="1"/>
  <c r="H1739" i="1" s="1"/>
  <c r="H1740" i="1"/>
  <c r="H1741" i="1"/>
  <c r="H1742" i="1"/>
  <c r="H1743" i="1" s="1"/>
  <c r="H1744" i="1"/>
  <c r="H1745" i="1" s="1"/>
  <c r="H1746" i="1"/>
  <c r="H1747" i="1" s="1"/>
  <c r="H1748" i="1"/>
  <c r="H1749" i="1" s="1"/>
  <c r="H1750" i="1"/>
  <c r="H1751" i="1"/>
  <c r="H1752" i="1"/>
  <c r="H1753" i="1" s="1"/>
  <c r="H1754" i="1" s="1"/>
  <c r="H1755" i="1" s="1"/>
  <c r="H1756" i="1" s="1"/>
  <c r="H1757" i="1" s="1"/>
  <c r="H1758" i="1"/>
  <c r="H1759" i="1"/>
  <c r="H1760" i="1"/>
  <c r="H1761" i="1"/>
  <c r="H1762" i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/>
  <c r="H1773" i="1" s="1"/>
  <c r="H1774" i="1"/>
  <c r="H1775" i="1" s="1"/>
  <c r="H1776" i="1" s="1"/>
  <c r="H1777" i="1" s="1"/>
  <c r="H1778" i="1"/>
  <c r="H1779" i="1"/>
  <c r="H1780" i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/>
  <c r="H1791" i="1" s="1"/>
  <c r="H1792" i="1" s="1"/>
  <c r="H1793" i="1" s="1"/>
  <c r="H1794" i="1" s="1"/>
  <c r="H1795" i="1"/>
  <c r="H1796" i="1"/>
  <c r="H1797" i="1" s="1"/>
  <c r="H1798" i="1" s="1"/>
  <c r="H1799" i="1" s="1"/>
  <c r="H1800" i="1" s="1"/>
  <c r="H1801" i="1" s="1"/>
  <c r="H1802" i="1" s="1"/>
  <c r="H1803" i="1" s="1"/>
  <c r="H1804" i="1" s="1"/>
  <c r="H1805" i="1"/>
  <c r="H1806" i="1"/>
  <c r="H1807" i="1"/>
  <c r="H1808" i="1"/>
  <c r="H1809" i="1" s="1"/>
  <c r="H1810" i="1" s="1"/>
  <c r="H1811" i="1" s="1"/>
  <c r="H1812" i="1" s="1"/>
  <c r="H1813" i="1"/>
  <c r="H1814" i="1"/>
  <c r="H1815" i="1" s="1"/>
  <c r="H1816" i="1" s="1"/>
  <c r="H1817" i="1" s="1"/>
  <c r="H1818" i="1" s="1"/>
  <c r="H1819" i="1"/>
  <c r="H1820" i="1"/>
  <c r="H1821" i="1" s="1"/>
  <c r="H1822" i="1" s="1"/>
  <c r="H1823" i="1"/>
  <c r="H1824" i="1" s="1"/>
  <c r="H1825" i="1"/>
  <c r="H1826" i="1"/>
  <c r="H1827" i="1"/>
  <c r="H1828" i="1"/>
  <c r="H1829" i="1"/>
  <c r="H1830" i="1" s="1"/>
  <c r="H1831" i="1" s="1"/>
  <c r="H1832" i="1"/>
  <c r="H1833" i="1" s="1"/>
  <c r="H1834" i="1" s="1"/>
  <c r="H1835" i="1" s="1"/>
  <c r="H1836" i="1" s="1"/>
  <c r="H1837" i="1"/>
  <c r="H1838" i="1"/>
  <c r="H1839" i="1" s="1"/>
  <c r="H1840" i="1" s="1"/>
  <c r="H1841" i="1" s="1"/>
  <c r="H1842" i="1" s="1"/>
  <c r="H1843" i="1" s="1"/>
  <c r="H1844" i="1" s="1"/>
  <c r="H1845" i="1"/>
  <c r="H1846" i="1"/>
  <c r="H1847" i="1" s="1"/>
  <c r="H1848" i="1" s="1"/>
  <c r="H1849" i="1"/>
  <c r="H1850" i="1"/>
  <c r="H1851" i="1"/>
  <c r="H1852" i="1"/>
  <c r="H1853" i="1"/>
  <c r="H1854" i="1" s="1"/>
  <c r="H1855" i="1" s="1"/>
  <c r="H1856" i="1" s="1"/>
  <c r="H1857" i="1"/>
  <c r="H1858" i="1"/>
  <c r="H1859" i="1" s="1"/>
  <c r="H1860" i="1"/>
  <c r="H1861" i="1" s="1"/>
  <c r="H1862" i="1"/>
  <c r="H1863" i="1" s="1"/>
  <c r="H1864" i="1"/>
  <c r="H1865" i="1"/>
  <c r="H1866" i="1" s="1"/>
  <c r="H1867" i="1"/>
  <c r="H1868" i="1"/>
  <c r="H1869" i="1" s="1"/>
  <c r="H1870" i="1"/>
  <c r="H1871" i="1" s="1"/>
  <c r="H1872" i="1" s="1"/>
  <c r="H1873" i="1" s="1"/>
  <c r="H1874" i="1"/>
  <c r="H1875" i="1" s="1"/>
  <c r="H1876" i="1"/>
  <c r="H1877" i="1" s="1"/>
  <c r="H1878" i="1" s="1"/>
  <c r="H1879" i="1"/>
  <c r="H1880" i="1"/>
  <c r="H1881" i="1"/>
  <c r="H1882" i="1"/>
  <c r="H1883" i="1" s="1"/>
  <c r="H1884" i="1"/>
  <c r="H1885" i="1" s="1"/>
  <c r="H1886" i="1"/>
  <c r="H1887" i="1"/>
  <c r="H1888" i="1"/>
  <c r="H1889" i="1" s="1"/>
  <c r="H1890" i="1"/>
  <c r="H1891" i="1" s="1"/>
  <c r="H1892" i="1"/>
  <c r="H1893" i="1" s="1"/>
  <c r="H1894" i="1"/>
  <c r="H1895" i="1" s="1"/>
  <c r="H1896" i="1"/>
  <c r="H1897" i="1" s="1"/>
  <c r="H1898" i="1" s="1"/>
  <c r="H1899" i="1"/>
  <c r="H1900" i="1"/>
  <c r="H1901" i="1"/>
  <c r="H1902" i="1" s="1"/>
  <c r="H1903" i="1"/>
  <c r="H1904" i="1"/>
  <c r="H1905" i="1" s="1"/>
  <c r="H1906" i="1"/>
  <c r="H1907" i="1" s="1"/>
  <c r="H1908" i="1" s="1"/>
  <c r="H1909" i="1" s="1"/>
  <c r="H1910" i="1"/>
  <c r="H1911" i="1"/>
  <c r="H1912" i="1"/>
  <c r="H1913" i="1" s="1"/>
  <c r="H1914" i="1" s="1"/>
  <c r="H1915" i="1" s="1"/>
  <c r="H1916" i="1" s="1"/>
  <c r="H1917" i="1"/>
  <c r="H1918" i="1"/>
  <c r="H1919" i="1"/>
  <c r="H1920" i="1" s="1"/>
  <c r="H1921" i="1" s="1"/>
  <c r="H1922" i="1" s="1"/>
  <c r="H1923" i="1"/>
  <c r="H1924" i="1"/>
  <c r="H1925" i="1" s="1"/>
  <c r="H1926" i="1"/>
  <c r="H1927" i="1"/>
  <c r="H1928" i="1"/>
  <c r="H1929" i="1" s="1"/>
  <c r="H1930" i="1"/>
  <c r="H1931" i="1" s="1"/>
  <c r="H1932" i="1"/>
  <c r="H1933" i="1" s="1"/>
  <c r="H1934" i="1"/>
  <c r="H1935" i="1" s="1"/>
  <c r="H1936" i="1"/>
  <c r="H1937" i="1"/>
  <c r="H1938" i="1"/>
  <c r="H1939" i="1" s="1"/>
  <c r="H1940" i="1" s="1"/>
  <c r="H1941" i="1" s="1"/>
  <c r="H1942" i="1" s="1"/>
  <c r="H1943" i="1" s="1"/>
  <c r="H1944" i="1"/>
  <c r="H1945" i="1"/>
  <c r="H1946" i="1"/>
  <c r="H1947" i="1" s="1"/>
  <c r="H1948" i="1" s="1"/>
  <c r="H1949" i="1" s="1"/>
  <c r="H1950" i="1" s="1"/>
  <c r="H1951" i="1" s="1"/>
  <c r="H1952" i="1" s="1"/>
  <c r="H1953" i="1" s="1"/>
  <c r="H1954" i="1" s="1"/>
  <c r="H1955" i="1"/>
  <c r="H1956" i="1" s="1"/>
  <c r="H1957" i="1"/>
  <c r="H1958" i="1"/>
  <c r="H1959" i="1" s="1"/>
  <c r="H1960" i="1" s="1"/>
  <c r="H1961" i="1" s="1"/>
  <c r="H1962" i="1" s="1"/>
  <c r="H1963" i="1"/>
  <c r="H1964" i="1"/>
  <c r="H1965" i="1" s="1"/>
  <c r="H1966" i="1" s="1"/>
  <c r="H1967" i="1" s="1"/>
  <c r="H1968" i="1" s="1"/>
  <c r="H1969" i="1" s="1"/>
  <c r="H1970" i="1" s="1"/>
  <c r="H1971" i="1"/>
  <c r="H1972" i="1"/>
  <c r="H1973" i="1" s="1"/>
  <c r="H1974" i="1"/>
  <c r="H1975" i="1" s="1"/>
  <c r="H1976" i="1" s="1"/>
  <c r="H1977" i="1" s="1"/>
  <c r="H1978" i="1" s="1"/>
  <c r="H1979" i="1" s="1"/>
  <c r="H1980" i="1" s="1"/>
  <c r="H1981" i="1"/>
  <c r="H1982" i="1"/>
  <c r="H1983" i="1"/>
  <c r="H1984" i="1"/>
  <c r="H1985" i="1" s="1"/>
  <c r="H1986" i="1" s="1"/>
  <c r="H1987" i="1"/>
  <c r="H1988" i="1"/>
  <c r="H1989" i="1" s="1"/>
  <c r="H1990" i="1" s="1"/>
  <c r="H1991" i="1" s="1"/>
  <c r="H1992" i="1" s="1"/>
  <c r="H1993" i="1"/>
  <c r="H1994" i="1"/>
  <c r="H1995" i="1" s="1"/>
  <c r="H1996" i="1" s="1"/>
  <c r="H1997" i="1"/>
  <c r="H1998" i="1" s="1"/>
  <c r="H1999" i="1"/>
  <c r="H2000" i="1"/>
  <c r="H2001" i="1"/>
  <c r="H2002" i="1"/>
  <c r="H2003" i="1"/>
  <c r="H2004" i="1" s="1"/>
  <c r="H2005" i="1" s="1"/>
  <c r="H2006" i="1"/>
  <c r="H2007" i="1" s="1"/>
  <c r="H2008" i="1" s="1"/>
  <c r="H2009" i="1"/>
  <c r="H2010" i="1" s="1"/>
  <c r="H2011" i="1" s="1"/>
  <c r="H2012" i="1"/>
  <c r="H2013" i="1" s="1"/>
  <c r="H2014" i="1" s="1"/>
  <c r="H2015" i="1"/>
  <c r="H2016" i="1" s="1"/>
  <c r="H2017" i="1" s="1"/>
  <c r="H2018" i="1"/>
  <c r="H2019" i="1"/>
  <c r="H2020" i="1"/>
  <c r="H2021" i="1"/>
  <c r="H2022" i="1"/>
  <c r="H2023" i="1"/>
  <c r="H2024" i="1"/>
  <c r="H2025" i="1" s="1"/>
  <c r="H2026" i="1" s="1"/>
  <c r="H2027" i="1"/>
  <c r="H2028" i="1" s="1"/>
  <c r="H2029" i="1" s="1"/>
  <c r="H2030" i="1"/>
  <c r="H2031" i="1" s="1"/>
  <c r="H2032" i="1"/>
  <c r="H2033" i="1" s="1"/>
  <c r="H2034" i="1"/>
  <c r="H2035" i="1"/>
  <c r="H2036" i="1"/>
  <c r="H2037" i="1"/>
  <c r="H2038" i="1"/>
  <c r="H2039" i="1" s="1"/>
  <c r="H2040" i="1"/>
  <c r="H2041" i="1" s="1"/>
  <c r="H2042" i="1"/>
  <c r="H2043" i="1" s="1"/>
  <c r="H2044" i="1"/>
  <c r="H2045" i="1" s="1"/>
  <c r="H2046" i="1"/>
  <c r="H2047" i="1" s="1"/>
  <c r="H2048" i="1" s="1"/>
  <c r="H2049" i="1"/>
  <c r="H2050" i="1"/>
  <c r="H2051" i="1"/>
  <c r="H2052" i="1" s="1"/>
  <c r="H2053" i="1" s="1"/>
  <c r="H2054" i="1"/>
  <c r="H2055" i="1" s="1"/>
  <c r="H2056" i="1"/>
  <c r="H2057" i="1"/>
  <c r="H2058" i="1"/>
  <c r="H2059" i="1" s="1"/>
  <c r="H2060" i="1"/>
  <c r="H2061" i="1" s="1"/>
  <c r="H2062" i="1"/>
  <c r="H2063" i="1" s="1"/>
  <c r="H2064" i="1"/>
  <c r="H2065" i="1" s="1"/>
  <c r="H2066" i="1"/>
  <c r="H2067" i="1" s="1"/>
  <c r="H2068" i="1" s="1"/>
  <c r="H2069" i="1"/>
  <c r="H2070" i="1" s="1"/>
  <c r="H2071" i="1"/>
  <c r="H2072" i="1"/>
  <c r="H2073" i="1"/>
  <c r="H2074" i="1"/>
  <c r="H2075" i="1" s="1"/>
  <c r="H2076" i="1"/>
  <c r="H2077" i="1" s="1"/>
  <c r="H2078" i="1" s="1"/>
  <c r="H2079" i="1" s="1"/>
  <c r="H2080" i="1" s="1"/>
  <c r="H2081" i="1"/>
  <c r="H2082" i="1" s="1"/>
  <c r="H2083" i="1" s="1"/>
  <c r="H2084" i="1"/>
  <c r="H2085" i="1" s="1"/>
  <c r="H2086" i="1" s="1"/>
  <c r="H2087" i="1"/>
  <c r="H2088" i="1" s="1"/>
  <c r="H2089" i="1"/>
  <c r="H2090" i="1"/>
  <c r="H2091" i="1" s="1"/>
  <c r="H2092" i="1" s="1"/>
  <c r="H2093" i="1"/>
  <c r="H2094" i="1" s="1"/>
  <c r="H2095" i="1" s="1"/>
  <c r="H2096" i="1"/>
  <c r="H2097" i="1" s="1"/>
  <c r="H2098" i="1"/>
  <c r="H2099" i="1"/>
  <c r="H2100" i="1" s="1"/>
  <c r="H2101" i="1"/>
  <c r="H2102" i="1"/>
  <c r="H2103" i="1"/>
  <c r="H2104" i="1"/>
  <c r="H2105" i="1"/>
  <c r="H2106" i="1" s="1"/>
  <c r="H2107" i="1"/>
  <c r="H2108" i="1"/>
  <c r="H2109" i="1"/>
  <c r="H2110" i="1"/>
  <c r="H2111" i="1"/>
  <c r="H2112" i="1" s="1"/>
  <c r="H2113" i="1" s="1"/>
  <c r="H2114" i="1" s="1"/>
  <c r="H2115" i="1" s="1"/>
  <c r="H2116" i="1"/>
  <c r="H2117" i="1"/>
  <c r="H2118" i="1"/>
  <c r="H2119" i="1"/>
  <c r="H2120" i="1"/>
  <c r="H2121" i="1" s="1"/>
  <c r="H2122" i="1"/>
  <c r="H2123" i="1" s="1"/>
  <c r="H2124" i="1" s="1"/>
  <c r="H2125" i="1" s="1"/>
  <c r="H2126" i="1" s="1"/>
  <c r="H2127" i="1" s="1"/>
  <c r="H2128" i="1" s="1"/>
  <c r="H2129" i="1" s="1"/>
  <c r="H2130" i="1"/>
  <c r="H2131" i="1" s="1"/>
  <c r="H2132" i="1" s="1"/>
  <c r="H2133" i="1"/>
  <c r="H2134" i="1"/>
  <c r="H2135" i="1"/>
  <c r="H2136" i="1" s="1"/>
  <c r="H2137" i="1" s="1"/>
  <c r="H2138" i="1" s="1"/>
  <c r="H2139" i="1" s="1"/>
  <c r="H2140" i="1"/>
  <c r="H2141" i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/>
  <c r="H2152" i="1"/>
  <c r="H2153" i="1" s="1"/>
  <c r="H2154" i="1" s="1"/>
  <c r="H2155" i="1" s="1"/>
  <c r="H2156" i="1"/>
  <c r="H2157" i="1" s="1"/>
  <c r="H2158" i="1"/>
  <c r="H2159" i="1" s="1"/>
  <c r="H2160" i="1" s="1"/>
  <c r="H2161" i="1" s="1"/>
  <c r="H2162" i="1" s="1"/>
  <c r="H2163" i="1" s="1"/>
  <c r="H2164" i="1" s="1"/>
  <c r="H2165" i="1" s="1"/>
  <c r="H2166" i="1"/>
  <c r="H2167" i="1"/>
  <c r="H2168" i="1"/>
  <c r="H2169" i="1" s="1"/>
  <c r="H2170" i="1" s="1"/>
  <c r="H2171" i="1" s="1"/>
  <c r="H2172" i="1" s="1"/>
  <c r="H2173" i="1"/>
  <c r="H2174" i="1"/>
  <c r="H2175" i="1" s="1"/>
  <c r="H2176" i="1"/>
  <c r="H2177" i="1" s="1"/>
  <c r="H2178" i="1" s="1"/>
  <c r="H2179" i="1" s="1"/>
  <c r="H2180" i="1" s="1"/>
  <c r="H2181" i="1"/>
  <c r="H2182" i="1"/>
  <c r="H2183" i="1"/>
  <c r="H2184" i="1" s="1"/>
  <c r="H2185" i="1"/>
  <c r="H2186" i="1"/>
  <c r="H2187" i="1"/>
  <c r="H2188" i="1"/>
  <c r="H2189" i="1"/>
  <c r="H2190" i="1" s="1"/>
  <c r="H2191" i="1"/>
  <c r="H2192" i="1"/>
  <c r="H2193" i="1" s="1"/>
  <c r="H2194" i="1"/>
  <c r="H2195" i="1" s="1"/>
  <c r="H2196" i="1" s="1"/>
  <c r="H2197" i="1" s="1"/>
  <c r="H2198" i="1" s="1"/>
  <c r="H2199" i="1"/>
  <c r="H2200" i="1"/>
  <c r="H2201" i="1"/>
  <c r="H2202" i="1" s="1"/>
  <c r="H2203" i="1" s="1"/>
  <c r="H2204" i="1" s="1"/>
  <c r="H2205" i="1" s="1"/>
  <c r="H2206" i="1" s="1"/>
  <c r="H2207" i="1"/>
  <c r="H2208" i="1" s="1"/>
  <c r="H2209" i="1" s="1"/>
  <c r="H2210" i="1" s="1"/>
  <c r="H2211" i="1"/>
  <c r="H2212" i="1"/>
  <c r="H2213" i="1"/>
  <c r="H2214" i="1"/>
  <c r="H2215" i="1"/>
  <c r="H2216" i="1"/>
  <c r="H2217" i="1" s="1"/>
  <c r="H2218" i="1" s="1"/>
  <c r="H2219" i="1"/>
  <c r="H2220" i="1" s="1"/>
  <c r="H2221" i="1" s="1"/>
  <c r="H2222" i="1"/>
  <c r="H2223" i="1" s="1"/>
  <c r="H2224" i="1"/>
  <c r="H2225" i="1"/>
  <c r="H2226" i="1"/>
  <c r="H2227" i="1"/>
  <c r="H2228" i="1"/>
  <c r="H2229" i="1"/>
  <c r="H2230" i="1"/>
  <c r="H2231" i="1"/>
  <c r="H2232" i="1"/>
  <c r="H2233" i="1" s="1"/>
  <c r="H2234" i="1"/>
  <c r="H2235" i="1" s="1"/>
  <c r="H2236" i="1"/>
  <c r="H2237" i="1"/>
  <c r="H2238" i="1"/>
  <c r="H2239" i="1" s="1"/>
  <c r="H2240" i="1"/>
  <c r="H2241" i="1" s="1"/>
  <c r="H2242" i="1" s="1"/>
  <c r="H2243" i="1"/>
  <c r="H2244" i="1"/>
  <c r="H2245" i="1"/>
  <c r="H2246" i="1"/>
  <c r="H2247" i="1" s="1"/>
  <c r="H2248" i="1"/>
  <c r="H2249" i="1" s="1"/>
  <c r="H2250" i="1" s="1"/>
  <c r="H2251" i="1"/>
  <c r="H2252" i="1"/>
  <c r="H2253" i="1" s="1"/>
  <c r="H2254" i="1"/>
  <c r="H2255" i="1"/>
  <c r="H2256" i="1"/>
  <c r="H2257" i="1" s="1"/>
  <c r="H2258" i="1"/>
  <c r="H2259" i="1" s="1"/>
  <c r="H2260" i="1"/>
  <c r="H2261" i="1"/>
  <c r="H2262" i="1" s="1"/>
  <c r="H2263" i="1" s="1"/>
  <c r="H2264" i="1"/>
  <c r="H2265" i="1" s="1"/>
  <c r="H2266" i="1"/>
  <c r="H2267" i="1"/>
  <c r="H2268" i="1"/>
  <c r="H2269" i="1"/>
  <c r="H2270" i="1"/>
  <c r="H2271" i="1"/>
  <c r="H2272" i="1"/>
  <c r="H2273" i="1"/>
  <c r="H2274" i="1" s="1"/>
  <c r="H2275" i="1" s="1"/>
  <c r="H2276" i="1" s="1"/>
  <c r="H2277" i="1"/>
  <c r="H2278" i="1"/>
  <c r="H2279" i="1" s="1"/>
  <c r="H2280" i="1" s="1"/>
  <c r="H2281" i="1" s="1"/>
  <c r="H2282" i="1" s="1"/>
  <c r="H2283" i="1"/>
  <c r="H2284" i="1"/>
  <c r="H2285" i="1"/>
  <c r="H2286" i="1" s="1"/>
  <c r="H2287" i="1" s="1"/>
  <c r="H2288" i="1" s="1"/>
  <c r="H2289" i="1"/>
  <c r="H2290" i="1"/>
  <c r="H2291" i="1" s="1"/>
  <c r="H2292" i="1"/>
  <c r="H2293" i="1"/>
  <c r="H2294" i="1"/>
  <c r="H2295" i="1" s="1"/>
  <c r="H2296" i="1"/>
  <c r="H2297" i="1"/>
  <c r="H2298" i="1"/>
  <c r="H2299" i="1" s="1"/>
  <c r="H2300" i="1"/>
  <c r="H2301" i="1" s="1"/>
  <c r="H2302" i="1"/>
  <c r="H2303" i="1"/>
  <c r="H2304" i="1"/>
  <c r="H2305" i="1"/>
  <c r="H2306" i="1"/>
  <c r="H2307" i="1" s="1"/>
  <c r="H2308" i="1"/>
  <c r="H2309" i="1" s="1"/>
  <c r="H2310" i="1" s="1"/>
  <c r="H2311" i="1" s="1"/>
  <c r="H2312" i="1"/>
  <c r="H2313" i="1"/>
  <c r="H2314" i="1"/>
  <c r="H2315" i="1"/>
  <c r="H2316" i="1" s="1"/>
  <c r="H2317" i="1" s="1"/>
  <c r="H2318" i="1" s="1"/>
  <c r="H2319" i="1" s="1"/>
  <c r="H2320" i="1" s="1"/>
  <c r="H2321" i="1" s="1"/>
  <c r="H2322" i="1"/>
  <c r="H2323" i="1" s="1"/>
  <c r="H2324" i="1"/>
  <c r="H2325" i="1" s="1"/>
  <c r="H2326" i="1" s="1"/>
  <c r="H2327" i="1" s="1"/>
  <c r="H2328" i="1" s="1"/>
  <c r="H2329" i="1" s="1"/>
  <c r="H2330" i="1"/>
  <c r="H2331" i="1" s="1"/>
  <c r="H2332" i="1" s="1"/>
  <c r="H2333" i="1" s="1"/>
  <c r="H2334" i="1" s="1"/>
  <c r="H2335" i="1" s="1"/>
  <c r="H2336" i="1" s="1"/>
  <c r="H2337" i="1" s="1"/>
  <c r="H2338" i="1" s="1"/>
  <c r="H2339" i="1"/>
  <c r="H2340" i="1" s="1"/>
  <c r="H2341" i="1" s="1"/>
  <c r="H2342" i="1" s="1"/>
  <c r="H2343" i="1" s="1"/>
  <c r="H2344" i="1" s="1"/>
  <c r="H2345" i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/>
  <c r="H2357" i="1"/>
  <c r="H2358" i="1"/>
  <c r="H2359" i="1" s="1"/>
  <c r="H2360" i="1"/>
  <c r="H2361" i="1" s="1"/>
  <c r="H2362" i="1" s="1"/>
  <c r="H2363" i="1" s="1"/>
  <c r="H2364" i="1"/>
  <c r="H2365" i="1" s="1"/>
  <c r="H2366" i="1"/>
  <c r="H2367" i="1" s="1"/>
  <c r="H2368" i="1" s="1"/>
  <c r="H2369" i="1" s="1"/>
  <c r="H2370" i="1" s="1"/>
  <c r="H2371" i="1" s="1"/>
  <c r="H2372" i="1"/>
  <c r="H2373" i="1" s="1"/>
  <c r="H2374" i="1" s="1"/>
  <c r="H2375" i="1" s="1"/>
  <c r="H2376" i="1"/>
  <c r="H2377" i="1" s="1"/>
  <c r="H2378" i="1"/>
  <c r="H2379" i="1" s="1"/>
  <c r="H2380" i="1"/>
  <c r="H2381" i="1"/>
  <c r="H2382" i="1"/>
  <c r="H2383" i="1" s="1"/>
  <c r="H2384" i="1"/>
  <c r="H2385" i="1" s="1"/>
  <c r="H2386" i="1" s="1"/>
  <c r="H2387" i="1" s="1"/>
  <c r="H2388" i="1"/>
  <c r="H2389" i="1" s="1"/>
  <c r="H2390" i="1"/>
  <c r="H2391" i="1" s="1"/>
  <c r="H2392" i="1" s="1"/>
  <c r="H2393" i="1" s="1"/>
  <c r="H2394" i="1"/>
  <c r="H2395" i="1" s="1"/>
  <c r="H2396" i="1"/>
  <c r="H2397" i="1" s="1"/>
  <c r="H2398" i="1"/>
  <c r="H2399" i="1"/>
  <c r="H2400" i="1"/>
  <c r="H2401" i="1"/>
  <c r="H2402" i="1"/>
  <c r="H2403" i="1" s="1"/>
  <c r="H2404" i="1"/>
  <c r="H2405" i="1" s="1"/>
  <c r="H2406" i="1"/>
  <c r="H2407" i="1" s="1"/>
  <c r="H2408" i="1" s="1"/>
  <c r="H2409" i="1"/>
  <c r="H2410" i="1"/>
  <c r="H2411" i="1"/>
  <c r="H2412" i="1"/>
  <c r="H2413" i="1" s="1"/>
  <c r="H2414" i="1"/>
  <c r="H2415" i="1"/>
  <c r="H2416" i="1"/>
  <c r="H2417" i="1"/>
  <c r="H2418" i="1"/>
  <c r="H2419" i="1" s="1"/>
  <c r="H2420" i="1" s="1"/>
  <c r="H2421" i="1"/>
  <c r="H2422" i="1"/>
  <c r="H2423" i="1"/>
  <c r="H2424" i="1" s="1"/>
  <c r="H2425" i="1"/>
  <c r="H2426" i="1"/>
  <c r="H2427" i="1" s="1"/>
  <c r="H2428" i="1"/>
  <c r="H2429" i="1"/>
  <c r="H2430" i="1"/>
  <c r="H2431" i="1" s="1"/>
  <c r="H2432" i="1" s="1"/>
  <c r="H2433" i="1"/>
  <c r="H2434" i="1"/>
  <c r="H2435" i="1"/>
  <c r="H2436" i="1"/>
  <c r="H2437" i="1"/>
  <c r="H2438" i="1"/>
  <c r="H2439" i="1"/>
  <c r="H2440" i="1"/>
  <c r="H2441" i="1"/>
  <c r="H2442" i="1" s="1"/>
  <c r="H2443" i="1"/>
  <c r="H2444" i="1"/>
  <c r="H2445" i="1"/>
  <c r="H2446" i="1"/>
  <c r="H2447" i="1"/>
  <c r="H2448" i="1" s="1"/>
  <c r="H2449" i="1" s="1"/>
  <c r="H2450" i="1" s="1"/>
  <c r="H2451" i="1"/>
  <c r="H2452" i="1"/>
  <c r="H2453" i="1"/>
  <c r="H2454" i="1"/>
  <c r="H2455" i="1"/>
  <c r="H2456" i="1"/>
  <c r="H2457" i="1" s="1"/>
  <c r="H2458" i="1"/>
  <c r="H2459" i="1"/>
  <c r="H2460" i="1" s="1"/>
  <c r="H2461" i="1" s="1"/>
  <c r="H2462" i="1" s="1"/>
  <c r="H2463" i="1" s="1"/>
  <c r="H2464" i="1"/>
  <c r="H2465" i="1"/>
  <c r="H2466" i="1" s="1"/>
  <c r="H2467" i="1" s="1"/>
  <c r="H2468" i="1" s="1"/>
  <c r="H2469" i="1" s="1"/>
  <c r="H2470" i="1"/>
  <c r="H2471" i="1"/>
  <c r="H2472" i="1"/>
  <c r="H2473" i="1" s="1"/>
  <c r="H2474" i="1"/>
  <c r="H2475" i="1" s="1"/>
  <c r="H2476" i="1"/>
  <c r="H2477" i="1" s="1"/>
  <c r="H2478" i="1" s="1"/>
  <c r="H2479" i="1"/>
  <c r="H2480" i="1"/>
  <c r="H2481" i="1"/>
  <c r="H2482" i="1"/>
  <c r="H2483" i="1" s="1"/>
  <c r="H2484" i="1"/>
  <c r="H2485" i="1" s="1"/>
  <c r="H2486" i="1"/>
  <c r="H2487" i="1"/>
  <c r="H2488" i="1"/>
  <c r="H2489" i="1"/>
  <c r="H2490" i="1"/>
  <c r="H2491" i="1" s="1"/>
  <c r="H2492" i="1"/>
  <c r="H2493" i="1" s="1"/>
  <c r="H2494" i="1" s="1"/>
  <c r="H2495" i="1" s="1"/>
  <c r="H2496" i="1" s="1"/>
  <c r="H2497" i="1"/>
  <c r="H2498" i="1"/>
  <c r="H2499" i="1"/>
  <c r="H2500" i="1"/>
  <c r="H2501" i="1"/>
  <c r="H2502" i="1"/>
  <c r="H2503" i="1" s="1"/>
  <c r="H2504" i="1" s="1"/>
  <c r="H2505" i="1" s="1"/>
  <c r="H2506" i="1" s="1"/>
  <c r="H2507" i="1"/>
  <c r="H2508" i="1"/>
  <c r="H2509" i="1" s="1"/>
  <c r="H2510" i="1"/>
  <c r="H2511" i="1" s="1"/>
  <c r="H2512" i="1" s="1"/>
  <c r="H2513" i="1" s="1"/>
  <c r="H2514" i="1"/>
  <c r="H2515" i="1" s="1"/>
  <c r="H2516" i="1"/>
  <c r="H2517" i="1"/>
  <c r="H2518" i="1" s="1"/>
  <c r="H2519" i="1" s="1"/>
  <c r="H2520" i="1" s="1"/>
  <c r="H2521" i="1"/>
  <c r="H2522" i="1"/>
  <c r="H2523" i="1"/>
  <c r="H2524" i="1" s="1"/>
  <c r="H2525" i="1" s="1"/>
  <c r="H2526" i="1" s="1"/>
  <c r="H2527" i="1" s="1"/>
  <c r="H2528" i="1" s="1"/>
  <c r="H2529" i="1" s="1"/>
  <c r="H2530" i="1"/>
  <c r="H2531" i="1"/>
  <c r="H2532" i="1"/>
  <c r="H2533" i="1" s="1"/>
  <c r="H2534" i="1" s="1"/>
  <c r="H2535" i="1" s="1"/>
  <c r="H2536" i="1"/>
  <c r="H2537" i="1"/>
  <c r="H2538" i="1" s="1"/>
  <c r="H2539" i="1" s="1"/>
  <c r="H2540" i="1" s="1"/>
  <c r="H2541" i="1" s="1"/>
  <c r="H2542" i="1" s="1"/>
  <c r="H2543" i="1"/>
  <c r="H2544" i="1"/>
  <c r="H2545" i="1" s="1"/>
  <c r="H2546" i="1" s="1"/>
  <c r="H2547" i="1"/>
  <c r="H2548" i="1" s="1"/>
  <c r="H2549" i="1"/>
  <c r="H2550" i="1"/>
  <c r="H2551" i="1"/>
  <c r="H2552" i="1"/>
  <c r="H2553" i="1"/>
  <c r="H2554" i="1" s="1"/>
  <c r="H2555" i="1" s="1"/>
  <c r="H2556" i="1" s="1"/>
  <c r="H2557" i="1" s="1"/>
  <c r="H2558" i="1" s="1"/>
  <c r="H2559" i="1"/>
  <c r="H2560" i="1"/>
  <c r="H2561" i="1" s="1"/>
  <c r="H2562" i="1" s="1"/>
  <c r="H2563" i="1" s="1"/>
  <c r="H2564" i="1" s="1"/>
  <c r="H2565" i="1"/>
  <c r="H2566" i="1" s="1"/>
  <c r="H2567" i="1" s="1"/>
  <c r="H2568" i="1" s="1"/>
  <c r="H2569" i="1"/>
  <c r="H2570" i="1"/>
  <c r="H2571" i="1"/>
  <c r="H2572" i="1"/>
  <c r="H2573" i="1"/>
  <c r="H2574" i="1" s="1"/>
  <c r="H2575" i="1" s="1"/>
  <c r="H2576" i="1" s="1"/>
  <c r="H2577" i="1"/>
  <c r="H2578" i="1"/>
  <c r="H2579" i="1" s="1"/>
  <c r="H2580" i="1"/>
  <c r="H2581" i="1" s="1"/>
  <c r="H2582" i="1" s="1"/>
  <c r="H2583" i="1"/>
  <c r="H2584" i="1"/>
  <c r="H2585" i="1"/>
  <c r="H2586" i="1" s="1"/>
  <c r="H2587" i="1"/>
  <c r="H2588" i="1"/>
  <c r="H2589" i="1"/>
  <c r="H2590" i="1"/>
  <c r="H2591" i="1"/>
  <c r="H2592" i="1" s="1"/>
  <c r="H2593" i="1" s="1"/>
  <c r="H2594" i="1"/>
  <c r="H2595" i="1" s="1"/>
  <c r="H2596" i="1"/>
  <c r="H2597" i="1"/>
  <c r="H2598" i="1"/>
  <c r="H2599" i="1" s="1"/>
  <c r="H2600" i="1" s="1"/>
  <c r="H2601" i="1"/>
  <c r="H2602" i="1"/>
  <c r="H2603" i="1"/>
  <c r="H2604" i="1"/>
  <c r="H2605" i="1" s="1"/>
  <c r="H2606" i="1"/>
  <c r="H2607" i="1" s="1"/>
  <c r="H2608" i="1" s="1"/>
  <c r="H2609" i="1"/>
  <c r="H2610" i="1"/>
  <c r="H2611" i="1" s="1"/>
  <c r="H2612" i="1"/>
  <c r="H2613" i="1"/>
  <c r="H2614" i="1"/>
  <c r="H2615" i="1"/>
  <c r="H2616" i="1"/>
  <c r="H2617" i="1" s="1"/>
  <c r="H2618" i="1"/>
  <c r="H2619" i="1"/>
  <c r="H2620" i="1"/>
  <c r="H2621" i="1" s="1"/>
  <c r="H2622" i="1"/>
  <c r="H2623" i="1" s="1"/>
  <c r="H3" i="1"/>
  <c r="H2" i="1"/>
  <c r="F2585" i="1" l="1"/>
  <c r="F2589" i="1"/>
  <c r="F2588" i="1"/>
  <c r="F2572" i="1"/>
  <c r="F2621" i="1"/>
  <c r="F2620" i="1"/>
  <c r="F2610" i="1"/>
  <c r="F2597" i="1"/>
  <c r="F2596" i="1"/>
  <c r="F2571" i="1"/>
  <c r="F2552" i="1"/>
  <c r="F2551" i="1"/>
  <c r="F2617" i="1"/>
  <c r="F2619" i="1"/>
  <c r="F2548" i="1"/>
  <c r="F2547" i="1"/>
  <c r="F2531" i="1"/>
  <c r="F2456" i="1"/>
  <c r="F2499" i="1"/>
  <c r="F2496" i="1"/>
  <c r="F2491" i="1"/>
  <c r="F2490" i="1"/>
  <c r="F2508" i="1"/>
  <c r="F2601" i="1"/>
  <c r="F2535" i="1"/>
  <c r="F2532" i="1"/>
  <c r="F2507" i="1"/>
  <c r="F2520" i="1"/>
  <c r="F2514" i="1"/>
  <c r="F2559" i="1"/>
  <c r="F2553" i="1"/>
  <c r="F2412" i="1"/>
  <c r="F2416" i="1"/>
  <c r="F2415" i="1"/>
  <c r="F2401" i="1"/>
  <c r="F2452" i="1"/>
  <c r="F2451" i="1"/>
  <c r="F2437" i="1"/>
  <c r="F2424" i="1"/>
  <c r="F2423" i="1"/>
  <c r="F2400" i="1"/>
  <c r="F2381" i="1"/>
  <c r="F2380" i="1"/>
  <c r="F2445" i="1"/>
  <c r="F2447" i="1"/>
  <c r="F2448" i="1"/>
  <c r="F2450" i="1"/>
  <c r="F2443" i="1"/>
  <c r="F2444" i="1"/>
  <c r="F2292" i="1"/>
  <c r="F2377" i="1"/>
  <c r="F2376" i="1"/>
  <c r="F2314" i="1"/>
  <c r="F2311" i="1"/>
  <c r="F2306" i="1"/>
  <c r="F2305" i="1"/>
  <c r="F2324" i="1"/>
  <c r="F2428" i="1"/>
  <c r="F2363" i="1"/>
  <c r="F2358" i="1"/>
  <c r="F2323" i="1"/>
  <c r="F2322" i="1"/>
  <c r="F2330" i="1"/>
  <c r="F2268" i="1"/>
  <c r="F2388" i="1"/>
  <c r="F2382" i="1"/>
  <c r="F2227" i="1"/>
  <c r="F2231" i="1"/>
  <c r="F2230" i="1"/>
  <c r="F2214" i="1"/>
  <c r="F2265" i="1"/>
  <c r="F2264" i="1"/>
  <c r="F2252" i="1"/>
  <c r="F2239" i="1"/>
  <c r="F2238" i="1"/>
  <c r="F2213" i="1"/>
  <c r="F2190" i="1"/>
  <c r="F2189" i="1"/>
  <c r="F2259" i="1"/>
  <c r="F2263" i="1"/>
  <c r="F2186" i="1"/>
  <c r="F2185" i="1"/>
  <c r="F2167" i="1"/>
  <c r="F2119" i="1"/>
  <c r="F2115" i="1"/>
  <c r="F2110" i="1"/>
  <c r="F2109" i="1"/>
  <c r="F2133" i="1"/>
  <c r="F2243" i="1"/>
  <c r="F2172" i="1"/>
  <c r="F2171" i="1"/>
  <c r="F2131" i="1"/>
  <c r="F2130" i="1"/>
  <c r="F2150" i="1"/>
  <c r="F2140" i="1"/>
  <c r="F2199" i="1"/>
  <c r="F2191" i="1"/>
  <c r="F2035" i="1"/>
  <c r="F2039" i="1"/>
  <c r="F2038" i="1"/>
  <c r="F2022" i="1"/>
  <c r="F2070" i="1"/>
  <c r="F2069" i="1"/>
  <c r="F2058" i="1"/>
  <c r="F2021" i="1"/>
  <c r="F2002" i="1"/>
  <c r="F2001" i="1"/>
  <c r="F2065" i="1"/>
  <c r="F2068" i="1"/>
  <c r="F1998" i="1"/>
  <c r="F1997" i="1"/>
  <c r="F1982" i="1"/>
  <c r="F1904" i="1"/>
  <c r="F1905" i="1"/>
  <c r="F1933" i="1"/>
  <c r="F1946" i="1"/>
  <c r="F1943" i="1"/>
  <c r="F1938" i="1"/>
  <c r="F1957" i="1"/>
  <c r="F2049" i="1"/>
  <c r="F1986" i="1"/>
  <c r="F1985" i="1"/>
  <c r="F1955" i="1"/>
  <c r="F1970" i="1"/>
  <c r="F1963" i="1"/>
  <c r="F2009" i="1"/>
  <c r="F2003" i="1"/>
  <c r="F1865" i="1"/>
  <c r="F1869" i="1"/>
  <c r="F1868" i="1"/>
  <c r="F1852" i="1"/>
  <c r="F1900" i="1"/>
  <c r="F1899" i="1"/>
  <c r="F1888" i="1"/>
  <c r="F1851" i="1"/>
  <c r="F1828" i="1"/>
  <c r="F1827" i="1"/>
  <c r="F1895" i="1"/>
  <c r="F1898" i="1"/>
  <c r="F1824" i="1"/>
  <c r="F1823" i="1"/>
  <c r="F1806" i="1"/>
  <c r="F1761" i="1"/>
  <c r="F1757" i="1"/>
  <c r="F1752" i="1"/>
  <c r="F1879" i="1"/>
  <c r="F1812" i="1"/>
  <c r="F1811" i="1"/>
  <c r="F1810" i="1"/>
  <c r="F1772" i="1"/>
  <c r="F1789" i="1"/>
  <c r="F1788" i="1"/>
  <c r="F1779" i="1"/>
  <c r="F1837" i="1"/>
  <c r="F1829" i="1"/>
  <c r="F1684" i="1"/>
  <c r="F1688" i="1"/>
  <c r="F1687" i="1"/>
  <c r="F1671" i="1"/>
  <c r="F1719" i="1"/>
  <c r="F1718" i="1"/>
  <c r="F1707" i="1"/>
  <c r="F1670" i="1"/>
  <c r="F1647" i="1"/>
  <c r="F1646" i="1"/>
  <c r="F1714" i="1"/>
  <c r="F1717" i="1"/>
  <c r="F1643" i="1"/>
  <c r="F1642" i="1"/>
  <c r="F1625" i="1"/>
  <c r="F1547" i="1"/>
  <c r="F1548" i="1"/>
  <c r="F1588" i="1"/>
  <c r="F1584" i="1"/>
  <c r="F1579" i="1"/>
  <c r="F1698" i="1"/>
  <c r="F1629" i="1"/>
  <c r="F1628" i="1"/>
  <c r="F1597" i="1"/>
  <c r="F1611" i="1"/>
  <c r="F1603" i="1"/>
  <c r="F1656" i="1"/>
  <c r="F1648" i="1"/>
  <c r="F1506" i="1"/>
  <c r="F1510" i="1"/>
  <c r="F1509" i="1"/>
  <c r="F1383" i="1"/>
  <c r="F1493" i="1"/>
  <c r="F1543" i="1"/>
  <c r="F1542" i="1"/>
  <c r="F1531" i="1"/>
  <c r="F1518" i="1"/>
  <c r="F1517" i="1"/>
  <c r="F1492" i="1"/>
  <c r="F1471" i="1"/>
  <c r="F1470" i="1"/>
  <c r="F1538" i="1"/>
  <c r="F1541" i="1"/>
  <c r="F1467" i="1"/>
  <c r="F1466" i="1"/>
  <c r="F1446" i="1"/>
  <c r="F1379" i="1"/>
  <c r="F1396" i="1"/>
  <c r="F1392" i="1"/>
  <c r="F1391" i="1"/>
  <c r="F1385" i="1"/>
  <c r="F1384" i="1"/>
  <c r="F1408" i="1"/>
  <c r="F1522" i="1"/>
  <c r="F1453" i="1"/>
  <c r="F1452" i="1"/>
  <c r="F1447" i="1"/>
  <c r="F1406" i="1"/>
  <c r="F1405" i="1"/>
  <c r="F1426" i="1"/>
  <c r="F1415" i="1"/>
  <c r="F1472" i="1"/>
  <c r="F1308" i="1"/>
  <c r="F1312" i="1"/>
  <c r="F1311" i="1"/>
  <c r="F1295" i="1"/>
  <c r="F1345" i="1"/>
  <c r="F1344" i="1"/>
  <c r="F1333" i="1"/>
  <c r="F1320" i="1"/>
  <c r="F1319" i="1"/>
  <c r="F1294" i="1"/>
  <c r="F1271" i="1"/>
  <c r="F1270" i="1"/>
  <c r="F1340" i="1"/>
  <c r="F1343" i="1"/>
  <c r="F1267" i="1"/>
  <c r="F1266" i="1"/>
  <c r="F1249" i="1"/>
  <c r="F1205" i="1"/>
  <c r="F1201" i="1"/>
  <c r="F1195" i="1"/>
  <c r="F1194" i="1"/>
  <c r="F1218" i="1"/>
  <c r="F1324" i="1"/>
  <c r="F1253" i="1"/>
  <c r="F1250" i="1"/>
  <c r="F1217" i="1"/>
  <c r="F1216" i="1"/>
  <c r="F1234" i="1"/>
  <c r="F1233" i="1"/>
  <c r="F1272" i="1"/>
  <c r="F1120" i="1"/>
  <c r="F1118" i="1"/>
  <c r="F1122" i="1"/>
  <c r="F1121" i="1"/>
  <c r="F1105" i="1"/>
  <c r="F1155" i="1"/>
  <c r="F1154" i="1"/>
  <c r="F1143" i="1"/>
  <c r="F1130" i="1"/>
  <c r="F1129" i="1"/>
  <c r="F1104" i="1"/>
  <c r="F1081" i="1"/>
  <c r="F1080" i="1"/>
  <c r="F1150" i="1"/>
  <c r="F1153" i="1"/>
  <c r="F1077" i="1"/>
  <c r="F1076" i="1"/>
  <c r="F1023" i="1"/>
  <c r="F1019" i="1"/>
  <c r="F1014" i="1"/>
  <c r="F1013" i="1"/>
  <c r="F1033" i="1"/>
  <c r="F1134" i="1"/>
  <c r="F1064" i="1"/>
  <c r="F1061" i="1"/>
  <c r="F1032" i="1"/>
  <c r="F1046" i="1"/>
  <c r="F1039" i="1"/>
  <c r="F1090" i="1"/>
  <c r="F1082" i="1"/>
  <c r="F940" i="1"/>
  <c r="F944" i="1"/>
  <c r="F943" i="1"/>
  <c r="F927" i="1"/>
  <c r="F977" i="1"/>
  <c r="F976" i="1"/>
  <c r="F965" i="1"/>
  <c r="F952" i="1"/>
  <c r="F951" i="1"/>
  <c r="F926" i="1"/>
  <c r="F907" i="1"/>
  <c r="F906" i="1"/>
  <c r="F972" i="1"/>
  <c r="F975" i="1"/>
  <c r="F903" i="1"/>
  <c r="F902" i="1"/>
  <c r="F887" i="1"/>
  <c r="F857" i="1"/>
  <c r="F854" i="1"/>
  <c r="F849" i="1"/>
  <c r="F848" i="1"/>
  <c r="F866" i="1"/>
  <c r="F956" i="1"/>
  <c r="F891" i="1"/>
  <c r="F888" i="1"/>
  <c r="F865" i="1"/>
  <c r="F878" i="1"/>
  <c r="F872" i="1"/>
  <c r="F914" i="1"/>
  <c r="F908" i="1"/>
  <c r="F777" i="1"/>
  <c r="F781" i="1"/>
  <c r="F780" i="1"/>
  <c r="F763" i="1"/>
  <c r="F812" i="1"/>
  <c r="F811" i="1"/>
  <c r="F800" i="1"/>
  <c r="F762" i="1"/>
  <c r="F743" i="1"/>
  <c r="F742" i="1"/>
  <c r="F807" i="1"/>
  <c r="F810" i="1"/>
  <c r="F739" i="1"/>
  <c r="F738" i="1"/>
  <c r="F656" i="1"/>
  <c r="F696" i="1"/>
  <c r="F693" i="1"/>
  <c r="F688" i="1"/>
  <c r="F703" i="1"/>
  <c r="F791" i="1"/>
  <c r="F726" i="1"/>
  <c r="F723" i="1"/>
  <c r="F702" i="1"/>
  <c r="F714" i="1"/>
  <c r="F750" i="1"/>
  <c r="F744" i="1"/>
  <c r="F617" i="1"/>
  <c r="F621" i="1"/>
  <c r="F620" i="1"/>
  <c r="F604" i="1"/>
  <c r="F652" i="1"/>
  <c r="F651" i="1"/>
  <c r="F640" i="1"/>
  <c r="F603" i="1"/>
  <c r="F584" i="1"/>
  <c r="F583" i="1"/>
  <c r="F615" i="1"/>
  <c r="F614" i="1"/>
  <c r="F647" i="1"/>
  <c r="F650" i="1"/>
  <c r="F580" i="1"/>
  <c r="F579" i="1"/>
  <c r="F501" i="1"/>
  <c r="F576" i="1"/>
  <c r="F578" i="1"/>
  <c r="F575" i="1"/>
  <c r="F577" i="1"/>
  <c r="F525" i="1"/>
  <c r="F526" i="1"/>
  <c r="F539" i="1"/>
  <c r="F564" i="1"/>
  <c r="F536" i="1"/>
  <c r="F531" i="1"/>
  <c r="F631" i="1"/>
  <c r="F569" i="1"/>
  <c r="F566" i="1"/>
  <c r="F549" i="1"/>
  <c r="F557" i="1"/>
  <c r="F591" i="1"/>
  <c r="F585" i="1"/>
  <c r="F459" i="1"/>
  <c r="F463" i="1"/>
  <c r="F462" i="1"/>
  <c r="F446" i="1"/>
  <c r="F496" i="1"/>
  <c r="F495" i="1"/>
  <c r="F464" i="1"/>
  <c r="F465" i="1"/>
  <c r="F466" i="1"/>
  <c r="F467" i="1"/>
  <c r="F484" i="1"/>
  <c r="F474" i="1"/>
  <c r="F471" i="1"/>
  <c r="F470" i="1"/>
  <c r="F445" i="1"/>
  <c r="F422" i="1"/>
  <c r="F421" i="1"/>
  <c r="F491" i="1"/>
  <c r="F494" i="1"/>
  <c r="F418" i="1"/>
  <c r="F417" i="1"/>
  <c r="F401" i="1"/>
  <c r="F363" i="1"/>
  <c r="F362" i="1"/>
  <c r="F358" i="1"/>
  <c r="F353" i="1"/>
  <c r="F375" i="1"/>
  <c r="F475" i="1"/>
  <c r="F405" i="1"/>
  <c r="F404" i="1"/>
  <c r="F373" i="1"/>
  <c r="F386" i="1"/>
  <c r="F380" i="1"/>
  <c r="F423" i="1"/>
  <c r="F288" i="1"/>
  <c r="F284" i="1"/>
  <c r="F270" i="1"/>
  <c r="F318" i="1"/>
  <c r="F317" i="1"/>
  <c r="F289" i="1"/>
  <c r="F290" i="1"/>
  <c r="F291" i="1"/>
  <c r="F292" i="1"/>
  <c r="F307" i="1"/>
  <c r="F297" i="1"/>
  <c r="F295" i="1"/>
  <c r="F269" i="1"/>
  <c r="F250" i="1"/>
  <c r="F249" i="1"/>
  <c r="F314" i="1"/>
  <c r="F316" i="1"/>
  <c r="F246" i="1"/>
  <c r="F245" i="1"/>
  <c r="F230" i="1"/>
  <c r="F187" i="1"/>
  <c r="F203" i="1"/>
  <c r="F202" i="1"/>
  <c r="F198" i="1"/>
  <c r="F193" i="1"/>
  <c r="F298" i="1"/>
  <c r="F234" i="1"/>
  <c r="F231" i="1"/>
  <c r="F209" i="1"/>
  <c r="F219" i="1"/>
  <c r="F251" i="1"/>
  <c r="F124" i="1"/>
  <c r="F128" i="1"/>
  <c r="F127" i="1"/>
  <c r="F112" i="1"/>
  <c r="F158" i="1"/>
  <c r="F157" i="1"/>
  <c r="F129" i="1"/>
  <c r="F130" i="1"/>
  <c r="F131" i="1"/>
  <c r="F132" i="1"/>
  <c r="F147" i="1"/>
  <c r="F148" i="1"/>
  <c r="F139" i="1"/>
  <c r="F136" i="1"/>
  <c r="F135" i="1"/>
  <c r="F111" i="1"/>
  <c r="F14" i="1"/>
  <c r="F91" i="1"/>
  <c r="F90" i="1"/>
  <c r="F154" i="1"/>
  <c r="F87" i="1"/>
  <c r="F86" i="1"/>
  <c r="F117" i="1"/>
  <c r="F35" i="1"/>
  <c r="F30" i="1"/>
  <c r="F46" i="1"/>
  <c r="F74" i="1"/>
  <c r="F73" i="1"/>
  <c r="F44" i="1"/>
  <c r="F63" i="1"/>
  <c r="F62" i="1"/>
  <c r="F98" i="1"/>
  <c r="F92" i="1"/>
</calcChain>
</file>

<file path=xl/sharedStrings.xml><?xml version="1.0" encoding="utf-8"?>
<sst xmlns="http://schemas.openxmlformats.org/spreadsheetml/2006/main" count="6287" uniqueCount="629">
  <si>
    <t>Sample</t>
  </si>
  <si>
    <t>shift</t>
  </si>
  <si>
    <t>height</t>
  </si>
  <si>
    <t>width</t>
  </si>
  <si>
    <t>area</t>
  </si>
  <si>
    <t>area/protons/sf</t>
  </si>
  <si>
    <t>assignment</t>
  </si>
  <si>
    <t>DSS</t>
  </si>
  <si>
    <t>Ile</t>
  </si>
  <si>
    <t>Val-B</t>
  </si>
  <si>
    <t>bOH-butyrate</t>
  </si>
  <si>
    <t>Lac13C-A</t>
  </si>
  <si>
    <t>Lac-3</t>
  </si>
  <si>
    <t>Ala13C-A</t>
  </si>
  <si>
    <t>Lac13C-B</t>
  </si>
  <si>
    <t>Ala-3</t>
  </si>
  <si>
    <t>Ala13C-B</t>
  </si>
  <si>
    <t>Ace-2 13C-A</t>
  </si>
  <si>
    <t>Ace-2</t>
  </si>
  <si>
    <t>Glu-3 A</t>
  </si>
  <si>
    <t>Glu-3 B</t>
  </si>
  <si>
    <t>Met-CH3</t>
  </si>
  <si>
    <t>Gln-3</t>
  </si>
  <si>
    <t>GSH+GSSG-3</t>
  </si>
  <si>
    <t>pyruvate-3 13C-A</t>
  </si>
  <si>
    <t>Glu-4</t>
  </si>
  <si>
    <t>pyruvate-3</t>
  </si>
  <si>
    <t>Succinate-2,3</t>
  </si>
  <si>
    <t>Gln-4</t>
  </si>
  <si>
    <t>GSH+GSSG-4</t>
  </si>
  <si>
    <t>Asp-3 A</t>
  </si>
  <si>
    <t>Asp-3 B</t>
  </si>
  <si>
    <t>Cys-3-GSH</t>
  </si>
  <si>
    <t>Creat</t>
  </si>
  <si>
    <t>Creat-P</t>
  </si>
  <si>
    <t>Cys-2</t>
  </si>
  <si>
    <t>Itaconate-3</t>
  </si>
  <si>
    <t>P-Cho A</t>
  </si>
  <si>
    <t>Tau-1 (SCH2)</t>
  </si>
  <si>
    <t>Tau-2 (NCH2)</t>
  </si>
  <si>
    <t>m-Ins-1,3</t>
  </si>
  <si>
    <t>Gly</t>
  </si>
  <si>
    <t>Tris</t>
  </si>
  <si>
    <t>Gln+Glu-2</t>
  </si>
  <si>
    <t>Ser-3</t>
  </si>
  <si>
    <t>Ser-2</t>
  </si>
  <si>
    <t>m-Ins-2?</t>
  </si>
  <si>
    <t>Lac-2</t>
  </si>
  <si>
    <t>P-Cho B</t>
  </si>
  <si>
    <t>Lac-2 13C-B</t>
  </si>
  <si>
    <t>bGlc 13C-A</t>
  </si>
  <si>
    <t>GSH-8</t>
  </si>
  <si>
    <t>bGlc</t>
  </si>
  <si>
    <t>GSH-8 13C-B</t>
  </si>
  <si>
    <t>GSSG-12</t>
  </si>
  <si>
    <t>bGlc 13C-B</t>
  </si>
  <si>
    <t>aGlc 13C-A</t>
  </si>
  <si>
    <t>aGlc</t>
  </si>
  <si>
    <t>Glyco 13C-A</t>
  </si>
  <si>
    <t>aGlc 13C-B</t>
  </si>
  <si>
    <t>Glycogen</t>
  </si>
  <si>
    <t>UDP-Glc 13C-A</t>
  </si>
  <si>
    <t>UDP-GlcNAc-G1</t>
  </si>
  <si>
    <t>Glyco 13C-B</t>
  </si>
  <si>
    <t>UDP-GalNAc</t>
  </si>
  <si>
    <t>UDP-Glc</t>
  </si>
  <si>
    <t>UDP-Gal</t>
  </si>
  <si>
    <t>UDP-GlcNAc-G1 13C-B</t>
  </si>
  <si>
    <t>UXP-1' 13C-A</t>
  </si>
  <si>
    <t>NAD+-A1' 13C-A</t>
  </si>
  <si>
    <t>NAD+-N1' 13C-A</t>
  </si>
  <si>
    <t>UXP-5</t>
  </si>
  <si>
    <t>UXP-1'</t>
  </si>
  <si>
    <t>AXP-1' 13C-A</t>
  </si>
  <si>
    <t>NAD+-A1'</t>
  </si>
  <si>
    <t>NAD+-N1'</t>
  </si>
  <si>
    <t>UXP-1' 13C-B</t>
  </si>
  <si>
    <t>AXP-1'</t>
  </si>
  <si>
    <t>NAD+-A1' 13C-B</t>
  </si>
  <si>
    <t>NAD+-N1' 13C-B</t>
  </si>
  <si>
    <t>AXP-1' 13C-B</t>
  </si>
  <si>
    <t>Fum 13C A</t>
  </si>
  <si>
    <t>Fum</t>
  </si>
  <si>
    <t>Fum 13C B</t>
  </si>
  <si>
    <t>Tyr-3,5</t>
  </si>
  <si>
    <t>Me-His A</t>
  </si>
  <si>
    <t>Tyr-2,6</t>
  </si>
  <si>
    <t>Phe-2,6</t>
  </si>
  <si>
    <t>Phe-3,5</t>
  </si>
  <si>
    <t>Trp</t>
  </si>
  <si>
    <t>Nicotin-5</t>
  </si>
  <si>
    <t>Me-His B</t>
  </si>
  <si>
    <t>UXP-6 13C-A</t>
  </si>
  <si>
    <t>UXP-6</t>
  </si>
  <si>
    <t>UXP-6 13C-B</t>
  </si>
  <si>
    <t>CXP-6</t>
  </si>
  <si>
    <t>AXP-2</t>
  </si>
  <si>
    <t>For</t>
  </si>
  <si>
    <t>AXP-8</t>
  </si>
  <si>
    <t>Nicotin-6</t>
  </si>
  <si>
    <t>Nicotin-2</t>
  </si>
  <si>
    <t>NADP-N6</t>
  </si>
  <si>
    <t>NAD-N6</t>
  </si>
  <si>
    <t>NADP-N2</t>
  </si>
  <si>
    <t>NAD-N2</t>
  </si>
  <si>
    <t>01_A0_13C6-Glc_UKy_GCH_Ms_colon_PRESAT_01</t>
  </si>
  <si>
    <t>GXP-1'</t>
  </si>
  <si>
    <t>INOSINE</t>
  </si>
  <si>
    <t>02_A1_13C6-Glc_UKy_GCH_Ms_colon_PRESAT_01</t>
  </si>
  <si>
    <t>03_A2_13C6-Glc_UKy_GCH_Ms_colon_PRESAT_01</t>
  </si>
  <si>
    <t>04_B0_13C6-Glc_UKy_GCH_Ms_colon_PRESAT_01</t>
  </si>
  <si>
    <t>05_B1_13C6-Glc_UKy_GCH_Ms_colon_PRESAT_01</t>
  </si>
  <si>
    <t>06_B2_13C6-Glc_UKy_GCH_Ms_colon_PRESAT_01</t>
  </si>
  <si>
    <t>07_C1-1_13C6-Glc_UKy_GCH_Ms_colon_PRESAT_01</t>
  </si>
  <si>
    <t>08_C1-2_13C6-Glc_UKy_GCH_Ms_colon_PRESAT_01</t>
  </si>
  <si>
    <t>09_C2-0_13C6-Glc_UKy_GCH_Ms_colon_PRESAT_01</t>
  </si>
  <si>
    <t>10_B1-0_13C6-Glc_UKy_GCH_Ms_colon_PRESAT_01</t>
  </si>
  <si>
    <t>11_B1-1_13C6-Glc_UKy_GCH_Ms_colon_PRESAT_01</t>
  </si>
  <si>
    <t>12_B1-2_13C6-Glc_UKy_GCH_Ms_colon_PRESAT_01</t>
  </si>
  <si>
    <t>13_C1-1_13C6-Glc_UKy_GCH_Ms_colon_PRESAT_01</t>
  </si>
  <si>
    <t>14_C1-2_13C6-Glc_UKy_GCH_Ms_colon_PRESAT_01</t>
  </si>
  <si>
    <t>15_C1-20_13C6-Glc_UKy_GCH_Ms_colon_PRESAT_01</t>
  </si>
  <si>
    <t>#insert</t>
  </si>
  <si>
    <t>#tags</t>
  </si>
  <si>
    <t>#end</t>
  </si>
  <si>
    <t>#header</t>
  </si>
  <si>
    <t>#add</t>
  </si>
  <si>
    <t>#measurement.id</t>
  </si>
  <si>
    <t>#measurement.assignment</t>
  </si>
  <si>
    <t>#.entity.id</t>
  </si>
  <si>
    <t>#measurement.assignment.value</t>
  </si>
  <si>
    <t>#ignore</t>
  </si>
  <si>
    <t>#metabolite</t>
  </si>
  <si>
    <t>#low shift (ppm)</t>
  </si>
  <si>
    <t>#high shift (ppm)</t>
  </si>
  <si>
    <t>#protons</t>
  </si>
  <si>
    <t>#saturation_factor (and other adjustments)</t>
  </si>
  <si>
    <t>number in InchI table</t>
  </si>
  <si>
    <t>Notes</t>
  </si>
  <si>
    <t>Resonances</t>
  </si>
  <si>
    <t>NMR Specific InchI</t>
  </si>
  <si>
    <t>Base InChI</t>
  </si>
  <si>
    <t>Representative InChI</t>
  </si>
  <si>
    <t>Singlet</t>
  </si>
  <si>
    <t>[1H12,1H13,1H14:C1+1H15,1H16,1H17:C2+1H18,1H19,1H20:C3]Hresonance</t>
  </si>
  <si>
    <t>InChI=1/C6H16O3SSi/c1-11(2,3)6-4-5-10(7,8)9/h4-6H2,1-3H3,(H,7,8,9)/p-1/i1H3,2H3,3H3,4D2,5D2,6D2/fC6H15O3SSi/q-1</t>
  </si>
  <si>
    <t>InChI=1S/C6H16O3SSi/c1-11(2,3)6-4-5-10(7,8)9/h4-6H2,1-3H3,(H,7,8,9)/i4D2,5D2,6D2</t>
  </si>
  <si>
    <t>InChI=1/C6H16O3SSi/c1-11(2,3)6-4-5-10(7,8)9/h4-6H2,1-3H3,(H,7,8,9)/p-1/i4D2,5D2,6D2/fC6H15O3SSi/q-1</t>
  </si>
  <si>
    <t>doublets</t>
  </si>
  <si>
    <t>[1H13,1H14,1H15:C2]HResonance + [1H13,1H14,1H15:1H18]J3HH</t>
  </si>
  <si>
    <t>InChI=1/C6H13NO2/c1-3-4(2)5(7)6(8)9/h4-5H,3,7H2,1-2H3,(H,8,9)/t4-,5-/m0/s1/i2H3,4H/f/h7H</t>
  </si>
  <si>
    <t>InChI=1S/C6H13NO2/c1-3-4(2)5(7)6(8)9/h4-5H,3,7H2,1-2H3,(H,8,9)/t4-,5-/m0/s1</t>
  </si>
  <si>
    <t>InChI=1/C6H13NO2/c1-3-4(2)5(7)6(8)9/h4-5H,3,7H2,1-2H3,(H,8,9)/t4-,5-/m0/s1/f/h7H</t>
  </si>
  <si>
    <t>[1H9,1H10,1H11:C1]HResonance + [1H9,1H10,1H11:1H15]J3HH</t>
  </si>
  <si>
    <t>InChI=1/C5H11NO2/c1-3(2)4(6)5(7)8/h3-4H,6H2,1-2H3,(H,7,8)/t4-/m0/s1/i1H3,3H/t3-,4-/f/h6H/i/tM</t>
  </si>
  <si>
    <t>InChI=1S/C5H11NO2/c1-3(2)4(6)5(7)8/h3-4H,6H2,1-2H3,(H,7,8)/t4-/m0/s1</t>
  </si>
  <si>
    <t>InChI=1/C5H11NO2/c1-3(2)4(6)5(7)8/h3-4H,6H2,1-2H3,(H,7,8)/t4-/m0/s1/f/h6H</t>
  </si>
  <si>
    <t>ddd</t>
  </si>
  <si>
    <t>[1H7,1H8,1H9:C1]HResonance + [1H7,1H8,1H9:13C1]J1CH</t>
  </si>
  <si>
    <t>InChI=1/C3H6O3/c1-2(4)3(5)6/h2,4H,1H3,(H,5,6)/p-1/t2-/m0/s1/i1+1H3/fC3H5O3/q-1</t>
  </si>
  <si>
    <t>InChI=1S/C3H6O3/c1-2(4)3(5)6/h2,4H,1H3,(H,5,6)/p-1</t>
  </si>
  <si>
    <t>[1H7,1H8,1H9:C1]HResonance + [1H7,1H8,1H9:1H10]J3HH</t>
  </si>
  <si>
    <t>InChI=1/C3H6O3/c1-2(4)3(5)6/h2,4H,1H3,(H,5,6)/p-1/t2-/m0/s1/i1H3,2H/fC3H5O3/q-1</t>
  </si>
  <si>
    <t>[1H7,1H8,1H9:C1]HResonance + [1H7,1H8,1H9:13C1]J1CH + [1H7,1H8,1H9:1H10]J3HH</t>
  </si>
  <si>
    <t>InChI=1/C3H7NO2/c1-2(4)3(5)6/h2H,4H2,1H3,(H,5,6)/t2-/m0/s1/i1+1H3,2H/f/h4H</t>
  </si>
  <si>
    <t>InChI=1S/C3H7NO2/c1-2(4)3(5)6/h2H,4H2,1H3,(H,5,6)/t2-/m0/s1</t>
  </si>
  <si>
    <t>InChI=1/C3H7NO2/c1-2(4)3(5)6/h2H,4H2,1H3,(H,5,6)/t2-/m0/s1/f/h4H</t>
  </si>
  <si>
    <t>InChI=1/C3H7NO2/c1-2(4)3(5)6/h2H,4H2,1H3,(H,5,6)/t2-/m0/s1/i1H3,2H/f/h4H</t>
  </si>
  <si>
    <t>singlet</t>
  </si>
  <si>
    <t>[1H5,1H6,1H7:C1]HResonance</t>
  </si>
  <si>
    <t>InChI=1/C2H4O2/c1-2(3)4/h1H3,(H,3,4)/p-1/i1H3/fC2H3O2/q-1</t>
  </si>
  <si>
    <t>InChI=1S/C2H4O2/c1-2(3)4/h1H3,(H,3,4)/p-1</t>
  </si>
  <si>
    <t>Glu-3-a</t>
  </si>
  <si>
    <t>multiplets</t>
  </si>
  <si>
    <t>[1H11,1H12:C1]HResonance + [1H11:1H12]J2HH + [1H11,1H12:1H13,1H14]J3HH + [1H11,1H12:1H15]J3HH</t>
  </si>
  <si>
    <t>InChI=1/C5H9NO4/c6-3(5(9)10)1-2-4(7)8/h3H,1-2,6H2,(H,7,8)(H,9,10)/p-1/t3-/m0/s1/i1H2,2H2,3H/fC5H8NO4/h6H/q-1</t>
  </si>
  <si>
    <t>InChI=1S/C5H9NO4/c6-3(5(9)10)1-2-4(7)8/h3H,1-2,6H2,(H,7,8)(H,9,10)/t3-/m0/s1</t>
  </si>
  <si>
    <t>InChI=1/C5H9NO4/c6-3(5(9)10)1-2-4(7)8/h3H,1-2,6H2,(H,7,8)(H,9,10)/p-1/t3-/m0/s1/fC5H8NO4/h6H/q-1</t>
  </si>
  <si>
    <t>Glu-3-b</t>
  </si>
  <si>
    <t>[1H10,1H11,1H12:C1]HResonance</t>
  </si>
  <si>
    <t>InChI=1/C5H11NO2S/c1-9-3-2-4(6)5(7)8/h4H,2-3,6H2,1H3,(H,7,8)/t4-/m0/s1/i1H3/f/h6H</t>
  </si>
  <si>
    <t>InChI=1S/C5H11NO2S/c1-9-3-2-4(6)5(7)8/h4H,2-3,6H2,1H3,(H,7,8)/t4-/m0/s1</t>
  </si>
  <si>
    <t>InChI=1/C5H11NO2S/c1-9-3-2-4(6)5(7)8/h4H,2-3,6H2,1H3,(H,7,8)/t4-/m0/s1/f/h6H</t>
  </si>
  <si>
    <t>[1H11,1H12:C1]HResonance + [1H11,1H12:1H13,1H14]J3HH + [1H11,1H12:1H15]J3HH</t>
  </si>
  <si>
    <t>InChI=1/C5H10N2O3/c6-3(5(9)10)1-2-4(7)8/h3H,1-2,6H2,(H2,7,8)(H,9,10)/t3-/m0/s1/i1H2,2H2,3H/f/h6-8H/b7-4+</t>
  </si>
  <si>
    <t>InChI=1S/C5H10N2O3/c6-3(5(9)10)1-2-4(7)8/h3H,1-2,6H2,(H2,7,8)(H,9,10)/t3-/m0/s1</t>
  </si>
  <si>
    <t>InChI=1/C5H10N2O3/c6-3(5(9)10)1-2-4(7)8/h3H,1-2,6H2,(H2,7,8)(H,9,10)/t3-/m0/s1/f/h6-8H/b7-4+</t>
  </si>
  <si>
    <t>91 + 92</t>
  </si>
  <si>
    <t>[1H21,1H22:C1]HResonance + [1H21,1H22:1H23,1H24]J3HH + [1H21,1H22:1H29]J3HH; [1H41,1H42:C1+1H43,1H44:C2]HResonance + [1H41,1H42:1H45,1H46]J3HH + [1H41,1H42:1H57]J3HH + [1H43,1H44:1H47,1H48]J3HH + [1H43,1H44:1H58]J3HH</t>
  </si>
  <si>
    <t>InChI=1/C10H17N3O6S/c11-5(10(18)19)1-2-7(14)13-6(4-20)9(17)12-3-8(15)16/h5-6,20H,1-4,11H2,(H,12,17)(H,13,14)(H,15,16)(H,18,19)/p-1/t5-,6-/m0/s1/i1H2,2H2,5H/fC10H16N3O6S/h11-13H/q-1;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,,9H,10H/fC20H30N6O12S2/h21-22,27-28,33-34H/q-2</t>
  </si>
  <si>
    <t>InChI=1S/C10H17N3O6S/c11-5(10(18)19)1-2-7(14)13-6(4-20)9(17)12-3-8(15)16/h5-6,20H,1-4,11H2,(H,12,17)(H,13,14)(H,15,16)(H,18,19)/p-1/t5-,6-/m0/s1; InChI=1S/C20H32N6O12S2/c21-9(19(35)36)1-3-13(27)25-11(17(33)23-5-15(29)30)7-39-40-8-12(18(34)24-6-16(31)32)26-14(28)4-2-10(22)20(37)38/h9-12H,1-8,21-22H2,(H,23,33)(H,24,34)(H,25,27)(H,26,28)(H,29,30)(H,31,32)(H,35,36)(H,37,38)/p-2</t>
  </si>
  <si>
    <t>InChI=1/C10H17N3O6S/c11-5(10(18)19)1-2-7(14)13-6(4-20)9(17)12-3-8(15)16/h5-6,20H,1-4,11H2,(H,12,17)(H,13,14)(H,15,16)(H,18,19)/p-1/t5-,6-/m0/s1/fC10H16N3O6S/h11-13H/q-1; 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</si>
  <si>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[1H7,1H8,1H9:C1]HResonance</t>
  </si>
  <si>
    <t>InChI=1/C3H4O3/c1-2(4)3(5)6/h1H3,(H,5,6)/p-1/i1H3/fC3H3O3/q-1</t>
  </si>
  <si>
    <t>InChI=1S/C3H4O3/c1-2(4)3(5)6/h1H3,(H,5,6)/p-1</t>
  </si>
  <si>
    <t>[1H13,1H14:C2]HResonance + [1H13:1H14]J2HH + [1H13,1H14:1H11,1H12]J3HH</t>
  </si>
  <si>
    <t>InChI=1/C5H9NO4/c6-3(5(9)10)1-2-4(7)8/h3H,1-2,6H2,(H,7,8)(H,9,10)/p-1/t3-/m0/s1/i1H2,2H2/fC5H8NO4/h6H/q-1</t>
  </si>
  <si>
    <t>[1H9,1H10:C1+1H11,1H12:C2]Hresonance</t>
  </si>
  <si>
    <t>InChI=1/C4H6O4/c5-3(6)1-2-4(7)8/h1-2H2,(H,5,6)(H,7,8)/p-2/i1H2,2H2/fC4H4O4/q-2</t>
  </si>
  <si>
    <t>InChI=1S/C4H6O4/c5-3(6)1-2-4(7)8/h1-2H2,(H,5,6)(H,7,8)/p-2</t>
  </si>
  <si>
    <t>[1H13,1H14:C2]HResonance + [1H13,1H14:1H11,1H12]J3HH</t>
  </si>
  <si>
    <t>InChI=1/C5H10N2O3/c6-3(5(9)10)1-2-4(7)8/h3H,1-2,6H2,(H2,7,8)(H,9,10)/t3-/m0/s1/i1H2,2H2/f/h6-8H/b7-4+</t>
  </si>
  <si>
    <t>[1H23,1H24:C2]HResonance + [1H23:1H24]J2HH + [1H23,1H24:1H21,1H22]J3HH; [1H45,1H46:C3+1H47,1H48:C4]HResonance + [1H45:1H46]J2HH + [1H45,1H46:1H41,1H42]J3HH + [1H47:1H48]J2HH + [1H47,1H48:1H43,1H44]J3HH</t>
  </si>
  <si>
    <t>InChI=1/C10H17N3O6S/c11-5(10(18)19)1-2-7(14)13-6(4-20)9(17)12-3-8(15)16/h5-6,20H,1-4,11H2,(H,12,17)(H,13,14)(H,15,16)(H,18,19)/p-1/t5-,6-/m0/s1/i1H2,2H2/fC10H16N3O6S/h11-13H/q-1;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/fC20H30N6O12S2/h21-22,27-28,33-34H/q-2</t>
  </si>
  <si>
    <t>Asp-3a</t>
  </si>
  <si>
    <t>dd</t>
  </si>
  <si>
    <t>1H10,1H11:C1]HResonance + [1H10:1H11]J2HH + [1H10,1H11:1H12]J3HH</t>
  </si>
  <si>
    <t>InChI=1/C4H7NO4/c5-2(4(8)9)1-3(6)7/h2H,1,5H2,(H,6,7)(H,8,9)/p-1/t2-/m0/s1/i1H2,2H/fC4H6NO4/h5H/q-1</t>
  </si>
  <si>
    <t>InChI=1S/C4H7NO4/c5-2(4(8)9)1-3(6)7/h2H,1,5H2,(H,6,7)(H,8,9)/p-1/t2-/m0/s1</t>
  </si>
  <si>
    <t>InChI=1/C4H7NO4/c5-2(4(8)9)1-3(6)7/h2H,1,5H2,(H,6,7)(H,8,9)/p-1/t2-/m0/s1/fC4H6NO4/h5H/q-1</t>
  </si>
  <si>
    <t>Asp-3b</t>
  </si>
  <si>
    <t>triplet</t>
  </si>
  <si>
    <t>[1H27,1H28:C4]HResonance + [1H27,1H28:1H30]J3HH</t>
  </si>
  <si>
    <t>InChI=1/C10H17N3O6S/c11-5(10(18)19)1-2-7(14)13-6(4-20)9(17)12-3-8(15)16/h5-6,20H,1-4,11H2,(H,12,17)(H,13,14)(H,15,16)(H,18,19)/p-1/t5-,6-/m0/s1/i4H2,6H/fC10H16N3O6S/h11-13H/q-1</t>
  </si>
  <si>
    <t>InChI=1S/C10H17N3O6S/c11-5(10(18)19)1-2-7(14)13-6(4-20)9(17)12-3-8(15)16/h5-6,20H,1-4,11H2,(H,12,17)(H,13,14)(H,15,16)(H,18,19)/p-1/t5-,6-/m0/s1</t>
  </si>
  <si>
    <t xml:space="preserve">InChI=1/C10H17N3O6S/c11-5(10(18)19)1-2-7(14)13-6(4-20)9(17)12-3-8(15)16/h5-6,20H,1-4,11H2,(H,12,17)(H,13,14)(H,15,16)(H,18,19)/p-1/t5-,6-/m0/s1/fC10H16N3O6S/h11-13H/q-1 </t>
  </si>
  <si>
    <t>InChI=1S/C4H9N3O2/c1-7(4(5)6)2-3(8)9/h2H2,1H3,(H3,5,6)(H,8,9)/i1H3</t>
  </si>
  <si>
    <t>InChI=1S/C4H9N3O2/c1-7(4(5)6)2-3(8)9/h2H2,1H3,(H3,5,6)(H,8,9)</t>
  </si>
  <si>
    <t>[1H14,1H15,1H16:C1]HResonance</t>
  </si>
  <si>
    <t>InChI=1S/C4H10N3O5P/c1-7(2-3(8)9)4(5)6-13(10,11)12/h2H2,1H3,(H,8,9)(H4,5,6,10,11,12)/i1H3</t>
  </si>
  <si>
    <t>InChI=1S/C4H10N3O5P/c1-7(2-3(8)9)4(5)6-13(10,11)12/h2H2,1H3,(H,8,9)(H4,5,6,10,11,12)</t>
  </si>
  <si>
    <t>[1H8,1H9:C1]HResonance + [1H8,1H9:1H10]J3HH</t>
  </si>
  <si>
    <t>InChI=1/C3H7NO2S/c4-2(1-7)3(5)6/h2,7H,1,4H2,(H,5,6)/t2-/m0/s1/i1H2,2H/f/h4H</t>
  </si>
  <si>
    <t>InChI=1S/C3H7NO2S/c4-2(1-7)3(5)6/h2,7H,1,4H2,(H,5,6)/t2-/m0/s1</t>
  </si>
  <si>
    <t>InChI=1/C3H7NO2S/c4-2(1-7)3(5)6/h2,7H,1,4H2,(H,5,6)/t2-/m0/s1/f/h4H</t>
  </si>
  <si>
    <t>[1H12,1H13:C2]HResonance</t>
  </si>
  <si>
    <t>InChI=1/C5H6O4/c1-3(5(8)9)2-4(6)7/h1-2H2,(H,6,7)(H,8,9)/p-2/i2H2/fC5H4O4/q-2</t>
  </si>
  <si>
    <t>InChI=1S/C5H6O4/c1-3(5(8)9)2-4(6)7/h1-2H2,(H,6,7)(H,8,9)/p-2</t>
  </si>
  <si>
    <t>InChI=1/C5H14NO4P/c1-6(2,3)4-5-10-11(7,8)9/h4-5H2,1-3H3,(H-,7,8,9)/p-1/i1H3,2H3,3H3/fC5H13NO4P/q-1</t>
  </si>
  <si>
    <t>InChI=1S/C5H14NO4P/c1-6(2,3)4-5-10-11(7,8)9/h4-5H2,1-3H3,(H-,7,8,9)/p-1</t>
  </si>
  <si>
    <t>[1H10,1H11:C2]HResonance + [1H10,1H11:1H8,1H9]J3HH</t>
  </si>
  <si>
    <t>InChI=1/C2H7NO3S/c3-1-2-7(4,5)6/h1-3H2,(H,4,5,6)/i1H2,2H2/f/h3H</t>
  </si>
  <si>
    <t>InChI=1S/C2H7NO3S/c3-1-2-7(4,5)6/h1-3H2,(H,4,5,6)</t>
  </si>
  <si>
    <t>InChI=1/C2H7NO3S/c3-1-2-7(4,5)6/h1-3H2,(H,4,5,6)/f/h3H</t>
  </si>
  <si>
    <t>[1H8,1H9:C1]HResonance + [1H8,1H9:1H10,1H11]J3HH</t>
  </si>
  <si>
    <t>[1H13:C1+1H17:C5]HResonance + [1H13:1H14]J3HH + [1H13:1H15]J3HH + [1H17:1H15]J3HH + [1H17:1H18]J3HH</t>
  </si>
  <si>
    <t>InChI=1S/C6H12O6/c7-1-2(8)4(10)6(12)5(11)3(1)9/h1-12H/t1-,2-,3-,4+,5-,6-/i1H,2H,3H,5H,6H/m0/s1</t>
  </si>
  <si>
    <t>InChI=1S/C6H12O6/c7-1-2(8)4(10)6(12)5(11)3(1)9/h1-12H/t1-,2-,3-,4+,5-,6-</t>
  </si>
  <si>
    <t>[1H6,1H7:C1]HResonance</t>
  </si>
  <si>
    <t>InChI=1/C2H5NO2/c3-1-2(4)5/h1,3H2,(H,4,5)/i1H2/f/h3H</t>
  </si>
  <si>
    <t>InChI=1S/C2H5NO2/c3-1-2(4)5/h1,3H2,(H,4,5)</t>
  </si>
  <si>
    <t>InChI=1/C2H5NO2/c3-1-2(4)5/h1,3H2,(H,4,5)/f/h3H</t>
  </si>
  <si>
    <t>[1H9,1H10:C1+1H11,1H12:C2+1H13,1H14:C3]Hresonance</t>
  </si>
  <si>
    <t>InChI=1/C4H11NO3/c5-4(1-6,2-7)3-8/h6-8H,1-3,5H2/p+1/i1H2,2H2,3H2/fC4H12NO3/h5H/q+1</t>
  </si>
  <si>
    <t xml:space="preserve">InChI=1/C6H16O3SSi/c1-11(2,3)6-4-5-10(7,8)9/h4-6H2,1-3H3,(H,7,8,9)/p-1/i4D2,5D2,6D2/fC6H15O3SSi/q-1 </t>
  </si>
  <si>
    <t>86 + 88</t>
  </si>
  <si>
    <t>[1H15:C3]HResonance + [1H15:1H11,1H12]J3HH; [1H15:C3]HResonance + [1H15:1H11,1H12]J3HH</t>
  </si>
  <si>
    <t>InChI=1/C5H10N2O3/c6-3(5(9)10)1-2-4(7)8/h3H,1-2,6H2,(H2,7,8)(H,9,10)/t3-/m0/s1/i1H2,3H/f/h6-8H/b7-4+; InChI=1/C5H9NO4/c6-3(5(9)10)1-2-4(7)8/h3H,1-2,6H2,(H,7,8)(H,9,10)/p-1/t3-/m0/s1/i1H2,3H/fC5H8NO4/h6H/q-1</t>
  </si>
  <si>
    <t>InChI=1S/C5H10N2O3/c6-3(5(9)10)1-2-4(7)8/h3H,1-2,6H2,(H2,7,8)(H,9,10)/t3-/m0/s1; InChI=1S/C5H9NO4/c6-3(5(9)10)1-2-4(7)8/h3H,1-2,6H2,(H,7,8)(H,9,10)/t3-/m0/s1</t>
  </si>
  <si>
    <t>InChI=1/C5H10N2O3/c6-3(5(9)10)1-2-4(7)8/h3H,1-2,6H2,(H2,7,8)(H,9,10)/t3-/m0/s1/f/h6-8H/b7-4+; InChI=1/C5H9NO4/c6-3(5(9)10)1-2-4(7)8/h3H,1-2,6H2,(H,7,8)(H,9,10)/p-1/t3-/m0/s1/fC5H8NO4/h6H/q-1</t>
  </si>
  <si>
    <t>[1H15:C3]HResonance + [1H15:1H13]J3HH + [1H15:1H17]J3HH</t>
  </si>
  <si>
    <t>InChI=1S/C6H12O6/c7-1-2(8)4(10)6(12)5(11)3(1)9/h1-12H/t1-,2-,3-,4+,5-,6-/i1H,2H,3H/t1-,2+,3-,4-,5+,6+</t>
  </si>
  <si>
    <t>quatet</t>
  </si>
  <si>
    <t>[1H10:C2]HResonance + [1H10:1H7,1H8,1H9]J3HH</t>
  </si>
  <si>
    <t>[1H23,1H24:C5]HResonance + [1H23:1H24]J2HH + [1H23,1H24:1H21,1H22]J3HH</t>
  </si>
  <si>
    <t>InChI=1/C5H14NO4P/c1-6(2,3)4-5-10-11(7,8)9/h4-5H2,1-3H3,(H-,7,8,9)/p-1/i4H2,5H2/fC5H13NO4P/q-1</t>
  </si>
  <si>
    <t>[1H19:C6]HResonance + [1H19:13C6]J1CH + [1H19:1H18]J3HH</t>
  </si>
  <si>
    <t>InChI=1S/C6H12O6/c7-1-2-3(8)4(9)5(10)6(11)12-2/h2-11H,1H2/t2-,3-,4+,5-,6-/m1/s1/i5H,6+1H</t>
  </si>
  <si>
    <t>InChI=1S/C6H12O6/c7-1-2-3(8)4(9)5(10)6(11)12-2/h2-11H,1H2/t2-,3-,4+,5-,6-/m1/s1</t>
  </si>
  <si>
    <t>GSH</t>
  </si>
  <si>
    <t>[1H30:C6]HResonance + [1H30:1H27,1H28]J3HH</t>
  </si>
  <si>
    <t>[1H19:C6]HResonance + [1H19:1H18]J3HH</t>
  </si>
  <si>
    <t>InChI=1S/C6H12O6/c7-1-2-3(8)4(9)5(10)6(11)12-2/h2-11H,1H2/t2-,3-,4+,5-,6-/m1/s1/i5H,6H</t>
  </si>
  <si>
    <t>GSSG-24</t>
  </si>
  <si>
    <t>[1H59:C11+1H60:C12]HResonance + [1H59:1H53,1H54]J3HH + [1H60:1H55,1H56]J3HH</t>
  </si>
  <si>
    <t>InChI=1/C20H32N6O12S2/c21-9(19(35)36)1-3-13(27)25-11(17(33)23-5-15(29)30)7-39-40-8-12(18(34)24-6-16(31)32)26-14(28)4-2-10(22)20(37)38/h9-12H,1-8,21-22H2,(H,23,33)(H,24,34)(H,25,27)(H,26,28)(H,29,30)(H,31,32)(H,35,36)(H,37,38)/p-2/t9-,10-,11-,12-/m0/s1/i7H2,8H2,11H,12H/fC20H30N6O12S2/h21-22,27-28,33-34H/q-2</t>
  </si>
  <si>
    <t>InChI=1S/C20H32N6O12S2/c21-9(19(35)36)1-3-13(27)25-11(17(33)23-5-15(29)30)7-39-40-8-12(18(34)24-6-16(31)32)26-14(28)4-2-10(22)20(37)38/h9-12H,1-8,21-22H2,(H,23,33)(H,24,34)(H,25,27)(H,26,28)(H,29,30)(H,31,32)(H,35,36)(H,37,38)/p-2</t>
  </si>
  <si>
    <t>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</si>
  <si>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InChI=1S/C6H12O6/c7-1-2-3(8)4(9)5(10)6(11)12-2/h2-11H,1H2/t2-,3-,4+,5-,6+/m1/s1/i5H,6+1H</t>
  </si>
  <si>
    <t>InChI=1S/C6H12O6/c7-1-2-3(8)4(9)5(10)6(11)12-2/h2-11H,1H2/t2-,3-,4+,5-,6+/m1/s1</t>
  </si>
  <si>
    <t>InChI=1S/C6H12O6/c7-1-2-3(8)4(9)5(10)6(11)12-2/h2-11H,1H2/t2-,3-,4+,5-,6+/m1/s1/i5H,6H</t>
  </si>
  <si>
    <t>[1H72:C23]HResonance + [1H72:13C23]J1CH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</si>
  <si>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InChI=1S/C24H42O21/c25-1-5-9(28)11(30)16(35)22(41-5)39-4-8-20(45-23-17(36)12(31)10(29)6(2-26)42-23)14(33)18(37)24(43-8)44-19-7(3-27)40-21(38)15(34)13(19)32/h5-38H,1-4H2/t5-,6-,7-,8-,9-,10-,11+,12+,13-,14-,15-,16-,17-,18-,19-,20-,21+,22+,23-,24-/m1/s1/i17H,23+1H</t>
  </si>
  <si>
    <t>InChI=1S/C24H42O21/c25-1-5-9(28)11(30)16(35)22(41-5)39-4-8-20(45-23-17(36)12(31)10(29)6(2-26)42-23)14(33)18(37)24(43-8)44-19-7(3-27)40-21(38)15(34)13(19)32/h5-38H,1-4H2/t5-,6-,7-,8-,9-,10-,11+,12+,13-,14-,15-,16-,17-,18-,19-,20-,21+,22+,23-,24-/m1/s1</t>
  </si>
  <si>
    <t xml:space="preserve">InChI=1S/C24H42O21/c25-1-5-9(28)11(30)16(35)22(41-5)39-4-8-20(45-23-17(36)12(31)10(29)6(2-26)42-23)14(33)18(37)24(43-8)44-19-7(3-27)40-21(38)15(34)13(19)32/h5-38H,1-4H2/t5-,6-,7-,8-,9-,10-,11+,12+,13-,14-,15-,16-,17-,18-,19-,20-,21+,22+,23-,24-/m1/s1 </t>
  </si>
  <si>
    <t>[1H72:C23]HResonance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</si>
  <si>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InChI=1S/C24H42O21/c25-1-5-9(28)11(30)16(35)22(41-5)39-4-8-20(45-23-17(36)12(31)10(29)6(2-26)42-23)14(33)18(37)24(43-8)44-19-7(3-27)40-21(38)15(34)13(19)32/h5-38H,1-4H2/t5-,6-,7-,8-,9-,10-,11+,12+,13-,14-,15-,16-,17-,18-,19-,20-,21+,22+,23-,24-/m1/s1/i17H,23H</t>
  </si>
  <si>
    <t>Itaconate-5a</t>
  </si>
  <si>
    <t>[1H10,1H11:C1]HResonance + [1H10:1H11]J2HH</t>
  </si>
  <si>
    <t>InChI=1/C5H6O4/c1-3(5(8)9)2-4(6)7/h1-2H2,(H,6,7)(H,8,9)/p-2/i1H2/fC5H4O4/q-2</t>
  </si>
  <si>
    <t>[1H57:C16]HResonance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</si>
  <si>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</si>
  <si>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</si>
  <si>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fC17H25N3O17P2/h18-19H/q-2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</si>
  <si>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</si>
  <si>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InChI=1S/C17H27N3O17P2/c1-6(22)18-10-13(26)11(24)7(4-21)35-16(10)36-39(31,32)37-38(29,30)33-5-8-12(25)14(27)15(34-8)20-3-2-9(23)19-17(20)28/h2-3,7-8,10-16,21,24-27H,4-5H2,1H3,(H,18,22)(H,29,30)(H,31,32)(H,19,23,28)/p-2/t7-,8-,10-,11+,12-,13-,14-,15-,16-/m1/s1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</si>
  <si>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fC17H25N3O17P2/h18-19H/q-2</t>
  </si>
  <si>
    <t>[1H51:C14]HResonance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</si>
  <si>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InChI=1S/C15H24N2O17P2/c18-3-5-8(20)10(22)12(24)14(32-5)33-36(28,29)34-35(26,27)30-4-6-9(21)11(23)13(31-6)17-2-1-7(19)16-15(17)25/h1-2,5-6,8-14,18,20-24H,3-4H2,(H,26,27)(H,28,29)(H,16,19,25)/t5-,6-,8-,9-,10+,11-,12-,13-,14-/m1/s1/i12H,14H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</si>
  <si>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</si>
  <si>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InChI=1/C15H24N2O17P2/c18-3-5-8(20)10(22)12(24)14(32-5)33-36(28,29)34-35(26,27)30-4-6-9(21)11(23)13(31-6)17-2-1-7(19)16-15(17)25/h1-2,5-6,8-14,18,20-24H,3-4H2,(H,26,27)(H,28,29)(H,16,19,25)/t5-,6-,8-,9-,10+,11-,12-,13-,14-/m1/s1/f/h16,26,28H</t>
  </si>
  <si>
    <t>InChI=1S/C15H24N2O17P2/c18-3-5-8(20)10(22)12(24)14(32-5)33-36(28,29)34-35(26,27)30-4-6-9(21)11(23)13(31-6)17-2-1-7(19)16-15(17)25/h1-2,5-6,8-14,18,20-24H,3-4H2,(H,26,27)(H,28,29)(H,16,19,25)/t5-,6-,8+,9-,10+,11-,12-,13-,14+/m1/s1/i12H,14H</t>
  </si>
  <si>
    <t>InChI=1S/C15H24N2O17P2/c18-3-5-8(20)10(22)12(24)14(32-5)33-36(28,29)34-35(26,27)30-4-6-9(21)11(23)13(31-6)17-2-1-7(19)16-15(17)25/h1-2,5-6,8-14,18,20-24H,3-4H2,(H,26,27)(H,28,29)(H,16,19,25)/t5-,6-,8+,9-,10+,11-,12-,13-,14+/m1/s1</t>
  </si>
  <si>
    <t>InChI=1/C15H24N2O17P2/c18-3-5-8(20)10(22)12(24)14(32-5)33-36(28,29)34-35(26,27)30-4-6-9(21)11(23)13(31-6)17-2-1-7(19)16-15(17)25/h1-2,5-6,8-14,18,20-24H,3-4H2,(H,26,27)(H,28,29)(H,16,19,25)/t5-,6-,8+,9-,10+,11-,12-,13-,14+/m1/s1/f/h16,26,28H</t>
  </si>
  <si>
    <t>262 + 270 + 305</t>
  </si>
  <si>
    <t>[1H29:C8]HResonance + [1H29:13C8]J1CH + [1H29:1H28]J3HH; [1H33:13C8]HResonance + [1H33:13C8]J1CH + [1H33:1H32]J3HH; [1H37:13C8]HResonance + [1H37:13C8]J1CH + [1H37:1H36]J3HH</t>
  </si>
  <si>
    <t>InChI=1/C9H13N2O9P/c12-5-1-2-11(9(15)10-5)8-7(14)6(13)4(20-8)3-19-21(16,17)18/h1-2,4,6-8,13-14H,3H2,(H,10,12,15)(H2,16,17,18)/p-2/t4-,6-,7-,8-/m1/s1/i7H,8+1H/fC9H11N2O9P/h10H/q-2; InChI=1/C9H14N2O12P2/c12-5-1-2-11(9(15)10-5)8-7(14)6(13)4(22-8)3-21-25(19,20)23-24(16,17)18/h1-2,4,6-8,13-14H,3H2,(H,19,20)(H,10,12,15)(H2,16,17,18)/p-3/t4-,6-,7-,8-/m1/s1/i7H,8+1H/fC9H11N2O12P2/h10H/q-3; InChI=1/C9H15N2O15P3/c12-5-1-2-11(9(15)10-5)8-7(14)6(13)4(24-8)3-23-28(19,20)26-29(21,22)25-27(16,17)18/h1-2,4,6-8,13-14H,3H2,(H,19,20)(H,21,22)(H,10,12,15)(H2,16,17,18)/p-4/t4-,6-,7-,8-/m1/s1/i7H,8+1H/fC9H11N2O15P3/h10H/q-4</t>
  </si>
  <si>
    <t>InChI=1S/C9H13N2O9P/c12-5-1-2-11(9(15)10-5)8-7(14)6(13)4(20-8)3-19-21(16,17)18/h1-2,4,6-8,13-14H,3H2,(H,10,12,15)(H2,16,17,18)/p-2/t4-,6-,7-,8-/m1/s1; InChI=1S/C9H14N2O12P2/c12-5-1-2-11(9(15)10-5)8-7(14)6(13)4(22-8)3-21-25(19,20)23-24(16,17)18/h1-2,4,6-8,13-14H,3H2,(H,19,20)(H,10,12,15)(H2,16,17,18)/p-2/t4-,6-,7-,8-/m1/s1; InChI=1S/C9H15N2O15P3/c12-5-1-2-11(9(15)10-5)8-7(14)6(13)4(24-8)3-23-28(19,20)26-29(21,22)25-27(16,17)18/h1-2,4,6-8,13-14H,3H2,(H,19,20)(H,21,22)(H,10,12,15)(H2,16,17,18)/p-4/t4-,6-,7-,8-/m1/s1</t>
  </si>
  <si>
    <t>InChI=1/C9H13N2O9P/c12-5-1-2-11(9(15)10-5)8-7(14)6(13)4(20-8)3-19-21(16,17)18/h1-2,4,6-8,13-14H,3H2,(H,10,12,15)(H2,16,17,18)/p-2/t4-,6-,7-,8-/m1/s1/fC9H11N2O9P/h10H/q-2; InChI=1/C9H14N2O12P2/c12-5-1-2-11(9(15)10-5)8-7(14)6(13)4(22-8)3-21-25(19,20)23-24(16,17)18/h1-2,4,6-8,13-14H,3H2,(H,19,20)(H,10,12,15)(H2,16,17,18)/p-3/t4-,6-,7-,8-/m1/s1/fC9H11N2O12P2/h10H/q-3; InChI=1/C9H15N2O15P3/c12-5-1-2-11(9(15)10-5)8-7(14)6(13)4(24-8)3-23-28(19,20)26-29(21,22)25-27(16,17)18/h1-2,4,6-8,13-14H,3H2,(H,19,20)(H,21,22)(H,10,12,15)(H2,16,17,18)/p-4/t4-,6-,7-,8-/m1/s1/fC9H11N2O15P3/h10H/q-4</t>
  </si>
  <si>
    <t>Itaconate-5b</t>
  </si>
  <si>
    <t>[1H62:C21]HResonance + [1H62:13C21]J1CH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</si>
  <si>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+1H/fC21H28N7O14P2/h34,36H,22-23H2/q+1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</si>
  <si>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</si>
  <si>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 xml:space="preserve"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 </t>
  </si>
  <si>
    <t>[1H61:C20]HResonance + [1H61:13C20]J1CH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</si>
  <si>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+1H/fC21H28N7O14P2/h34,36H,22-23H2/q+1</t>
  </si>
  <si>
    <t>[1H22:C1]HResonance + [1H22:1H23]J3HH; [1H26:C1]HResonance + [1H26:1H27]J3HH; [1H30:C1]HResonance + [1H30:1H31]J3HH</t>
  </si>
  <si>
    <t>InChI=1/C9H13N2O9P/c12-5-1-2-11(9(15)10-5)8-7(14)6(13)4(20-8)3-19-21(16,17)18/h1-2,4,6-8,13-14H,3H2,(H,10,12,15)(H2,16,17,18)/p-2/t4-,6-,7-,8-/m1/s1/i1H,2H/fC9H11N2O9P/h10H/q-2; InChI=1/C9H14N2O12P2/c12-5-1-2-11(9(15)10-5)8-7(14)6(13)4(22-8)3-21-25(19,20)23-24(16,17)18/h1-2,4,6-8,13-14H,3H2,(H,19,20)(H,10,12,15)(H2,16,17,18)/p-3/t4-,6-,7-,8-/m1/s1/i1H,2H/fC9H11N2O12P2/h10H/q-3; InChI=1/C9H15N2O15P3/c12-5-1-2-11(9(15)10-5)8-7(14)6(13)4(24-8)3-23-28(19,20)26-29(21,22)25-27(16,17)18/h1-2,4,6-8,13-14H,3H2,(H,19,20)(H,21,22)(H,10,12,15)(H2,16,17,18)/p-4/t4-,6-,7-,8-/m1/s1/i1H,2H/fC9H11N2O15P3/h10H/q-4</t>
  </si>
  <si>
    <t>[1H29:C8]HResonance + [1H29:1H28]J3HH; [1H33:C8]HResonance + [1H33:1H32]J3HH; [1H37:C8]HResonance + [1H37:1H36]J3HH</t>
  </si>
  <si>
    <t>InChI=1/C9H13N2O9P/c12-5-1-2-11(9(15)10-5)8-7(14)6(13)4(20-8)3-19-21(16,17)18/h1-2,4,6-8,13-14H,3H2,(H,10,12,15)(H2,16,17,18)/p-2/t4-,6-,7-,8-/m1/s1/i7H,8H/fC9H11N2O9P/h10H/q-2; InChI=1/C9H14N2O12P2/c12-5-1-2-11(9(15)10-5)8-7(14)6(13)4(22-8)3-21-25(19,20)23-24(16,17)18/h1-2,4,6-8,13-14H,3H2,(H,19,20)(H,10,12,15)(H2,16,17,18)/p-3/t4-,6-,7-,8-/m1/s1/i7H,8H/fC9H11N2O12P2/h10H/q-3; InChI=1/C9H15N2O15P3/c12-5-1-2-11(9(15)10-5)8-7(14)6(13)4(24-8)3-23-28(19,20)26-29(21,22)25-27(16,17)18/h1-2,4,6-8,13-14H,3H2,(H,19,20)(H,21,22)(H,10,12,15)(H2,16,17,18)/p-4/t4-,6-,7-,8-/m1/s1/i7H,8H/fC9H11N2O15P3/h10H/q-4</t>
  </si>
  <si>
    <t>17 + 307 + 24</t>
  </si>
  <si>
    <t>[1H31:C10]HResonance + [1H31:13C10]J1CH + [1H31:1H30]J3HH; [1H35:13C10]HResonance + [1H35:13C10]J1CH + [1H35:1H34]J3HH; [1H39:13C10]HResonance + [1H39:13C10]J1CH + [1H39:1H38]J3HH</t>
  </si>
  <si>
    <t>InChI=1/C10H14N5O7P/c11-8-5-9(13-2-12-8)15(3-14-5)10-7(17)6(16)4(22-10)1-21-23(18,19)20/h2-4,6-7,10,16-17H,1H2,(H2,11,12,13)(H2,18,19,20)/p-2/t4-,6-,7-,10-/m1/s1/i7H,10+1H/fC10H12N5O7P/h11H2/q-2; InChI=1/C10H15N5O10P2/c11-8-5-9(13-2-12-8)15(3-14-5)10-7(17)6(16)4(24-10)1-23-27(21,22)25-26(18,19)20/h2-4,6-7,10,16-17H,1H2,(H,21,22)(H2,11,12,13)(H2,18,19,20)/p-3/t4-,6-,7-,10-/m1/s1/i7H,10+1H/fC10H12N5O10P2/h11H2/q-3; InChI=1/C10H16N5O13P3/c11-8-5-9(13-2-12-8)15(3-14-5)10-7(17)6(16)4(26-10)1-25-30(21,22)28-31(23,24)27-29(18,19)20/h2-4,6-7,10,16-17H,1H2,(H,21,22)(H,23,24)(H2,11,12,13)(H2,18,19,20)/p-4/t4-,6-,7-,10-/m1/s1/i7H,10+1H/fC10H12N5O13P3/h11H2/q-4</t>
  </si>
  <si>
    <t>InChI=1S/C10H14N5O7P/c11-8-5-9(13-2-12-8)15(3-14-5)10-7(17)6(16)4(22-10)1-21-23(18,19)20/h2-4,6-7,10,16-17H,1H2,(H2,11,12,13)(H2,18,19,20)/p-2/t4-,6-,7-,10-/m1/s1; InChI=1S/C10H15N5O10P2/c11-8-5-9(13-2-12-8)15(3-14-5)10-7(17)6(16)4(24-10)1-23-27(21,22)25-26(18,19)20/h2-4,6-7,10,16-17H,1H2,(H,21,22)(H2,11,12,13)(H2,18,19,20)/p-3/t4-,6-,7-,10-/m1/s1; InChI=1S/C10H16N5O13P3/c11-8-5-9(13-2-12-8)15(3-14-5)10-7(17)6(16)4(26-10)1-25-30(21,22)28-31(23,24)27-29(18,19)20/h2-4,6-7,10,16-17H,1H2,(H,21,22)(H,23,24)(H2,11,12,13)(H2,18,19,20)/p-4/t4-,6-,7-,10-/m1/s1</t>
  </si>
  <si>
    <t>InChI=1S/C10H14N5O7P/c11-8-5-9(13-2-12-8)15(3-14-5)10-7(17)6(16)4(22-10)1-21-23(18,19)20/h2-4,6-7,10,16-17H,1H2,(H2,11,12,13)(H2,18,19,20)/p-2/t4-,6-,7-,10-/m1/s1; InChI=1/C10H15N5O10P2/c11-8-5-9(13-2-12-8)15(3-14-5)10-7(17)6(16)4(24-10)1-23-27(21,22)25-26(18,19)20/h2-4,6-7,10,16-17H,1H2,(H,21,22)(H2,11,12,13)(H2,18,19,20)/p-3/t4-,6-,7-,10-/m1/s1/fC10H12N5O10P2/h11H2/q-3; InChI=1S/C10H16N5O13P3/c11-8-5-9(13-2-12-8)15(3-14-5)10-7(17)6(16)4(26-10)1-25-30(21,22)28-31(23,24)27-29(18,19)20/h2-4,6-7,10,16-17H,1H2,(H,21,22)(H,23,24)(H2,11,12,13)(H2,18,19,20)/p-4/t4-,6-,7-,10-/m1/s1</t>
  </si>
  <si>
    <t>[1H62:C21]HResonance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</si>
  <si>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H/fC21H28N7O14P2/h34,36H,22-23H2/q+1</t>
  </si>
  <si>
    <t>[1H61:C20]HResonance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</si>
  <si>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H/fC21H28N7O14P2/h34,36H,22-23H2/q+1</t>
  </si>
  <si>
    <t>[1H31:C10]HResonance + [1H31:1H30]J3HH; [1H35:C10]HResonance + [1H35:1H34]J3HH; [1H39:C10]HResonance + [1H39:1H38]J3HH</t>
  </si>
  <si>
    <t>InChI=1/C10H14N5O7P/c11-8-5-9(13-2-12-8)15(3-14-5)10-7(17)6(16)4(22-10)1-21-23(18,19)20/h2-4,6-7,10,16-17H,1H2,(H2,11,12,13)(H2,18,19,20)/p-2/t4-,6-,7-,10-/m1/s1/i7H,10H/fC10H12N5O7P/h11H2/q-2; InChI=1/C10H15N5O10P2/c11-8-5-9(13-2-12-8)15(3-14-5)10-7(17)6(16)4(24-10)1-23-27(21,22)25-26(18,19)20/h2-4,6-7,10,16-17H,1H2,(H,21,22)(H2,11,12,13)(H2,18,19,20)/p-3/t4-,6-,7-,10-/m1/s1/i7H,10H/fC10H12N5O10P2/h11H2/q-3; InChI=1/C10H16N5O13P3/c11-8-5-9(13-2-12-8)15(3-14-5)10-7(17)6(16)4(26-10)1-25-30(21,22)28-31(23,24)27-29(18,19)20/h2-4,6-7,10,16-17H,1H2,(H,21,22)(H,23,24)(H2,11,12,13)(H2,18,19,20)/p-4/t4-,6-,7-,10-/m1/s1/i7H,10H/fC10H12N5O13P3/h11H2/q-4</t>
  </si>
  <si>
    <t>[1H9:C1+1H10:C2]Hresonance + [1H9:13C1]J1CH + [1H10:13C2]J1CH</t>
  </si>
  <si>
    <t>InChI=1/C4H4O4/c5-3(6)1-2-4(7)8/h1-2H,(H,5,6)(H,7,8)/p-2/b2-1+/i1+1H,2+1H/fC4H2O4/q-2</t>
  </si>
  <si>
    <t>InChI=1S/C4H4O4/c5-3(6)1-2-4(7)8/h1-2H,(H,5,6)(H,7,8)/p-2/b2-1+</t>
  </si>
  <si>
    <t>[1H9:C1+1H10:C2]Hresonance</t>
  </si>
  <si>
    <t>InChI=1/C4H4O4/c5-3(6)1-2-4(7)8/h1-2H,(H,5,6)(H,7,8)/p-2/b2-1+/i1H,2H/fC4H2O4/q-2</t>
  </si>
  <si>
    <t>[1H16:C3+1H17:C4]HResonance + [1H16:1H14]J3HH + [1H17:1H15]J3HH</t>
  </si>
  <si>
    <t>InChI=1/C9H11NO3/c10-8(9(12)13)5-6-1-3-7(11)4-2-6/h1-4,8,11H,5,10H2,(H,12,13)/t8-/m0/s1/i1H,2H,3H,4H/f/h10H</t>
  </si>
  <si>
    <t>InChI=1S/C9H11NO3/c10-8(9(12)13)5-6-1-3-7(11)4-2-6/h1-4,8,11H,5,10H2,(H,12,13)/t8-/m0/s1</t>
  </si>
  <si>
    <t>InChI=1/C9H11NO3/c10-8(9(12)13)5-6-1-3-7(11)4-2-6/h1-4,8,11H,5,10H2,(H,12,13)/t8-/m0/s1/f/h10H</t>
  </si>
  <si>
    <t>[1H19:C4]HResonance</t>
  </si>
  <si>
    <t>InChI=1/C7H11N3O2/c1-10-4-9-3-5(10)2-6(8)7(11)12/h3-4,6H,2,8H2,1H3,(H,11,12)/t6-/m0/s1/i4H/f/h8H</t>
  </si>
  <si>
    <t>InChI=1S/C7H11N3O2/c1-10-4-9-3-5(10)2-6(8)7(11)12/h3-4,6H,2,8H2,1H3,(H,11,12)/t6-/m0/s1</t>
  </si>
  <si>
    <t>InChI=1/C7H11N3O2/c1-10-4-9-3-5(10)2-6(8)7(11)12/h3-4,6H,2,8H2,1H3,(H,11,12)/t6-/m0/s1/f/h8H</t>
  </si>
  <si>
    <t>[1H14:C1+1H15:C2]HResonance + [1H14:1H16]J3HH + [1H15:1H17]J3HH</t>
  </si>
  <si>
    <t>[1H16:C4+1H17:C5]HResonance + [1H16:1H14]J3HH + [1H17:1H15]J3HH</t>
  </si>
  <si>
    <t>InChI=1/C9H11NO2/c10-8(9(11)12)6-7-4-2-1-3-5-7/h1-5,8H,6,10H2,(H,11,12)/t8-/m0/s1/i2H,3H,4H,5H/f/h10H</t>
  </si>
  <si>
    <t>InChI=1S/C9H11NO2/c10-8(9(11)12)6-7-4-2-1-3-5-7/h1-5,8H,6,10H2,(H,11,12)/t8-/m0/s1</t>
  </si>
  <si>
    <t>InChI=1/C9H11NO2/c10-8(9(11)12)6-7-4-2-1-3-5-7/h1-5,8H,6,10H2,(H,11,12)/t8-/m0/s1/f/h10H</t>
  </si>
  <si>
    <t>[1H14:C2+1H15:C3]HResonance + [1H14:1H13]J3HH + [1H14:1H16]J3HH + [1H15:1H13]J3HH + [1H15:1H17]J3HH</t>
  </si>
  <si>
    <t>InChI=1/C9H11NO2/c10-8(9(11)12)6-7-4-2-1-3-5-7/h1-5,8H,6,10H2,(H,11,12)/t8-/m0/s1/i1H,2H,3H,4H,5H/f/h10H</t>
  </si>
  <si>
    <t>Trp-4</t>
  </si>
  <si>
    <t>[1H18:C3]HResonance + [1H18:1H16]J3HH</t>
  </si>
  <si>
    <t>InChI=1/C11H12N2O2/c12-9(11(14)15)5-7-6-13-10-4-2-1-3-8(7)10/h1-4,6,9,13H,5,12H2,(H,14,15)/t9-/m0/s1/i1H,3H/f/h12H</t>
  </si>
  <si>
    <t>InChI=1S/C11H12N2O2/c12-9(11(14)15)5-7-6-13-10-4-2-1-3-8(7)10/h1-4,6,9,13H,5,12H2,(H,14,15)/t9-/m0/s1</t>
  </si>
  <si>
    <t>InChI=1/C11H12N2O2/c12-9(11(14)15)5-7-6-13-10-4-2-1-3-8(7)10/h1-4,6,9,13H,5,12H2,(H,14,15)/t9-/m0/s1/f/h12H</t>
  </si>
  <si>
    <t>[1H16:C2]HResonance + [1H16:1H19]J3HH + [1H16:1H22]J3HH</t>
  </si>
  <si>
    <t>InChI=1S/C10H14N2/c1-12-7-3-5-10(12)9-4-2-6-11-8-9/h2,4,6,8,10H,3,5,7H2,1H3/t10-/m0/s1/i2H,4H,6H</t>
  </si>
  <si>
    <t>InChI=1S/C10H14N2/c1-12-7-3-5-10(12)9-4-2-6-11-8-9/h2,4,6,8,10H,3,5,7H2,1H3/t10-/m0/s1</t>
  </si>
  <si>
    <t>Trp-7</t>
  </si>
  <si>
    <t>[1H19:C4]HResonance + [1H19:1H17]J3HH</t>
  </si>
  <si>
    <t>InChI=1/C11H12N2O2/c12-9(11(14)15)5-7-6-13-10-4-2-1-3-8(7)10/h1-4,6,9,13H,5,12H2,(H,14,15)/t9-/m0/s1/i2H,4H/f/h12H</t>
  </si>
  <si>
    <t>[1H18:C3]HResonance</t>
  </si>
  <si>
    <t>InChI=1/C7H11N3O2/c1-10-4-9-3-5(10)2-6(8)7(11)12/h3-4,6H,2,8H2,1H3,(H,11,12)/t6-/m0/s1/i3H/f/h8H</t>
  </si>
  <si>
    <t>[1H23:C2]HResonance + [1H23:13C2]J1CH + [1H23:1H22]J3HH; [1H27:13C2]HResonance + [1H27:13C2]J1CH + [1H27:1H26]J3HH; [1H31:13C2]HResonance + [1H31:13C2]J1CH + [1H31:1H30]J3HH</t>
  </si>
  <si>
    <t>InChI=1/C9H13N2O9P/c12-5-1-2-11(9(15)10-5)8-7(14)6(13)4(20-8)3-19-21(16,17)18/h1-2,4,6-8,13-14H,3H2,(H,10,12,15)(H2,16,17,18)/p-2/t4-,6-,7-,8-/m1/s1/i1H,2+1H/fC9H11N2O9P/h10H/q-2; InChI=1/C9H14N2O12P2/c12-5-1-2-11(9(15)10-5)8-7(14)6(13)4(22-8)3-21-25(19,20)23-24(16,17)18/h1-2,4,6-8,13-14H,3H2,(H,19,20)(H,10,12,15)(H2,16,17,18)/p-3/t4-,6-,7-,8-/m1/s1/i1H,2+1H/fC9H11N2O12P2/h10H/q-3; InChI=1/C9H15N2O15P3/c12-5-1-2-11(9(15)10-5)8-7(14)6(13)4(24-8)3-23-28(19,20)26-29(21,22)25-27(16,17)18/h1-2,4,6-8,13-14H,3H2,(H,19,20)(H,21,22)(H,10,12,15)(H2,16,17,18)/p-4/t4-,6-,7-,8-/m1/s1/i1H,2+1H/fC9H11N2O15P3/h10H/q-4</t>
  </si>
  <si>
    <t>[1H23:C2]HResonance + [1H23:1H22]J3HH; [1H27:C2]HResonance + [1H27:1H26]J3HH; [1H31:C2]HResonance + [1H31:1H30]J3HH</t>
  </si>
  <si>
    <t>60 + 311 +315</t>
  </si>
  <si>
    <t>InChI=1/C9H14N3O8P/c10-5-1-2-12(9(15)11-5)8-7(14)6(13)4(20-8)3-19-21(16,17)18/h1-2,4,6-8,13-14H,3H2,(H2,10,11,15)(H2,16,17,18)/p-2/t4-,6-,7-,8-/m1/s1/i1H,2H/fC9H12N3O8P/h10H2/q-2; InChI=1/C9H15N3O11P2/c10-5-1-2-12(9(15)11-5)8-7(14)6(13)4(22-8)3-21-25(19,20)23-24(16,17)18/h1-2,4,6-8,13-14H,3H2,(H,19,20)(H2,10,11,15)(H2,16,17,18)/p-3/t4-,6-,7-,8-/m1/s1/i1H,2H/fC9H12N3O11P2/h10H2/q-3; InChI=1/C9H16N3O14P3/c10-5-1-2-12(9(15)11-5)8-7(14)6(13)4(24-8)3-23-28(19,20)26-29(21,22)25-27(16,17)18/h1-2,4,6-8,13-14H,3H2,(H,19,20)(H,21,22)(H2,10,11,15)(H2,16,17,18)/p-4/t4-,6-,7-,8-/m1/s1/i1H,2H/fC9H12N3O14P3/h10H2/q-4</t>
  </si>
  <si>
    <t>InChI=1S/C9H14N3O8P/c10-5-1-2-12(9(15)11-5)8-7(14)6(13)4(20-8)3-19-21(16,17)18/h1-2,4,6-8,13-14H,3H2,(H2,10,11,15)(H2,16,17,18)/p-2/t4-,6-,7-,8-/m1/s1; InChI=1S/C9H15N3O11P2/c10-5-1-2-12(9(15)11-5)8-7(14)6(13)4(22-8)3-21-25(19,20)23-24(16,17)18/h1-2,4,6-8,13-14H,3H2,(H,19,20)(H2,10,11,15)(H2,16,17,18)/p-3/t4-,6-,7-,8-/m1/s1; InChI=1S/C9H16N3O14P3/c10-5-1-2-12(9(15)11-5)8-7(14)6(13)4(24-8)3-23-28(19,20)26-29(21,22)25-27(16,17)18/h1-2,4,6-8,13-14H,3H2,(H,19,20)(H,21,22)(H2,10,11,15)(H2,16,17,18)/p-4/t4-,6-,7-,8-/m1/s1</t>
  </si>
  <si>
    <t>InChI=1/C9H14N3O8P/c10-5-1-2-12(9(15)11-5)8-7(14)6(13)4(20-8)3-19-21(16,17)18/h1-2,4,6-8,13-14H,3H2,(H2,10,11,15)(H2,16,17,18)/p-2/t4-,6-,7-,8-/m1/s1/fC9H12N3O8P/h10H2/q-2; InChI=1/C9H15N3O11P2/c10-5-1-2-12(9(15)11-5)8-7(14)6(13)4(22-8)3-21-25(19,20)23-24(16,17)18/h1-2,4,6-8,13-14H,3H2,(H,19,20)(H2,10,11,15)(H2,16,17,18)/p-3/t4-,6-,7-,8-/m1/s1/fC9H12N3O11P2/h10H2/q-3; InChI=1/C9H16N3O14P3/c10-5-1-2-12(9(15)11-5)8-7(14)6(13)4(24-8)3-23-28(19,20)26-29(21,22)25-27(16,17)18/h1-2,4,6-8,13-14H,3H2,(H,19,20)(H,21,22)(H2,10,11,15)(H2,16,17,18)/p-4/t4-,6-,7-,8-/m1/s1/fC9H12N3O14P3/h10H2/q-4</t>
  </si>
  <si>
    <t>[1H26:C2]HResonance</t>
  </si>
  <si>
    <t>InChI=1/C10H14N5O7P/c11-8-5-9(13-2-12-8)15(3-14-5)10-7(17)6(16)4(22-10)1-21-23(18,19)20/h2-4,6-7,10,16-17H,1H2,(H2,11,12,13)(H2,18,19,20)/p-2/t4-,6-,7-,10-/m1/s1/i2H/fC10H12N5O7P/h11H2/q-2</t>
  </si>
  <si>
    <t>[1H4:C1]Hresonance</t>
  </si>
  <si>
    <t>InChI=1/CH2O2/c2-1-3/h1H,(H,2,3)/p-1/i1H/fCHO2/q-1</t>
  </si>
  <si>
    <t>InChI=1S/CH2O2/c2-1-3/h1H,(H,2,3)/p-1</t>
  </si>
  <si>
    <t>[1H27:C3]Hresonance; [1H30:C2]Hresonance; [1H35:C3]Hresonance</t>
  </si>
  <si>
    <t>InChI=1/C10H14N5O7P/c11-8-5-9(13-2-12-8)15(3-14-5)10-7(17)6(16)4(22-10)1-21-23(18,19)20/h2-4,6-7,10,16-17H,1H2,(H2,11,12,13)(H2,18,19,20)/p-2/t4-,6-,7-,10-/m1/s1/i3H/fC10H12N5O7P/h11H2/q-2; InChI=1/C10H15N5O10P2/c11-8-5-9(13-2-12-8)15(3-14-5)10-7(17)6(16)4(24-10)1-23-27(21,22)25-26(18,19)20/h2-4,6-7,10,16-17H,1H2,(H,21,22)(H2,11,12,13)(H2,18,19,20)/p-3/t4-,6-,7-,10-/m1/s1/i3H/fC10H12N5O10P2/h11H2/q-3; InChI=1/C10H16N5O13P3/c11-8-5-9(13-2-12-8)15(3-14-5)10-7(17)6(16)4(26-10)1-25-30(21,22)28-31(23,24)27-29(18,19)20/h2-4,6-7,10,16-17H,1H2,(H,21,22)(H,23,24)(H2,11,12,13)(H2,18,19,20)/p-4/t4-,6-,7-,10-/m1/s1/i3H/fC10H12N5O13P3/h11H2/q-4</t>
  </si>
  <si>
    <t>[1H22:C6]HResonance + [1H22:1H16]J3HH</t>
  </si>
  <si>
    <t>InChI=1S/C10H14N2/c1-12-7-3-5-10(12)9-4-2-6-11-8-9/h2,4,6,8,10H,3,5,7H2,1H3/t10-/m0/s1/i2H,6H</t>
  </si>
  <si>
    <t>NAD-N4</t>
  </si>
  <si>
    <t>[1H46:C2]HResonance + [1H46:1H45]J3HH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</si>
  <si>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2H/fC21H28N7O14P2/h34,36H,22-23H2/q+1</t>
  </si>
  <si>
    <t>[1H25:C8]HResonance</t>
  </si>
  <si>
    <t>InChI=1S/C10H14N2/c1-12-7-3-5-10(12)9-4-2-6-11-8-9/h2,4,6,8,10H,3,5,7H2,1H3/t10-/m0/s1/i8H</t>
  </si>
  <si>
    <t>[1H51:C3]HResonance + [1H51:1H49]J3HH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</si>
  <si>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1H,3H/fC21H29N7O17P3/h33-34,36,38H,22-23H2/q+1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</si>
  <si>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</si>
  <si>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</si>
  <si>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[1H47:C3]HResonance + [1H47:1H45]J3HH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</si>
  <si>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3H/fC21H28N7O14P2/h34,36H,22-23H2/q+1</t>
  </si>
  <si>
    <t>[1H52:C4]HResonance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</si>
  <si>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4H/fC21H29N7O17P3/h33-34,36,38H,22-23H2/q+1</t>
  </si>
  <si>
    <t>[1H48:C4]HResonance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</si>
  <si>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4H/fC21H28N7O14P2/h34,36H,22-23H2/q+1</t>
  </si>
  <si>
    <t>Nicotinamide-4</t>
  </si>
  <si>
    <t>dt</t>
  </si>
  <si>
    <t>[1H11:C2]HResonance + [1H11:1H10]J3HH</t>
  </si>
  <si>
    <t>InChI=1S/C6H6N2O/c7-6(9)5-2-1-3-8-4-5/h1-4H,(H2,7,9)/i1H,2H</t>
  </si>
  <si>
    <t>InChI=1S/C6H6N2O/c7-6(9)5-2-1-3-8-4-5/h1-4H,(H2,7,9)</t>
  </si>
  <si>
    <t>InChI=1/C6H6N2O/c7-6(9)5-2-1-3-8-4-5/h1-4H,(H2,7,9)/f/h7H2</t>
  </si>
  <si>
    <t>Nicotinamide-6</t>
  </si>
  <si>
    <t>[1H12:C3]HResonance + [1H12:1H10]J3HH</t>
  </si>
  <si>
    <t>InChI=1S/C6H6N2O/c7-6(9)5-2-1-3-8-4-5/h1-4H,(H2,7,9)/i1H,3H</t>
  </si>
  <si>
    <t>[1H10:C2]HResonance + [1H10:13C2]J1CH + [1H10:1H7,1H8,1H9]J3HH</t>
  </si>
  <si>
    <t>InChI=1/C3H6O3/c1-2(4)3(5)6/h2,4H,1H3,(H,5,6)/p-1/t2-/m0/s1/i1H3,2+1H/fC3H5O3/q-1</t>
  </si>
  <si>
    <t>AMP-8</t>
  </si>
  <si>
    <t>[1H27:C3]HResonance</t>
  </si>
  <si>
    <t>InChI=1/C10H14N5O7P/c11-8-5-9(13-2-12-8)15(3-14-5)10-7(17)6(16)4(22-10)1-21-23(18,19)20/h2-4,6-7,10,16-17H,1H2,(H2,11,12,13)(H2,18,19,20)/p-2/t4-,6-,7-,10-/m1/s1/i3H/fC10H12N5O7P/h11H2/q-2</t>
  </si>
  <si>
    <t>InChI=1S/C10H14N5O7P/c11-8-5-9(13-2-12-8)15(3-14-5)10-7(17)6(16)4(22-10)1-21-23(18,19)20/h2-4,6-7,10,16-17H,1H2,(H2,11,12,13)(H2,18,19,20)/p-2/t4-,6-,7-,10-/m1/s1</t>
  </si>
  <si>
    <t>NAD-A8</t>
  </si>
  <si>
    <t>[1H54:C8]HResonance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</si>
  <si>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8H/fC21H28N7O14P2/h34,36H,22-23H2/q+1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</si>
  <si>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</si>
  <si>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NADP-A8</t>
  </si>
  <si>
    <t>[1H58:C8]HResonance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</si>
  <si>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8H/fC21H29N7O17P3/h33-34,36,38H,22-23H2/q+1</t>
  </si>
  <si>
    <t>NAD-A2</t>
  </si>
  <si>
    <t>[1H53:C7]HResonance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</si>
  <si>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7H/fC21H28N7O14P2/h34,36H,22-23H2/q+1</t>
  </si>
  <si>
    <t>Inosine-1'</t>
  </si>
  <si>
    <t>[1H27:C10]HResonance + [1H27:1H26]J3HH</t>
  </si>
  <si>
    <t>InChI=1S/C10H12N4O5/c15-1-4-6(16)7(17)10(19-4)14-3-13-5-8(14)11-2-12-9(5)18/h2-4,6-7,10,15-17H,1H2,(H,11,12,18)/t4-,6-,7-,10-/m1/s1/i7H,10H</t>
  </si>
  <si>
    <t>InChI=1S/C10H12N4O5/c15-1-4-6(16)7(17)10(19-4)14-3-13-5-8(14)11-2-12-9(5)18/h2-4,6-7,10,15-17H,1H2,(H,11,12,18)/t4-,6-,7-,10-/m1/s1</t>
  </si>
  <si>
    <t>InChI=1/C10H12N4O5/c15-1-4-6(16)7(17)10(19-4)14-3-13-5-8(14)11-2-12-9(5)18/h2-4,6-7,10,15-17H,1H2,(H,11,12,18)/t4-,6-,7-,10-/m1/s1/f/h11H</t>
  </si>
  <si>
    <t>Inosine-2</t>
  </si>
  <si>
    <t>[1H22:C2]HResonance</t>
  </si>
  <si>
    <t>InChI=1S/C10H12N4O5/c15-1-4-6(16)7(17)10(19-4)14-3-13-5-8(14)11-2-12-9(5)18/h2-4,6-7,10,15-17H,1H2,(H,11,12,18)/t4-,6-,7-,10-/m1/s1/i2H</t>
  </si>
  <si>
    <t>Inosine-8</t>
  </si>
  <si>
    <t>[1H23:C3]HResonance</t>
  </si>
  <si>
    <t>InChI=1S/C10H12N4O5/c15-1-4-6(16)7(17)10(19-4)14-3-13-5-8(14)11-2-12-9(5)18/h2-4,6-7,10,15-17H,1H2,(H,11,12,18)/t4-,6-,7-,10-/m1/s1/i3H</t>
  </si>
  <si>
    <t>[1H5,1H6,1H7:C1]HResonance + [1H5,1H6,1H7:13C1]J1CH</t>
  </si>
  <si>
    <t>InChI=1/C2H4O2/c1-2(3)4/h1H3,(H,3,4)/p-1/i1+1H3/fC2H3O2/q-1</t>
  </si>
  <si>
    <t>Ace-2 13C-B</t>
  </si>
  <si>
    <t>Creatine-2</t>
  </si>
  <si>
    <t>[1H13,1H14:C2]HResonance</t>
  </si>
  <si>
    <t>InChI=1/C4H9N3O2/c1-7(4(5)6)2-3(8)9/h2H2,1H3,(H3,5,6)(H,8,9)/i2H2/f/h5-6H2</t>
  </si>
  <si>
    <t>InChI=1/C4H9N3O2/c1-7(4(5)6)2-3(8)9/h2H2,1H3,(H3,5,6)(H,8,9)/f/h5-6H2</t>
  </si>
  <si>
    <t>Phosphocreatine-2</t>
  </si>
  <si>
    <t>[1H17,1H18:C2]HResonance</t>
  </si>
  <si>
    <t>InChI=1/C4H10N3O5P/c1-7(2-3(8)9)4(5)6-13(10,11)12/h2H2,1H3,(H,8,9)(H4,5,6,10,11,12)/p-2/i2H2/fC4H8N3O5P/h6H,5H2/q-2</t>
  </si>
  <si>
    <t>InChI=1/C4H10N3O5P/c1-7(2-3(8)9)4(5)6-13(10,11)12/h2H2,1H3,(H,8,9)(H4,5,6,10,11,12)/p-2/fC4H8N3O5P/h6H,5H2/q-2</t>
  </si>
  <si>
    <t>#gnore</t>
  </si>
  <si>
    <t>[1H10:C2]HResonance + [1H10:1H8,1H9]J3HH</t>
  </si>
  <si>
    <t>InChI=1/C3H7NO3/c4-2(1-5)3(6)7/h2,5H,1,4H2,(H,6,7)/t2-/m0/s1/i1H2,2H/f/h4H</t>
  </si>
  <si>
    <t>InChI=1S/C3H7NO3/c4-2(1-5)3(6)7/h2,5H,1,4H2,(H,6,7)/t2-/m0/s1</t>
  </si>
  <si>
    <t>InChI=1/C3H7NO3/c4-2(1-5)3(6)7/h2,5H,1,4H2,(H,6,7)/t2-/m0/s1/f/h4H</t>
  </si>
  <si>
    <t>[1H8,1H9,1H10:C1]HResonance + [1H8,1H9,1H10:1H13]J3HH</t>
  </si>
  <si>
    <t>InChI=1/C4H8O3/c1-3(5)2-4(6)7/h3,5H,2H2,1H3,(H,6,7)/p-1/t3-/m0/s1/i1H3,3H/fC4H7O3/q-1</t>
  </si>
  <si>
    <t>InChI=1S/C4H8O3/c1-3(5)2-4(6)7/h3,5H,2H2,1H3,(H,6,7)/p-1</t>
  </si>
  <si>
    <t>InChI=1/C4H8O3/c1-3(5)2-4(6)7/h3,5H,2H2,1H3,(H,6,7)/p-1/t3-/m0/s1/fC4H7O3/q-1</t>
  </si>
  <si>
    <t>InChI=1/C3H4O3/c1-2(4)3(5)6/h1H3,(H,5,6)/p-1/i1+1H3/fC3H3O3/q-1</t>
  </si>
  <si>
    <t>InChI=1/C3H4O3/c1-2(4)3(5)6/h1H3,(H,5,6)/p-1/fC3H3O3/q-1</t>
  </si>
  <si>
    <t>[1H8,1H9:C1]HResonance + [1H8:1H9]J2HH + [1H8,1H9:1H10]J3HH</t>
  </si>
  <si>
    <t xml:space="preserve">UDP-GlcNAc-G1 13C-A </t>
  </si>
  <si>
    <t>[1H57:C16]HResonance + [1H57:13C16]J1CH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</si>
  <si>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</si>
  <si>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</si>
  <si>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UDP-GalNAc 13C-B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</si>
  <si>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</si>
  <si>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</si>
  <si>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Pro-2</t>
  </si>
  <si>
    <t>[1H15:C4]HResonance + [1H15:1H11,1H12]J3HH</t>
  </si>
  <si>
    <t>InChI=1/C5H9NO2/c7-5(8)4-2-1-3-6-4/h4,6H,1-3H2,(H,7,8)/t4-/m0/s1/i2H2,4H/f/h6H</t>
  </si>
  <si>
    <t>InChI=1S/C5H9NO2/c7-5(8)4-2-1-3-6-4/h4,6H,1-3H2,(H,7,8)/t4-/m0/s1</t>
  </si>
  <si>
    <t>InChI=1/C5H9NO2/c7-5(8)4-2-1-3-6-4/h4,6H,1-3H2,(H,7,8)/t4-/m0/s1/f/h6H</t>
  </si>
  <si>
    <t>Pro-4A</t>
  </si>
  <si>
    <t>[1H13,1H14:C3]HResonance + [1H13:1H14]J2HH + [1H13,1H14:1H9,1H10]J3HH</t>
  </si>
  <si>
    <t>InChI=1/C5H9NO2/c7-5(8)4-2-1-3-6-4/h4,6H,1-3H2,(H,7,8)/t4-/m0/s1/i1H2,3H2/f/h6H</t>
  </si>
  <si>
    <t>Pro-5 A</t>
  </si>
  <si>
    <t>InChI=1/C5H9NO2/c7-5(8)4-2-1-3-6-4/h4,6H,1-3H2,(H,7,8)/t4-/m0/s1</t>
  </si>
  <si>
    <t>Thr</t>
  </si>
  <si>
    <t>d</t>
  </si>
  <si>
    <t>[1H9,1H10,1H11:C1]HResonance + [1H9,1H10,1H11:1H12]J3HH</t>
  </si>
  <si>
    <t>InChI=1/C4H9NO3/c1-2(6)3(5)4(7)8/h2-3,6H,5H2,1H3,(H,7,8)/t2-,3-/m1/s1/i1H3,2H/f/h5H</t>
  </si>
  <si>
    <t>InChI=1/C4H9NO3/c1-2(6)3(5)4(7)8/h2-3,6H,5H2,1H3,(H,7,8)/t2-,3-/m1/s1/f/h5H</t>
  </si>
  <si>
    <t>bGlc-2</t>
  </si>
  <si>
    <t>[1H18:C5]HResonance + [1H18:1H17]J3HH + [1H18:1H19]J3HH</t>
  </si>
  <si>
    <t>InChI=1S/C6H12O6/c7-1-2-3(8)4(9)5(10)6(11)12-2/h2-11H,1H2/t2-,3-,4+,5-,6-/m1/s1/i4H,5H,6H</t>
  </si>
  <si>
    <t>Asp-2</t>
  </si>
  <si>
    <t>[1H12:C2]HResonance + [1H12:1H10,1H11]J3HH</t>
  </si>
  <si>
    <t>InChI=1/C4H7NO4/c5-2(4(8)9)1-3(6)7/h2H,1,5H2,(H,6,7)(H,8,9)/p-1/t2-/m0/s1</t>
  </si>
  <si>
    <t>His-5</t>
  </si>
  <si>
    <t>[1H14:C2]HResonance</t>
  </si>
  <si>
    <t>InChI=1/C6H9N3O2/c7-5(6(10)11)1-4-2-8-3-9-4/h2-3,5H,1,7H2,(H,8,9)(H,10,11)/t5-/m0/s1/i2H/f/h7,9H</t>
  </si>
  <si>
    <t>InChI=1/C6H9N3O2/c7-5(6(10)11)1-4-2-8-3-9-4/h2-3,5H,1,7H2,(H,8,9)(H,10,11)/t5-/m0/s1</t>
  </si>
  <si>
    <t>InChI=1/C6H9N3O2/c7-5(6(10)11)1-4-2-8-3-9-4/h2-3,5H,1,7H2,(H,8,9)(H,10,11)/t5-/m0/s1/f/h7,9H</t>
  </si>
  <si>
    <t>His-6</t>
  </si>
  <si>
    <t>[1H15:C3]HResonance</t>
  </si>
  <si>
    <t>InChI=1/C6H9N3O2/c7-5(6(10)11)1-4-2-8-3-9-4/h2-3,5H,1,7H2,(H,8,9)(H,10,11)/t5-/m0/s1/i3H/f/h7,9H</t>
  </si>
  <si>
    <t>For 13C-A</t>
  </si>
  <si>
    <t>[1H4:C1]HResonance + [1H4:13C1]J1CH</t>
  </si>
  <si>
    <t>InChI=1/CH2O2/c2-1-3/h1H,(H,2,3)/p-1/i1+1H/fCHO2/q-1</t>
  </si>
  <si>
    <t>InChI=1/CH2O2/c2-1-3/h1H,(H,2,3)</t>
  </si>
  <si>
    <t>InChI=1/CH2O2/c2-1-3/h1H,(H,2,3)/p-1/fCHO2/q-1</t>
  </si>
  <si>
    <t>For 13C-B</t>
  </si>
  <si>
    <t>Trp-8</t>
  </si>
  <si>
    <t>InChI=1/C11H12N2O2/c12-9(11(14)15)5-7-6-13-10-4-2-1-3-8(7)10/h1-4,6,9,13H,5,12H2,(H,14,15)/t9-/m0/s1</t>
  </si>
  <si>
    <t>Thr-3</t>
  </si>
  <si>
    <t>InChI=1/C4H9NO3/c1-2(6)3(5)4(7)8/h2-3,6H,5H2,1H3,(H,7,8)/t2-,3-/m1/s1</t>
  </si>
  <si>
    <t>InChI=1/C10H17N3O6S/c11-5(10(18)19)1-2-7(14)13-6(4-20)9(17)12-3-8(15)16/h5-6,20H,1-4,11H2,(H,12,17)(H,13,14)(H,15,16)(H,18,19)/t5-,6-/m0/s1</t>
  </si>
  <si>
    <t>InChI=1/C10H17N3O6S/c11-5(10(18)19)1-2-7(14)13-6(4-20)9(17)12-3-8(15)16/h5-6,20H,1-4,11H2,(H,12,17)(H,13,14)(H,15,16)(H,18,19)/p-1/t5-,6-/m0/s1/fC10H16N3O6S/h11-13H/q-1</t>
  </si>
  <si>
    <t>UDP-GalNAc 13C-A</t>
  </si>
  <si>
    <t>m</t>
  </si>
  <si>
    <t>InChI=1/C17H27N3O17P2/c1-6(22)18-10-13(26)11(24)7(4-21)35-16(10)36-39(31,32)37-38(29,30)33-5-8-12(25)14(27)15(34-8)20-3-2-9(23)19-17(20)28/h2-3,7-8,10-16,21,24-27H,4-5H2,1H3,(H,18,22)(H,29,30)(H,31,32)(H,19,23,28)/t7-,8-,10-,11+,12-,13-,14-,15-,16-/m1/s1</t>
  </si>
  <si>
    <t>UXP-5 13C-A</t>
  </si>
  <si>
    <t>[1H22:C1]HResonance + [1H22:13C1]J1CH + [1H22:1H23]J3HH; [1H26:C1]HResonance + [1H26:13C1]J1CH + [1H26:1H27]J3HH; [1H30:C1]HResonance + [1H30:13C1]J1CH + [1H30:1H31]J3HH</t>
  </si>
  <si>
    <t>InChI=1/C9H13N2O9P/c12-5-1-2-11(9(15)10-5)8-7(14)6(13)4(20-8)3-19-21(16,17)18/h1-2,4,6-8,13-14H,3H2,(H,10,12,15)(H2,16,17,18)/t4-,6-,7-,8-/m1/s1; InChI=1/C9H14N2O12P2/c12-5-1-2-11(9(15)10-5)8-7(14)6(13)4(22-8)3-21-25(19,20)23-24(16,17)18/h1-2,4,6-8,13-14H,3H2,(H,19,20)(H,10,12,15)(H2,16,17,18)/t4-,6-,7-,8-/m1/s1; InChI=1/C9H15N2O15P3/c12-5-1-2-11(9(15)10-5)8-7(14)6(13)4(24-8)3-23-28(19,20)26-29(21,22)25-27(16,17)18/h1-2,4,6-8,13-14H,3H2,(H,19,20)(H,21,22)(H,10,12,15)(H2,16,17,18)/t4-,6-,7-,8-/m1/s1</t>
  </si>
  <si>
    <t>UXP-5 13C-B</t>
  </si>
  <si>
    <t>a2DGlc</t>
  </si>
  <si>
    <t>[1H18:C5]HResonance + [1H18:1H12,1H13]J3HH</t>
  </si>
  <si>
    <t>InChI=1S/C6H12O5/c7-2-4-6(10)3(8)1-5(9)11-4/h3-10H,1-2H2/t3-,4-,5+,6+/m1/s1/i1H2,5H</t>
  </si>
  <si>
    <t>InChI=1S/C6H12O5/c7-2-4-6(10)3(8)1-5(9)11-4/h3-10H,1-2H2/t3-,4-,5+,6+/m1/s1</t>
  </si>
  <si>
    <t>q</t>
  </si>
  <si>
    <t>[1H51:C14]HResonance + [1H51:13C14]J1CH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</si>
  <si>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InChI=1S/C15H24N2O17P2/c18-3-5-8(20)10(22)12(24)14(32-5)33-36(28,29)34-35(26,27)30-4-6-9(21)11(23)13(31-6)17-2-1-7(19)16-15(17)25/h1-2,5-6,8-14,18,20-24H,3-4H2,(H,26,27)(H,28,29)(H,16,19,25)/t5-,6-,8-,9-,10+,11-,12-,13-,14-/m1/s1/i12H,14+1H</t>
  </si>
  <si>
    <t>InChI=1/C15H24N2O17P2/c18-3-5-8(20)10(22)12(24)14(32-5)33-36(28,29)34-35(26,27)30-4-6-9(21)11(23)13(31-6)17-2-1-7(19)16-15(17)25/h1-2,5-6,8-14,18,20-24H,3-4H2,(H,26,27)(H,28,29)(H,16,19,25)/t5-,6-,8-,9-,10+,11-,12-,13-,14-/m1/s1</t>
  </si>
  <si>
    <t>114, 118, 124</t>
  </si>
  <si>
    <t>[1H31:C9]HResonance + [1H31:1H30]J3HH; [1H35:C9]HResonance + [1H35:1H34]J3HH; [1H39:C9]HResonance + [1H39:1H38]J3HH</t>
  </si>
  <si>
    <t>InChI=1/C10H14N5O8P/c11-10-13-7-4(8(18)14-10)12-2-15(7)9-6(17)5(16)3(23-9)1-22-24(19,20)21/h2-3,5-6,9,16-17H,1H2,(H2,19,20,21)(H3,11,13,14,18)/p-2/t3-,5-,6-,9-/m1/s1/i6H,9H/fC10H12N5O8P/h11,13,18H/q-2/b11-10+ ;  InChI=1/C10H15N5O11P2/c11-10-13-7-4(8(18)14-10)12-2-15(7)9-6(17)5(16)3(25-9)1-24-28(22,23)26-27(19,20)21/h2-3,5-6,9,16-17H,1H2,(H,22,23)(H2,19,20,21)(H3,11,13,14,18)/p-3/t3-,5-,6-,9-/m1/s1/i6H,9H/fC10H12N5O11P2/h11,13,18H/q-3/b11-10+  ;  InChI=1/C10H16N5O14P3/c11-10-13-7-4(8(18)14-10)12-2-15(7)9-6(17)5(16)3(27-9)1-26-31(22,23)29-32(24,25)28-30(19,20)21/h2-3,5-6,9,16-17H,1H2,(H,22,23)(H,24,25)(H2,19,20,21)(H3,11,13,14,18)/p-4/t3-,5-,6-,9-/m1/s1/i6H,9H/fC10H12N5O14P3/h14H,11H2/q-4</t>
  </si>
  <si>
    <t>InChI=1/C10H14N5O8P/c11-10-13-7-4(8(18)14-10)12-2-15(7)9-6(17)5(16)3(23-9)1-22-24(19,20)21/h2-3,5-6,9,16-17H,1H2,(H2,19,20,21)(H3,11,13,14,18)/p-2/t3-,5-,6-,9-/m1/s1 ;  InChI=1/C10H15N5O11P2/c11-10-13-7-4(8(18)14-10)12-2-15(7)9-6(17)5(16)3(25-9)1-24-28(22,23)26-27(19,20)21/h2-3,5-6,9,16-17H,1H2,(H,22,23)(H2,19,20,21)(H3,11,13,14,18)/p-3/t3-,5-,6-,9-/m1/s1  ;  InChI=1/C10H16N5O14P3/c11-10-13-7-4(8(18)14-10)12-2-15(7)9-6(17)5(16)3(27-9)1-26-31(22,23)29-32(24,25)28-30(19,20)21/h2-3,5-6,9,16-17H,1H2,(H,22,23)(H,24,25)(H2,19,20,21)(H3,11,13,14,18)/p-4/t3-,5-,6-,9-/m1/s1</t>
  </si>
  <si>
    <t>InChI=1/C10H14N5O8P/c11-10-13-7-4(8(18)14-10)12-2-15(7)9-6(17)5(16)3(23-9)1-22-24(19,20)21/h2-3,5-6,9,16-17H,1H2,(H2,19,20,21)(H3,11,13,14,18)/p-2/t3-,5-,6-,9-/m1/s1/fC10H12N5O8P/h11,13,18H/q-2/b11-10+ ;  InChI=1/C10H15N5O11P2/c11-10-13-7-4(8(18)14-10)12-2-15(7)9-6(17)5(16)3(25-9)1-24-28(22,23)26-27(19,20)21/h2-3,5-6,9,16-17H,1H2,(H,22,23)(H2,19,20,21)(H3,11,13,14,18)/p-3/t3-,5-,6-,9-/m1/s1/fC10H12N5O11P2/h11,13,18H/q-3/b11-10+  ;  InChI=1/C10H16N5O14P3/c11-10-13-7-4(8(18)14-10)12-2-15(7)9-6(17)5(16)3(27-9)1-26-31(22,23)29-32(24,25)28-30(19,20)21/h2-3,5-6,9,16-17H,1H2,(H,22,23)(H,24,25)(H2,19,20,21)(H3,11,13,14,18)/p-4/t3-,5-,6-,9-/m1/s1/fC10H12N5O14P3/h14H,11H2/q-4</t>
  </si>
  <si>
    <t>[1H30:C6]HResonance + [1H30:13C6]J1CH + [1H30:1H27,1H28]J3HH</t>
  </si>
  <si>
    <t>InChI=1/C10H17N3O6S/c11-5(10(18)19)1-2-7(14)13-6(4-20)9(17)12-3-8(15)16/h5-6,20H,1-4,11H2,(H,12,17)(H,13,14)(H,15,16)(H,18,19)/p-1/t5-,6-/m0/s1/i4H2,6+1H/fC10H16N3O6S/h11-13H/q-1</t>
  </si>
  <si>
    <t>InChI=1/C10H17N3O6S/c11-5(10(18)19)1-2-7(14)13-6(4-20)9(17)12-3-8(15)16/h5-6,20H,1-4,11H2,(H,12,17)(H,13,14)(H,15,16)(H,18,19)/p-1/t5-,6-/m0/s1</t>
  </si>
  <si>
    <t>#measurement.proton_count.assign</t>
  </si>
  <si>
    <t>#measurement.peak_pattern.assign</t>
  </si>
  <si>
    <t>#measurement.peak_description.assign</t>
  </si>
  <si>
    <t>#measurement.isotopic_inchi.assign</t>
  </si>
  <si>
    <t>#measurement.base_inchi.assign</t>
  </si>
  <si>
    <t>#measurement.representative_inchi.assign</t>
  </si>
  <si>
    <t>#protocol.id</t>
  </si>
  <si>
    <t>#.type</t>
  </si>
  <si>
    <t>#.instrument</t>
  </si>
  <si>
    <t>#.instrument_type</t>
  </si>
  <si>
    <t>#.NMR_experiment_type</t>
  </si>
  <si>
    <t>#.standard_concentration;#%units=mM</t>
  </si>
  <si>
    <t>#.spectrometer_frequency;#%units=MHz</t>
  </si>
  <si>
    <t>#.NMR_probe</t>
  </si>
  <si>
    <t>#.NMR_solvent</t>
  </si>
  <si>
    <t>#.NMR_tube_size;#%units=mm</t>
  </si>
  <si>
    <t>#.shimming_method</t>
  </si>
  <si>
    <t>#.pulse_sequence</t>
  </si>
  <si>
    <t>#.water_suppression</t>
  </si>
  <si>
    <t>#.chemical_shift_ref_cpd</t>
  </si>
  <si>
    <t>#.temperature;#%units=celsius</t>
  </si>
  <si>
    <t>#.acquisition_time;#%units=s</t>
  </si>
  <si>
    <t>#.relaxation_delay;#%units=s</t>
  </si>
  <si>
    <t>#.baseline_correction_method</t>
  </si>
  <si>
    <t>#.description</t>
  </si>
  <si>
    <t>NMR1</t>
  </si>
  <si>
    <t>NMR</t>
  </si>
  <si>
    <t>Agilent 600</t>
  </si>
  <si>
    <t>PRESAT (1H1D)</t>
  </si>
  <si>
    <t>cryogenic triple resonance HCN</t>
  </si>
  <si>
    <t>D20</t>
  </si>
  <si>
    <t>gradient shimming</t>
  </si>
  <si>
    <t>PRESAT</t>
  </si>
  <si>
    <t>presaturation</t>
  </si>
  <si>
    <t>Bernstein Polynomial</t>
  </si>
  <si>
    <t>NMR Analytical Experiment with detection of compounds by comparison to standards.</t>
  </si>
  <si>
    <t>NMR_measurement</t>
  </si>
  <si>
    <t>#.parent_protocol</t>
  </si>
  <si>
    <t>measurement</t>
  </si>
  <si>
    <t>#.machine_type</t>
  </si>
  <si>
    <t>#measurement.chemical_shift</t>
  </si>
  <si>
    <t>#measurement.peak_height</t>
  </si>
  <si>
    <t>#measurement.peak_width</t>
  </si>
  <si>
    <t>#measurement.peak_area</t>
  </si>
  <si>
    <t>#measurement.intensity;#%type="normalized peak area"</t>
  </si>
  <si>
    <t>#measurement.transient_peak;#%type="integer"</t>
  </si>
  <si>
    <t>#measurement.resonance_assignment</t>
  </si>
  <si>
    <t>#unique=false</t>
  </si>
  <si>
    <t>#match=all</t>
  </si>
  <si>
    <t>01_A0_Colon_naive_0days_170427_UKy_GCH_rep1-polar-NMR_A</t>
  </si>
  <si>
    <t>02_A1_Colon_naive_0days_170427_UKy_GCH_rep2-polar-NMR_A</t>
  </si>
  <si>
    <t>03_A2_Colon_naive_0days_170427_UKy_GCH_rep3-polar-NMR_A</t>
  </si>
  <si>
    <t>04_B0_Colon_syngenic_42days_170427_UKy_GCH_rep1-polar-NMR_A</t>
  </si>
  <si>
    <t>05_B1_Colon_syngenic_42days_170427_UKy_GCH_rep2-polar-NMR_A</t>
  </si>
  <si>
    <t>06_B2_Colon_syngenic_42days_170427_UKy_GCH_rep3-polar-NMR_A</t>
  </si>
  <si>
    <t>07_C1-1_Colon_allogenic_42days_170427_UKy_GCH_rep1-polar-NMR_A</t>
  </si>
  <si>
    <t>08_C1-2_Colon_allogenic_42days_170427_UKy_GCH_rep2-polar-NMR_A</t>
  </si>
  <si>
    <t>09_C2-0_Colon_allogenic_42days_170427_UKy_GCH_rep1-polar-NMR_A</t>
  </si>
  <si>
    <t>10_B1-0_Colon_syngenic_7days_170427_UKy_GCH_rep1-polar-NMR_A</t>
  </si>
  <si>
    <t>11_B1-1_Colon_syngenic_7days_170427_UKy_GCH_rep2-polar-NMR_A</t>
  </si>
  <si>
    <t>12_B1-2_Colon_syngenic_7days_170427_UKy_GCH_rep3-polar-NMR_A</t>
  </si>
  <si>
    <t>13_C1-1_Colon_allogenic_7days_170427_UKy_GCH_rep1-polar-NMR_A</t>
  </si>
  <si>
    <t>14_C1-2_Colon_allogenic_7days_170427_UKy_GCH_rep2-polar-NMR_A</t>
  </si>
  <si>
    <t>15_C1-20_Colon_allogenic_7days_170427_UKy_GCH_rep3-polar-NMR_A</t>
  </si>
  <si>
    <t>#measurement.entity.id.value</t>
  </si>
  <si>
    <t>#measurement.entity.id.assign</t>
  </si>
  <si>
    <t>#measurement.id.regex</t>
  </si>
  <si>
    <t>r'01_A0_13C6-Glc_UKy_GCH_Ms_colon_PRESAT_01',r'01_A0_Colon_naive_0days_170427_UKy_GCH_rep1-polar-NMR_A'</t>
  </si>
  <si>
    <t>r'02_A1_13C6-Glc_UKy_GCH_Ms_colon_PRESAT_01',r'02_A1_Colon_naive_0days_170427_UKy_GCH_rep2-polar-NMR_A'</t>
  </si>
  <si>
    <t>r'03_A2_13C6-Glc_UKy_GCH_Ms_colon_PRESAT_01',r'03_A2_Colon_naive_0days_170427_UKy_GCH_rep3-polar-NMR_A'</t>
  </si>
  <si>
    <t>r'04_B0_13C6-Glc_UKy_GCH_Ms_colon_PRESAT_01',r'04_B0_Colon_syngenic_42days_170427_UKy_GCH_rep1-polar-NMR_A'</t>
  </si>
  <si>
    <t>r'05_B1_13C6-Glc_UKy_GCH_Ms_colon_PRESAT_01',r'05_B1_Colon_syngenic_42days_170427_UKy_GCH_rep2-polar-NMR_A'</t>
  </si>
  <si>
    <t>r'06_B2_13C6-Glc_UKy_GCH_Ms_colon_PRESAT_01',r'06_B2_Colon_syngenic_42days_170427_UKy_GCH_rep3-polar-NMR_A'</t>
  </si>
  <si>
    <t>r'07_C1-1_13C6-Glc_UKy_GCH_Ms_colon_PRESAT_01',r'07_C1-1_Colon_allogenic_42days_170427_UKy_GCH_rep1-polar-NMR_A'</t>
  </si>
  <si>
    <t>r'08_C1-2_13C6-Glc_UKy_GCH_Ms_colon_PRESAT_01',r'08_C1-2_Colon_allogenic_42days_170427_UKy_GCH_rep2-polar-NMR_A'</t>
  </si>
  <si>
    <t>r'09_C2-0_13C6-Glc_UKy_GCH_Ms_colon_PRESAT_01',r'09_C2-0_Colon_allogenic_42days_170427_UKy_GCH_rep1-polar-NMR_A'</t>
  </si>
  <si>
    <t>r'10_B1-0_13C6-Glc_UKy_GCH_Ms_colon_PRESAT_01',r'10_B1-0_Colon_syngenic_7days_170427_UKy_GCH_rep1-polar-NMR_A'</t>
  </si>
  <si>
    <t>r'11_B1-1_13C6-Glc_UKy_GCH_Ms_colon_PRESAT_01',r'11_B1-1_Colon_syngenic_7days_170427_UKy_GCH_rep2-polar-NMR_A'</t>
  </si>
  <si>
    <t>r'12_B1-2_13C6-Glc_UKy_GCH_Ms_colon_PRESAT_01',r'12_B1-2_Colon_syngenic_7days_170427_UKy_GCH_rep3-polar-NMR_A'</t>
  </si>
  <si>
    <t>r'13_C1-1_13C6-Glc_UKy_GCH_Ms_colon_PRESAT_01',r'13_C1-1_Colon_allogenic_7days_170427_UKy_GCH_rep1-polar-NMR_A'</t>
  </si>
  <si>
    <t>r'14_C1-2_13C6-Glc_UKy_GCH_Ms_colon_PRESAT_01',r'14_C1-2_Colon_allogenic_7days_170427_UKy_GCH_rep2-polar-NMR_A'</t>
  </si>
  <si>
    <t>r'15_C1-20_13C6-Glc_UKy_GCH_Ms_colon_PRESAT_01',r'15_C1-20_Colon_allogenic_7days_170427_UKy_GCH_rep3-polar-NMR_A'</t>
  </si>
  <si>
    <t>Glu-3a</t>
  </si>
  <si>
    <t>Glu-3b</t>
  </si>
  <si>
    <t>#measurement.assignment.assign</t>
  </si>
  <si>
    <t>transient_peak_number</t>
  </si>
  <si>
    <t>assignment+"_"+transient_peak_number</t>
  </si>
  <si>
    <t>assignment+"_"+transient_peak_number+"-"+Sample</t>
  </si>
  <si>
    <t>r'Asp-3 A',r'Asp-3a'</t>
  </si>
  <si>
    <t>r'Asp-3 B',r'Asp-3b'</t>
  </si>
  <si>
    <t>r'Glu-3 A',r'Glu-3-a'</t>
  </si>
  <si>
    <t>r'Glu-3 B',r'Glu-3-b'</t>
  </si>
  <si>
    <t>r'Trp',r'Trp-4'</t>
  </si>
  <si>
    <t>r'Glu-3a',r'Glu-3-a'</t>
  </si>
  <si>
    <t>r'Glu-3b',r'Glu-3-b'</t>
  </si>
  <si>
    <t>r'INOSINE',r'Inosine-1''</t>
  </si>
  <si>
    <t>#.protocol.id=NMR1</t>
  </si>
  <si>
    <t>*#.data_files</t>
  </si>
  <si>
    <t>*#.data_files%entity_id</t>
  </si>
  <si>
    <t>01_A0_13C6-Glc_UKy_GCH_Ms_colon_PRESAT_01.fid</t>
  </si>
  <si>
    <t>02_A1_13C6-Glc_UKy_GCH_Ms_colon_PRESAT_01.fid</t>
  </si>
  <si>
    <t>03_A2_13C6-Glc_UKy_GCH_Ms_colon_PRESAT_01.fid</t>
  </si>
  <si>
    <t>04_B0_13C6-Glc_UKy_GCH_Ms_colon_PRESAT_01.fid</t>
  </si>
  <si>
    <t>05_B1_13C6-Glc_UKy_GCH_Ms_colon_PRESAT_01.fid</t>
  </si>
  <si>
    <t>06_B2_13C6-Glc_UKy_GCH_Ms_colon_PRESAT_01.fid</t>
  </si>
  <si>
    <t>07_C1-1_13C6-Glc_UKy_GCH_Ms_colon_PRESAT_01.fid</t>
  </si>
  <si>
    <t>08_C1-2_13C6-Glc_UKy_GCH_Ms_colon_PRESAT_01.fid</t>
  </si>
  <si>
    <t>09_C2-0_13C6-Glc_UKy_GCH_Ms_colon_PRESAT_01.fid</t>
  </si>
  <si>
    <t>10_B1-0_13C6-Glc_UKy_GCH_Ms_colon_PRESAT_01.fid</t>
  </si>
  <si>
    <t>11_B1-1_13C6-Glc_UKy_GCH_Ms_colon_PRESAT_01.fid</t>
  </si>
  <si>
    <t>12_B1-2_13C6-Glc_UKy_GCH_Ms_colon_PRESAT_01.fid</t>
  </si>
  <si>
    <t>13_C1-1_13C6-Glc_UKy_GCH_Ms_colon_PRESAT_01.fid</t>
  </si>
  <si>
    <t>14_C1-2_13C6-Glc_UKy_GCH_Ms_colon_PRESAT_01.fid</t>
  </si>
  <si>
    <t>15_C1-20_13C6-Glc_UKy_GCH_Ms_colon_PRESAT_01.fid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</si>
</sst>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32B4-4612-4621-9B73-94B95602C2C8}">
  <dimension ref="A1:W36"/>
  <sheetViews>
    <sheetView workbookViewId="0">
      <selection activeCell="A6" sqref="A6"/>
    </sheetView>
  </sheetViews>
  <sheetFormatPr defaultRowHeight="15" x14ac:dyDescent="0.25"/>
  <cols>
    <col min="2" max="2" width="50.140625" bestFit="1" customWidth="1"/>
  </cols>
  <sheetData>
    <row r="1" spans="1:23" x14ac:dyDescent="0.25">
      <c r="A1" t="s">
        <v>122</v>
      </c>
    </row>
    <row r="2" spans="1:23" x14ac:dyDescent="0.25">
      <c r="A2" t="s">
        <v>123</v>
      </c>
      <c r="C2" t="s">
        <v>521</v>
      </c>
      <c r="D2" t="s">
        <v>522</v>
      </c>
      <c r="E2" t="s">
        <v>523</v>
      </c>
      <c r="F2" t="s">
        <v>524</v>
      </c>
      <c r="G2" t="s">
        <v>525</v>
      </c>
      <c r="H2" t="s">
        <v>526</v>
      </c>
      <c r="I2" t="s">
        <v>527</v>
      </c>
      <c r="J2" t="s">
        <v>528</v>
      </c>
      <c r="K2" t="s">
        <v>529</v>
      </c>
      <c r="L2" t="s">
        <v>530</v>
      </c>
      <c r="M2" t="s">
        <v>531</v>
      </c>
      <c r="N2" t="s">
        <v>532</v>
      </c>
      <c r="O2" t="s">
        <v>533</v>
      </c>
      <c r="P2" t="s">
        <v>534</v>
      </c>
      <c r="Q2" t="s">
        <v>535</v>
      </c>
      <c r="R2" t="s">
        <v>536</v>
      </c>
      <c r="S2" t="s">
        <v>537</v>
      </c>
      <c r="T2" t="s">
        <v>538</v>
      </c>
      <c r="U2" t="s">
        <v>539</v>
      </c>
      <c r="V2" t="s">
        <v>552</v>
      </c>
      <c r="W2" t="s">
        <v>554</v>
      </c>
    </row>
    <row r="3" spans="1:23" x14ac:dyDescent="0.25">
      <c r="C3" t="s">
        <v>540</v>
      </c>
      <c r="D3" t="s">
        <v>553</v>
      </c>
      <c r="E3" t="s">
        <v>542</v>
      </c>
      <c r="F3" t="s">
        <v>542</v>
      </c>
      <c r="G3" t="s">
        <v>543</v>
      </c>
      <c r="H3">
        <v>0.5</v>
      </c>
      <c r="I3">
        <v>600</v>
      </c>
      <c r="J3" t="s">
        <v>544</v>
      </c>
      <c r="K3" t="s">
        <v>545</v>
      </c>
      <c r="L3">
        <v>1.7</v>
      </c>
      <c r="M3" t="s">
        <v>546</v>
      </c>
      <c r="N3" t="s">
        <v>547</v>
      </c>
      <c r="O3" t="s">
        <v>548</v>
      </c>
      <c r="P3" t="s">
        <v>7</v>
      </c>
      <c r="Q3">
        <v>15</v>
      </c>
      <c r="R3">
        <v>2</v>
      </c>
      <c r="S3">
        <v>4</v>
      </c>
      <c r="T3" t="s">
        <v>549</v>
      </c>
      <c r="U3" t="s">
        <v>550</v>
      </c>
      <c r="V3" t="s">
        <v>551</v>
      </c>
      <c r="W3" t="s">
        <v>541</v>
      </c>
    </row>
    <row r="5" spans="1:23" x14ac:dyDescent="0.25">
      <c r="A5" t="s">
        <v>123</v>
      </c>
      <c r="C5" t="s">
        <v>521</v>
      </c>
      <c r="D5" t="s">
        <v>612</v>
      </c>
      <c r="E5" t="s">
        <v>613</v>
      </c>
    </row>
    <row r="6" spans="1:23" x14ac:dyDescent="0.25">
      <c r="C6" t="s">
        <v>540</v>
      </c>
      <c r="D6" t="s">
        <v>614</v>
      </c>
      <c r="E6" t="s">
        <v>564</v>
      </c>
    </row>
    <row r="7" spans="1:23" x14ac:dyDescent="0.25">
      <c r="C7" t="s">
        <v>540</v>
      </c>
      <c r="D7" t="s">
        <v>615</v>
      </c>
      <c r="E7" t="s">
        <v>565</v>
      </c>
    </row>
    <row r="8" spans="1:23" x14ac:dyDescent="0.25">
      <c r="C8" t="s">
        <v>540</v>
      </c>
      <c r="D8" t="s">
        <v>616</v>
      </c>
      <c r="E8" t="s">
        <v>566</v>
      </c>
    </row>
    <row r="9" spans="1:23" x14ac:dyDescent="0.25">
      <c r="C9" t="s">
        <v>540</v>
      </c>
      <c r="D9" t="s">
        <v>617</v>
      </c>
      <c r="E9" t="s">
        <v>567</v>
      </c>
    </row>
    <row r="10" spans="1:23" x14ac:dyDescent="0.25">
      <c r="C10" t="s">
        <v>540</v>
      </c>
      <c r="D10" t="s">
        <v>618</v>
      </c>
      <c r="E10" t="s">
        <v>568</v>
      </c>
    </row>
    <row r="11" spans="1:23" x14ac:dyDescent="0.25">
      <c r="C11" t="s">
        <v>540</v>
      </c>
      <c r="D11" t="s">
        <v>619</v>
      </c>
      <c r="E11" t="s">
        <v>569</v>
      </c>
    </row>
    <row r="12" spans="1:23" x14ac:dyDescent="0.25">
      <c r="C12" t="s">
        <v>540</v>
      </c>
      <c r="D12" t="s">
        <v>620</v>
      </c>
      <c r="E12" t="s">
        <v>570</v>
      </c>
    </row>
    <row r="13" spans="1:23" x14ac:dyDescent="0.25">
      <c r="C13" t="s">
        <v>540</v>
      </c>
      <c r="D13" t="s">
        <v>621</v>
      </c>
      <c r="E13" t="s">
        <v>571</v>
      </c>
    </row>
    <row r="14" spans="1:23" x14ac:dyDescent="0.25">
      <c r="C14" t="s">
        <v>540</v>
      </c>
      <c r="D14" t="s">
        <v>622</v>
      </c>
      <c r="E14" t="s">
        <v>572</v>
      </c>
    </row>
    <row r="15" spans="1:23" x14ac:dyDescent="0.25">
      <c r="C15" t="s">
        <v>540</v>
      </c>
      <c r="D15" t="s">
        <v>623</v>
      </c>
      <c r="E15" t="s">
        <v>573</v>
      </c>
    </row>
    <row r="16" spans="1:23" x14ac:dyDescent="0.25">
      <c r="C16" t="s">
        <v>540</v>
      </c>
      <c r="D16" t="s">
        <v>624</v>
      </c>
      <c r="E16" t="s">
        <v>574</v>
      </c>
    </row>
    <row r="17" spans="1:5" x14ac:dyDescent="0.25">
      <c r="C17" t="s">
        <v>540</v>
      </c>
      <c r="D17" t="s">
        <v>625</v>
      </c>
      <c r="E17" t="s">
        <v>575</v>
      </c>
    </row>
    <row r="18" spans="1:5" x14ac:dyDescent="0.25">
      <c r="C18" t="s">
        <v>540</v>
      </c>
      <c r="D18" t="s">
        <v>626</v>
      </c>
      <c r="E18" t="s">
        <v>576</v>
      </c>
    </row>
    <row r="19" spans="1:5" x14ac:dyDescent="0.25">
      <c r="C19" t="s">
        <v>540</v>
      </c>
      <c r="D19" t="s">
        <v>627</v>
      </c>
      <c r="E19" t="s">
        <v>577</v>
      </c>
    </row>
    <row r="20" spans="1:5" x14ac:dyDescent="0.25">
      <c r="C20" t="s">
        <v>540</v>
      </c>
      <c r="D20" t="s">
        <v>628</v>
      </c>
      <c r="E20" t="s">
        <v>578</v>
      </c>
    </row>
    <row r="22" spans="1:5" x14ac:dyDescent="0.25">
      <c r="A22" t="s">
        <v>124</v>
      </c>
    </row>
    <row r="25" spans="1:5" x14ac:dyDescent="0.25">
      <c r="A25" t="s">
        <v>123</v>
      </c>
      <c r="B25" t="s">
        <v>125</v>
      </c>
      <c r="D25" t="s">
        <v>126</v>
      </c>
    </row>
    <row r="26" spans="1:5" x14ac:dyDescent="0.25">
      <c r="B26" t="s">
        <v>602</v>
      </c>
      <c r="D26" t="s">
        <v>127</v>
      </c>
    </row>
    <row r="27" spans="1:5" x14ac:dyDescent="0.25">
      <c r="B27" t="s">
        <v>6</v>
      </c>
      <c r="D27" t="s">
        <v>128</v>
      </c>
    </row>
    <row r="28" spans="1:5" x14ac:dyDescent="0.25">
      <c r="B28" t="s">
        <v>1</v>
      </c>
      <c r="D28" t="s">
        <v>555</v>
      </c>
    </row>
    <row r="29" spans="1:5" x14ac:dyDescent="0.25">
      <c r="B29" t="s">
        <v>2</v>
      </c>
      <c r="D29" t="s">
        <v>556</v>
      </c>
    </row>
    <row r="30" spans="1:5" x14ac:dyDescent="0.25">
      <c r="B30" t="s">
        <v>0</v>
      </c>
      <c r="D30" t="s">
        <v>129</v>
      </c>
    </row>
    <row r="31" spans="1:5" x14ac:dyDescent="0.25">
      <c r="B31" t="s">
        <v>3</v>
      </c>
      <c r="D31" t="s">
        <v>557</v>
      </c>
    </row>
    <row r="32" spans="1:5" x14ac:dyDescent="0.25">
      <c r="B32" t="s">
        <v>4</v>
      </c>
      <c r="D32" t="s">
        <v>558</v>
      </c>
    </row>
    <row r="33" spans="2:4" x14ac:dyDescent="0.25">
      <c r="B33" t="s">
        <v>5</v>
      </c>
      <c r="D33" t="s">
        <v>559</v>
      </c>
    </row>
    <row r="34" spans="2:4" x14ac:dyDescent="0.25">
      <c r="B34" t="s">
        <v>600</v>
      </c>
      <c r="D34" t="s">
        <v>560</v>
      </c>
    </row>
    <row r="35" spans="2:4" x14ac:dyDescent="0.25">
      <c r="B35" t="s">
        <v>601</v>
      </c>
      <c r="D35" t="s">
        <v>561</v>
      </c>
    </row>
    <row r="36" spans="2:4" x14ac:dyDescent="0.25">
      <c r="D36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078E-81F5-4765-8D5A-347590F29768}">
  <dimension ref="A1:H2623"/>
  <sheetViews>
    <sheetView workbookViewId="0">
      <pane ySplit="1" topLeftCell="A1132" activePane="bottomLeft" state="frozen"/>
      <selection pane="bottomLeft" activeCell="I1149" sqref="I1149"/>
    </sheetView>
  </sheetViews>
  <sheetFormatPr defaultColWidth="11.42578125" defaultRowHeight="15" x14ac:dyDescent="0.25"/>
  <cols>
    <col min="1" max="1" width="43.28515625" bestFit="1" customWidth="1"/>
    <col min="7" max="7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600</v>
      </c>
    </row>
    <row r="2" spans="1:8" s="1" customFormat="1" x14ac:dyDescent="0.25">
      <c r="A2" t="s">
        <v>105</v>
      </c>
      <c r="B2">
        <v>1.912961380491192</v>
      </c>
      <c r="C2">
        <v>0.35200519814803488</v>
      </c>
      <c r="D2">
        <v>2.7321720765509259</v>
      </c>
      <c r="E2">
        <v>29.263216734612449</v>
      </c>
      <c r="F2">
        <v>9.7544055782041514</v>
      </c>
      <c r="G2" t="s">
        <v>18</v>
      </c>
      <c r="H2" s="1">
        <f>IF(G2=G1,H1+1,1)</f>
        <v>1</v>
      </c>
    </row>
    <row r="3" spans="1:8" x14ac:dyDescent="0.25">
      <c r="A3" t="s">
        <v>105</v>
      </c>
      <c r="B3">
        <v>5.218008667988622</v>
      </c>
      <c r="C3">
        <v>0.69644048417410853</v>
      </c>
      <c r="D3">
        <v>2.3460040506616142</v>
      </c>
      <c r="E3">
        <v>41.648305642372847</v>
      </c>
      <c r="F3">
        <v>118.9951589782082</v>
      </c>
      <c r="G3" t="s">
        <v>57</v>
      </c>
      <c r="H3">
        <f t="shared" ref="H3:H66" si="0">IF(G3=G2,H2+1,1)</f>
        <v>1</v>
      </c>
    </row>
    <row r="4" spans="1:8" x14ac:dyDescent="0.25">
      <c r="A4" t="s">
        <v>105</v>
      </c>
      <c r="B4">
        <v>5.2243015169189393</v>
      </c>
      <c r="C4">
        <v>0.84418936541567735</v>
      </c>
      <c r="D4">
        <v>2.878714125858044</v>
      </c>
      <c r="E4">
        <v>67.781600888613781</v>
      </c>
      <c r="F4">
        <v>193.66171682461081</v>
      </c>
      <c r="G4" t="s">
        <v>57</v>
      </c>
      <c r="H4">
        <f t="shared" si="0"/>
        <v>2</v>
      </c>
    </row>
    <row r="5" spans="1:8" x14ac:dyDescent="0.25">
      <c r="A5" t="s">
        <v>105</v>
      </c>
      <c r="B5">
        <v>1.3411384345864319</v>
      </c>
      <c r="C5">
        <v>47.674961301104503</v>
      </c>
      <c r="D5">
        <v>7.8161954545301233</v>
      </c>
      <c r="E5">
        <v>9994.1690555598452</v>
      </c>
      <c r="F5">
        <v>6662.7793703732304</v>
      </c>
      <c r="G5" t="s">
        <v>13</v>
      </c>
      <c r="H5">
        <f t="shared" si="0"/>
        <v>1</v>
      </c>
    </row>
    <row r="6" spans="1:8" x14ac:dyDescent="0.25">
      <c r="A6" t="s">
        <v>105</v>
      </c>
      <c r="B6">
        <v>1.3479071643846881</v>
      </c>
      <c r="C6">
        <v>15.69687305345926</v>
      </c>
      <c r="D6">
        <v>9.6967186658661912</v>
      </c>
      <c r="E6">
        <v>3991.859296179799</v>
      </c>
      <c r="F6">
        <v>2661.2395307865331</v>
      </c>
      <c r="G6" t="s">
        <v>13</v>
      </c>
      <c r="H6">
        <f t="shared" si="0"/>
        <v>2</v>
      </c>
    </row>
    <row r="7" spans="1:8" x14ac:dyDescent="0.25">
      <c r="A7" t="s">
        <v>105</v>
      </c>
      <c r="B7">
        <v>1.356270092958541</v>
      </c>
      <c r="C7">
        <v>4.2660077707516777</v>
      </c>
      <c r="D7">
        <v>6.6254143209463896</v>
      </c>
      <c r="E7">
        <v>845.16886101062494</v>
      </c>
      <c r="F7">
        <v>563.44590734041662</v>
      </c>
      <c r="G7" t="s">
        <v>13</v>
      </c>
      <c r="H7">
        <f t="shared" si="0"/>
        <v>3</v>
      </c>
    </row>
    <row r="8" spans="1:8" x14ac:dyDescent="0.25">
      <c r="A8" t="s">
        <v>105</v>
      </c>
      <c r="B8">
        <v>1.461931870463921</v>
      </c>
      <c r="C8">
        <v>10.587208586346261</v>
      </c>
      <c r="D8">
        <v>1.9524736226703949</v>
      </c>
      <c r="E8">
        <v>608.30221034937586</v>
      </c>
      <c r="F8">
        <v>202.76740344979191</v>
      </c>
      <c r="G8" t="s">
        <v>15</v>
      </c>
      <c r="H8">
        <f t="shared" si="0"/>
        <v>1</v>
      </c>
    </row>
    <row r="9" spans="1:8" x14ac:dyDescent="0.25">
      <c r="A9" t="s">
        <v>105</v>
      </c>
      <c r="B9">
        <v>1.474040140697328</v>
      </c>
      <c r="C9">
        <v>10.717755857255209</v>
      </c>
      <c r="D9">
        <v>1.9731192753240969</v>
      </c>
      <c r="E9">
        <v>621.74214974077711</v>
      </c>
      <c r="F9">
        <v>207.24738324692569</v>
      </c>
      <c r="G9" t="s">
        <v>15</v>
      </c>
      <c r="H9">
        <f t="shared" si="0"/>
        <v>2</v>
      </c>
    </row>
    <row r="10" spans="1:8" x14ac:dyDescent="0.25">
      <c r="A10" t="s">
        <v>105</v>
      </c>
      <c r="B10">
        <v>2.786778652350216</v>
      </c>
      <c r="C10">
        <v>1.317823780000376</v>
      </c>
      <c r="D10">
        <v>1.812908735874704</v>
      </c>
      <c r="E10">
        <v>69.352507506789266</v>
      </c>
      <c r="F10">
        <v>69.352507506789266</v>
      </c>
      <c r="G10" t="s">
        <v>31</v>
      </c>
      <c r="H10">
        <f t="shared" si="0"/>
        <v>1</v>
      </c>
    </row>
    <row r="11" spans="1:8" x14ac:dyDescent="0.25">
      <c r="A11" t="s">
        <v>105</v>
      </c>
      <c r="B11">
        <v>2.7927524678370301</v>
      </c>
      <c r="C11">
        <v>1.414955155151808</v>
      </c>
      <c r="D11">
        <v>2.112279382182876</v>
      </c>
      <c r="E11">
        <v>90.892429850729613</v>
      </c>
      <c r="F11">
        <v>90.892429850729613</v>
      </c>
      <c r="G11" t="s">
        <v>31</v>
      </c>
      <c r="H11">
        <f t="shared" si="0"/>
        <v>2</v>
      </c>
    </row>
    <row r="12" spans="1:8" x14ac:dyDescent="0.25">
      <c r="A12" t="s">
        <v>105</v>
      </c>
      <c r="B12">
        <v>2.815977693348013</v>
      </c>
      <c r="C12">
        <v>0.92681176694323186</v>
      </c>
      <c r="D12">
        <v>1.8156166616624581</v>
      </c>
      <c r="E12">
        <v>48.226388141152967</v>
      </c>
      <c r="F12">
        <v>48.226388141152967</v>
      </c>
      <c r="G12" t="s">
        <v>31</v>
      </c>
      <c r="H12">
        <f t="shared" si="0"/>
        <v>3</v>
      </c>
    </row>
    <row r="13" spans="1:8" x14ac:dyDescent="0.25">
      <c r="A13" t="s">
        <v>105</v>
      </c>
      <c r="B13">
        <v>2.8219918730994631</v>
      </c>
      <c r="C13">
        <v>0.80792705468878367</v>
      </c>
      <c r="D13">
        <v>1.716306046874158</v>
      </c>
      <c r="E13">
        <v>38.14892449403709</v>
      </c>
      <c r="F13">
        <v>38.14892449403709</v>
      </c>
      <c r="G13" t="s">
        <v>31</v>
      </c>
      <c r="H13">
        <f t="shared" si="0"/>
        <v>4</v>
      </c>
    </row>
    <row r="14" spans="1:8" x14ac:dyDescent="0.25">
      <c r="A14" t="s">
        <v>105</v>
      </c>
      <c r="B14">
        <v>6.1296959043734862</v>
      </c>
      <c r="C14">
        <v>1.734519663745608</v>
      </c>
      <c r="D14">
        <v>2.0112298094476948</v>
      </c>
      <c r="E14">
        <v>94.166726842872464</v>
      </c>
      <c r="F14" s="2">
        <f>E14</f>
        <v>94.166726842872464</v>
      </c>
      <c r="G14" s="2" t="s">
        <v>77</v>
      </c>
      <c r="H14">
        <f t="shared" si="0"/>
        <v>1</v>
      </c>
    </row>
    <row r="15" spans="1:8" x14ac:dyDescent="0.25">
      <c r="A15" t="s">
        <v>105</v>
      </c>
      <c r="B15">
        <v>6.134939494963934</v>
      </c>
      <c r="C15">
        <v>1.179673047356024</v>
      </c>
      <c r="D15">
        <v>2.5164612571061702</v>
      </c>
      <c r="E15">
        <v>83.343964100436324</v>
      </c>
      <c r="F15">
        <v>83.343964100436324</v>
      </c>
      <c r="G15" t="s">
        <v>77</v>
      </c>
      <c r="H15">
        <f t="shared" si="0"/>
        <v>2</v>
      </c>
    </row>
    <row r="16" spans="1:8" x14ac:dyDescent="0.25">
      <c r="A16" t="s">
        <v>105</v>
      </c>
      <c r="B16">
        <v>6.1389842287139551</v>
      </c>
      <c r="C16">
        <v>2.236202517467949</v>
      </c>
      <c r="D16">
        <v>3.0455009615451241</v>
      </c>
      <c r="E16">
        <v>174.26211436142299</v>
      </c>
      <c r="F16">
        <v>174.26211436142299</v>
      </c>
      <c r="G16" t="s">
        <v>77</v>
      </c>
      <c r="H16">
        <f t="shared" si="0"/>
        <v>3</v>
      </c>
    </row>
    <row r="17" spans="1:8" x14ac:dyDescent="0.25">
      <c r="A17" t="s">
        <v>105</v>
      </c>
      <c r="B17">
        <v>6.1459235347825354</v>
      </c>
      <c r="C17">
        <v>1.8052929640401369</v>
      </c>
      <c r="D17">
        <v>3.0882199011720211</v>
      </c>
      <c r="E17">
        <v>151.64071689474679</v>
      </c>
      <c r="F17">
        <v>151.64071689474679</v>
      </c>
      <c r="G17" t="s">
        <v>77</v>
      </c>
      <c r="H17">
        <f t="shared" si="0"/>
        <v>4</v>
      </c>
    </row>
    <row r="18" spans="1:8" x14ac:dyDescent="0.25">
      <c r="A18" t="s">
        <v>105</v>
      </c>
      <c r="B18">
        <v>6.0000590620696794</v>
      </c>
      <c r="C18">
        <v>0.62274830601947972</v>
      </c>
      <c r="D18">
        <v>4.6719834434870693</v>
      </c>
      <c r="E18">
        <v>86.857674402558757</v>
      </c>
      <c r="F18">
        <v>173.71534880511749</v>
      </c>
      <c r="G18" t="s">
        <v>73</v>
      </c>
      <c r="H18">
        <f t="shared" si="0"/>
        <v>1</v>
      </c>
    </row>
    <row r="19" spans="1:8" x14ac:dyDescent="0.25">
      <c r="A19" t="s">
        <v>105</v>
      </c>
      <c r="B19">
        <v>6.2747202006556231</v>
      </c>
      <c r="C19">
        <v>0.38338079057121638</v>
      </c>
      <c r="D19">
        <v>11.12704147169538</v>
      </c>
      <c r="E19">
        <v>93.475828494529139</v>
      </c>
      <c r="F19">
        <v>186.95165698905831</v>
      </c>
      <c r="G19" t="s">
        <v>80</v>
      </c>
      <c r="H19">
        <f t="shared" si="0"/>
        <v>1</v>
      </c>
    </row>
    <row r="20" spans="1:8" x14ac:dyDescent="0.25">
      <c r="A20" t="s">
        <v>105</v>
      </c>
      <c r="B20">
        <v>8.2520094655382685</v>
      </c>
      <c r="C20">
        <v>4.8432505294572978</v>
      </c>
      <c r="D20">
        <v>3.608387250141782</v>
      </c>
      <c r="E20">
        <v>461.42657302557001</v>
      </c>
      <c r="F20">
        <v>461.42657302557001</v>
      </c>
      <c r="G20" t="s">
        <v>96</v>
      </c>
      <c r="H20">
        <f t="shared" si="0"/>
        <v>1</v>
      </c>
    </row>
    <row r="21" spans="1:8" x14ac:dyDescent="0.25">
      <c r="A21" t="s">
        <v>105</v>
      </c>
      <c r="B21">
        <v>8.5366643523029921</v>
      </c>
      <c r="C21">
        <v>3.2149661856577838</v>
      </c>
      <c r="D21">
        <v>1.8488944555910609</v>
      </c>
      <c r="E21">
        <v>159.72572246696481</v>
      </c>
      <c r="F21">
        <v>159.72572246696481</v>
      </c>
      <c r="G21" t="s">
        <v>98</v>
      </c>
      <c r="H21">
        <f t="shared" si="0"/>
        <v>1</v>
      </c>
    </row>
    <row r="22" spans="1:8" x14ac:dyDescent="0.25">
      <c r="A22" t="s">
        <v>105</v>
      </c>
      <c r="B22">
        <v>8.542102210411775</v>
      </c>
      <c r="C22">
        <v>2.2699976577454879</v>
      </c>
      <c r="D22">
        <v>2.4519164327452252</v>
      </c>
      <c r="E22">
        <v>154.8404160405245</v>
      </c>
      <c r="F22">
        <v>154.8404160405245</v>
      </c>
      <c r="G22" t="s">
        <v>98</v>
      </c>
      <c r="H22">
        <f t="shared" si="0"/>
        <v>2</v>
      </c>
    </row>
    <row r="23" spans="1:8" x14ac:dyDescent="0.25">
      <c r="A23" t="s">
        <v>105</v>
      </c>
      <c r="B23">
        <v>4.6289561287593628</v>
      </c>
      <c r="C23">
        <v>1.5676249193587259</v>
      </c>
      <c r="D23">
        <v>2.0658727455316401</v>
      </c>
      <c r="E23">
        <v>91.534996410710107</v>
      </c>
      <c r="F23">
        <v>140.82307140109251</v>
      </c>
      <c r="G23" t="s">
        <v>52</v>
      </c>
      <c r="H23">
        <f t="shared" si="0"/>
        <v>1</v>
      </c>
    </row>
    <row r="24" spans="1:8" x14ac:dyDescent="0.25">
      <c r="A24" t="s">
        <v>105</v>
      </c>
      <c r="B24">
        <v>4.6422732191546174</v>
      </c>
      <c r="C24">
        <v>1.7016204736187139</v>
      </c>
      <c r="D24">
        <v>2.0193241876261059</v>
      </c>
      <c r="E24">
        <v>99.477266285318123</v>
      </c>
      <c r="F24">
        <v>153.04194813125861</v>
      </c>
      <c r="G24" t="s">
        <v>52</v>
      </c>
      <c r="H24">
        <f t="shared" si="0"/>
        <v>2</v>
      </c>
    </row>
    <row r="25" spans="1:8" x14ac:dyDescent="0.25">
      <c r="A25" t="s">
        <v>105</v>
      </c>
      <c r="B25">
        <v>4.4997028119822389</v>
      </c>
      <c r="C25">
        <v>0.84472806504735842</v>
      </c>
      <c r="D25">
        <v>2.1368292571990808</v>
      </c>
      <c r="E25">
        <v>53.174763179467469</v>
      </c>
      <c r="F25">
        <v>163.614655936823</v>
      </c>
      <c r="G25" t="s">
        <v>50</v>
      </c>
      <c r="H25">
        <f t="shared" si="0"/>
        <v>1</v>
      </c>
    </row>
    <row r="26" spans="1:8" x14ac:dyDescent="0.25">
      <c r="A26" t="s">
        <v>105</v>
      </c>
      <c r="B26">
        <v>4.5031328914726441</v>
      </c>
      <c r="C26">
        <v>1.8146384289499069</v>
      </c>
      <c r="D26">
        <v>2.9935318387104242</v>
      </c>
      <c r="E26">
        <v>151.35614647838881</v>
      </c>
      <c r="F26">
        <v>465.71121993350391</v>
      </c>
      <c r="G26" t="s">
        <v>50</v>
      </c>
      <c r="H26">
        <f t="shared" si="0"/>
        <v>2</v>
      </c>
    </row>
    <row r="27" spans="1:8" x14ac:dyDescent="0.25">
      <c r="A27" t="s">
        <v>105</v>
      </c>
      <c r="B27">
        <v>4.508031966865933</v>
      </c>
      <c r="C27">
        <v>1.307496291959152</v>
      </c>
      <c r="D27">
        <v>2.1840440449348049</v>
      </c>
      <c r="E27">
        <v>78.707278133634844</v>
      </c>
      <c r="F27">
        <v>242.1762404111841</v>
      </c>
      <c r="G27" t="s">
        <v>50</v>
      </c>
      <c r="H27">
        <f t="shared" si="0"/>
        <v>3</v>
      </c>
    </row>
    <row r="28" spans="1:8" x14ac:dyDescent="0.25">
      <c r="A28" t="s">
        <v>105</v>
      </c>
      <c r="B28">
        <v>3.0222187510420322</v>
      </c>
      <c r="C28">
        <v>113.10509236217339</v>
      </c>
      <c r="D28">
        <v>1.828018190042566</v>
      </c>
      <c r="E28">
        <v>5608.040029765396</v>
      </c>
      <c r="F28">
        <v>1869.346676588465</v>
      </c>
      <c r="G28" t="s">
        <v>33</v>
      </c>
      <c r="H28">
        <f t="shared" si="0"/>
        <v>1</v>
      </c>
    </row>
    <row r="29" spans="1:8" x14ac:dyDescent="0.25">
      <c r="A29" t="s">
        <v>105</v>
      </c>
      <c r="B29">
        <v>8.1461583456775593</v>
      </c>
      <c r="C29">
        <v>1.154754136305143</v>
      </c>
      <c r="D29">
        <v>1.629794938106691</v>
      </c>
      <c r="E29">
        <v>52.958845548105053</v>
      </c>
      <c r="F29">
        <v>52.958845548105053</v>
      </c>
      <c r="G29" t="s">
        <v>95</v>
      </c>
      <c r="H29">
        <f t="shared" si="0"/>
        <v>1</v>
      </c>
    </row>
    <row r="30" spans="1:8" x14ac:dyDescent="0.25">
      <c r="A30" t="s">
        <v>105</v>
      </c>
      <c r="B30">
        <v>2.9030646113321579</v>
      </c>
      <c r="C30">
        <v>0.64643105159738012</v>
      </c>
      <c r="D30">
        <v>1.781115869005869</v>
      </c>
      <c r="E30">
        <v>32.113510928334883</v>
      </c>
      <c r="F30" s="2">
        <f>E30/2</f>
        <v>16.056755464167441</v>
      </c>
      <c r="G30" s="2" t="s">
        <v>32</v>
      </c>
      <c r="H30">
        <f t="shared" si="0"/>
        <v>1</v>
      </c>
    </row>
    <row r="31" spans="1:8" x14ac:dyDescent="0.25">
      <c r="A31" t="s">
        <v>105</v>
      </c>
      <c r="B31">
        <v>2.926589332384899</v>
      </c>
      <c r="C31">
        <v>1.811273882400358</v>
      </c>
      <c r="D31">
        <v>2.8236514078839989</v>
      </c>
      <c r="E31">
        <v>153.45975790910359</v>
      </c>
      <c r="F31">
        <v>76.729878954551822</v>
      </c>
      <c r="G31" t="s">
        <v>32</v>
      </c>
      <c r="H31">
        <f t="shared" si="0"/>
        <v>2</v>
      </c>
    </row>
    <row r="32" spans="1:8" x14ac:dyDescent="0.25">
      <c r="A32" t="s">
        <v>105</v>
      </c>
      <c r="B32">
        <v>2.9427892970441509</v>
      </c>
      <c r="C32">
        <v>1.7687522896278829</v>
      </c>
      <c r="D32">
        <v>2.505873046891641</v>
      </c>
      <c r="E32">
        <v>125.4301359176477</v>
      </c>
      <c r="F32">
        <v>62.715067958823852</v>
      </c>
      <c r="G32" t="s">
        <v>32</v>
      </c>
      <c r="H32">
        <f t="shared" si="0"/>
        <v>3</v>
      </c>
    </row>
    <row r="33" spans="1:8" x14ac:dyDescent="0.25">
      <c r="A33" t="s">
        <v>105</v>
      </c>
      <c r="B33">
        <v>2.9504752061561241</v>
      </c>
      <c r="C33">
        <v>2.1598859490147819</v>
      </c>
      <c r="D33">
        <v>2.501006738231113</v>
      </c>
      <c r="E33">
        <v>155.52569193772629</v>
      </c>
      <c r="F33">
        <v>77.762845968863147</v>
      </c>
      <c r="G33" t="s">
        <v>32</v>
      </c>
      <c r="H33">
        <f t="shared" si="0"/>
        <v>4</v>
      </c>
    </row>
    <row r="34" spans="1:8" x14ac:dyDescent="0.25">
      <c r="A34" t="s">
        <v>105</v>
      </c>
      <c r="B34">
        <v>2.9666172376865489</v>
      </c>
      <c r="C34">
        <v>2.034362256039139</v>
      </c>
      <c r="D34">
        <v>2.7404434379501339</v>
      </c>
      <c r="E34">
        <v>162.6304738064928</v>
      </c>
      <c r="F34">
        <v>81.315236903246401</v>
      </c>
      <c r="G34" t="s">
        <v>32</v>
      </c>
      <c r="H34">
        <f t="shared" si="0"/>
        <v>5</v>
      </c>
    </row>
    <row r="35" spans="1:8" x14ac:dyDescent="0.25">
      <c r="A35" t="s">
        <v>105</v>
      </c>
      <c r="B35">
        <v>2.985291929225117</v>
      </c>
      <c r="C35">
        <v>0.62419970142510384</v>
      </c>
      <c r="D35">
        <v>2.9555173885470212</v>
      </c>
      <c r="E35">
        <v>54.219164713081177</v>
      </c>
      <c r="F35" s="2">
        <f>E35/2</f>
        <v>27.109582356540589</v>
      </c>
      <c r="G35" s="2" t="s">
        <v>32</v>
      </c>
      <c r="H35">
        <f t="shared" si="0"/>
        <v>6</v>
      </c>
    </row>
    <row r="36" spans="1:8" x14ac:dyDescent="0.25">
      <c r="A36" s="1" t="s">
        <v>105</v>
      </c>
      <c r="B36" s="1">
        <v>-4.1722635549350083E-4</v>
      </c>
      <c r="C36" s="1">
        <v>530.20077647805908</v>
      </c>
      <c r="D36" s="1">
        <v>1.591951974641356</v>
      </c>
      <c r="E36" s="1">
        <v>23598.067355220592</v>
      </c>
      <c r="F36" s="1">
        <v>2622.007483913399</v>
      </c>
      <c r="G36" s="1" t="s">
        <v>7</v>
      </c>
      <c r="H36">
        <f t="shared" si="0"/>
        <v>1</v>
      </c>
    </row>
    <row r="37" spans="1:8" x14ac:dyDescent="0.25">
      <c r="A37" t="s">
        <v>105</v>
      </c>
      <c r="B37">
        <v>8.4421061891017875</v>
      </c>
      <c r="C37">
        <v>1.872540417252712</v>
      </c>
      <c r="D37">
        <v>1.48610783545597</v>
      </c>
      <c r="E37">
        <v>77.61665647566447</v>
      </c>
      <c r="F37">
        <v>77.61665647566447</v>
      </c>
      <c r="G37" t="s">
        <v>97</v>
      </c>
      <c r="H37">
        <f t="shared" si="0"/>
        <v>1</v>
      </c>
    </row>
    <row r="38" spans="1:8" x14ac:dyDescent="0.25">
      <c r="A38" t="s">
        <v>105</v>
      </c>
      <c r="B38">
        <v>6.5086093643485539</v>
      </c>
      <c r="C38">
        <v>0.47179792854391228</v>
      </c>
      <c r="D38">
        <v>1.9275912641995949</v>
      </c>
      <c r="E38">
        <v>27.460699206894549</v>
      </c>
      <c r="F38">
        <v>13.73034960344728</v>
      </c>
      <c r="G38" t="s">
        <v>82</v>
      </c>
      <c r="H38">
        <f t="shared" si="0"/>
        <v>1</v>
      </c>
    </row>
    <row r="39" spans="1:8" x14ac:dyDescent="0.25">
      <c r="A39" t="s">
        <v>105</v>
      </c>
      <c r="B39">
        <v>3.7459462607674738</v>
      </c>
      <c r="C39">
        <v>7.9550856396370149</v>
      </c>
      <c r="D39">
        <v>3.499279875987888</v>
      </c>
      <c r="E39">
        <v>788.66368449063702</v>
      </c>
      <c r="F39">
        <v>262.88789483021242</v>
      </c>
      <c r="G39" t="s">
        <v>43</v>
      </c>
      <c r="H39">
        <f t="shared" si="0"/>
        <v>1</v>
      </c>
    </row>
    <row r="40" spans="1:8" x14ac:dyDescent="0.25">
      <c r="A40" t="s">
        <v>105</v>
      </c>
      <c r="B40">
        <v>3.753555153704097</v>
      </c>
      <c r="C40">
        <v>22.154722059997528</v>
      </c>
      <c r="D40">
        <v>3.1445455213598308</v>
      </c>
      <c r="E40">
        <v>1989.1458204463131</v>
      </c>
      <c r="F40">
        <v>663.04860681543778</v>
      </c>
      <c r="G40" t="s">
        <v>43</v>
      </c>
      <c r="H40">
        <f t="shared" si="0"/>
        <v>2</v>
      </c>
    </row>
    <row r="41" spans="1:8" x14ac:dyDescent="0.25">
      <c r="A41" t="s">
        <v>105</v>
      </c>
      <c r="B41">
        <v>3.761106376640428</v>
      </c>
      <c r="C41">
        <v>27.589205357275489</v>
      </c>
      <c r="D41">
        <v>3.9566091733229909</v>
      </c>
      <c r="E41">
        <v>3172.9801746476219</v>
      </c>
      <c r="F41">
        <v>1057.660058215874</v>
      </c>
      <c r="G41" t="s">
        <v>43</v>
      </c>
      <c r="H41">
        <f t="shared" si="0"/>
        <v>3</v>
      </c>
    </row>
    <row r="42" spans="1:8" x14ac:dyDescent="0.25">
      <c r="A42" t="s">
        <v>105</v>
      </c>
      <c r="B42">
        <v>3.7699932441685591</v>
      </c>
      <c r="C42">
        <v>31.674182381575211</v>
      </c>
      <c r="D42">
        <v>9.7892958528125096</v>
      </c>
      <c r="E42">
        <v>8940.9978959737091</v>
      </c>
      <c r="F42">
        <v>2980.3326319912362</v>
      </c>
      <c r="G42" t="s">
        <v>43</v>
      </c>
      <c r="H42">
        <f t="shared" si="0"/>
        <v>4</v>
      </c>
    </row>
    <row r="43" spans="1:8" x14ac:dyDescent="0.25">
      <c r="A43" t="s">
        <v>105</v>
      </c>
      <c r="B43">
        <v>3.7729430042069518</v>
      </c>
      <c r="C43">
        <v>19.207219395241179</v>
      </c>
      <c r="D43">
        <v>4.3937252588420819</v>
      </c>
      <c r="E43">
        <v>2677.8394662502151</v>
      </c>
      <c r="F43">
        <v>892.61315541673832</v>
      </c>
      <c r="G43" t="s">
        <v>43</v>
      </c>
      <c r="H43">
        <f t="shared" si="0"/>
        <v>5</v>
      </c>
    </row>
    <row r="44" spans="1:8" x14ac:dyDescent="0.25">
      <c r="A44" t="s">
        <v>105</v>
      </c>
      <c r="B44">
        <v>2.127768434875863</v>
      </c>
      <c r="C44">
        <v>3.9430482257030879</v>
      </c>
      <c r="D44">
        <v>3.2133840507251392</v>
      </c>
      <c r="E44">
        <v>394.37545451269381</v>
      </c>
      <c r="F44" s="2">
        <f>E44/2</f>
        <v>197.1877272563469</v>
      </c>
      <c r="G44" s="2" t="s">
        <v>22</v>
      </c>
      <c r="H44">
        <f t="shared" si="0"/>
        <v>1</v>
      </c>
    </row>
    <row r="45" spans="1:8" x14ac:dyDescent="0.25">
      <c r="A45" t="s">
        <v>105</v>
      </c>
      <c r="B45">
        <v>2.1351108915791368</v>
      </c>
      <c r="C45">
        <v>3.7278378682629598</v>
      </c>
      <c r="D45">
        <v>3.3277015046946712</v>
      </c>
      <c r="E45">
        <v>341.29993999926307</v>
      </c>
      <c r="F45">
        <v>170.64996999963159</v>
      </c>
      <c r="G45" t="s">
        <v>22</v>
      </c>
      <c r="H45">
        <f t="shared" si="0"/>
        <v>2</v>
      </c>
    </row>
    <row r="46" spans="1:8" x14ac:dyDescent="0.25">
      <c r="A46" t="s">
        <v>105</v>
      </c>
      <c r="B46">
        <v>2.4132014201957892</v>
      </c>
      <c r="C46">
        <v>5.1119800744589314</v>
      </c>
      <c r="D46">
        <v>3.233723256781158</v>
      </c>
      <c r="E46">
        <v>471.95847860149519</v>
      </c>
      <c r="F46" s="2">
        <f>E46/2</f>
        <v>235.97923930074759</v>
      </c>
      <c r="G46" s="2" t="s">
        <v>28</v>
      </c>
      <c r="H46">
        <f t="shared" si="0"/>
        <v>1</v>
      </c>
    </row>
    <row r="47" spans="1:8" x14ac:dyDescent="0.25">
      <c r="A47" t="s">
        <v>105</v>
      </c>
      <c r="B47">
        <v>2.4184346885127872</v>
      </c>
      <c r="C47">
        <v>0.60601596336128993</v>
      </c>
      <c r="D47">
        <v>2.95170228409392</v>
      </c>
      <c r="E47">
        <v>58.133835792181152</v>
      </c>
      <c r="F47">
        <v>29.06691789609058</v>
      </c>
      <c r="G47" t="s">
        <v>28</v>
      </c>
      <c r="H47">
        <f t="shared" si="0"/>
        <v>2</v>
      </c>
    </row>
    <row r="48" spans="1:8" x14ac:dyDescent="0.25">
      <c r="A48" t="s">
        <v>105</v>
      </c>
      <c r="B48">
        <v>2.4243669772973688</v>
      </c>
      <c r="C48">
        <v>2.1414754189114529</v>
      </c>
      <c r="D48">
        <v>5.7626438201438246</v>
      </c>
      <c r="E48">
        <v>351.88488372306881</v>
      </c>
      <c r="F48">
        <v>175.94244186153441</v>
      </c>
      <c r="G48" t="s">
        <v>28</v>
      </c>
      <c r="H48">
        <f t="shared" si="0"/>
        <v>3</v>
      </c>
    </row>
    <row r="49" spans="1:8" x14ac:dyDescent="0.25">
      <c r="A49" t="s">
        <v>105</v>
      </c>
      <c r="B49">
        <v>2.4321538065568231</v>
      </c>
      <c r="C49">
        <v>4.2453800989603829</v>
      </c>
      <c r="D49">
        <v>5.3605746714328326</v>
      </c>
      <c r="E49">
        <v>728.43431143483997</v>
      </c>
      <c r="F49">
        <v>364.21715571741998</v>
      </c>
      <c r="G49" t="s">
        <v>28</v>
      </c>
      <c r="H49">
        <f t="shared" si="0"/>
        <v>4</v>
      </c>
    </row>
    <row r="50" spans="1:8" x14ac:dyDescent="0.25">
      <c r="A50" t="s">
        <v>105</v>
      </c>
      <c r="B50">
        <v>2.4449418957184088</v>
      </c>
      <c r="C50">
        <v>3.23062538363149</v>
      </c>
      <c r="D50">
        <v>3.8286886924397039</v>
      </c>
      <c r="E50">
        <v>401.98423442980851</v>
      </c>
      <c r="F50">
        <v>200.99211721490431</v>
      </c>
      <c r="G50" t="s">
        <v>28</v>
      </c>
      <c r="H50">
        <f t="shared" si="0"/>
        <v>5</v>
      </c>
    </row>
    <row r="51" spans="1:8" x14ac:dyDescent="0.25">
      <c r="A51" t="s">
        <v>105</v>
      </c>
      <c r="B51">
        <v>2.4476265894722862</v>
      </c>
      <c r="C51">
        <v>0.55213738160760661</v>
      </c>
      <c r="D51">
        <v>2.0714910641244741</v>
      </c>
      <c r="E51">
        <v>34.385232909399122</v>
      </c>
      <c r="F51">
        <v>17.192616454699561</v>
      </c>
      <c r="G51" t="s">
        <v>28</v>
      </c>
      <c r="H51">
        <f t="shared" si="0"/>
        <v>6</v>
      </c>
    </row>
    <row r="52" spans="1:8" x14ac:dyDescent="0.25">
      <c r="A52" t="s">
        <v>105</v>
      </c>
      <c r="B52">
        <v>2.4594530877246541</v>
      </c>
      <c r="C52">
        <v>1.2181841640801641</v>
      </c>
      <c r="D52">
        <v>2.3706357908807818</v>
      </c>
      <c r="E52">
        <v>84.374921340077819</v>
      </c>
      <c r="F52">
        <v>42.187460670038909</v>
      </c>
      <c r="G52" t="s">
        <v>28</v>
      </c>
      <c r="H52">
        <f t="shared" si="0"/>
        <v>7</v>
      </c>
    </row>
    <row r="53" spans="1:8" x14ac:dyDescent="0.25">
      <c r="A53" t="s">
        <v>105</v>
      </c>
      <c r="B53">
        <v>2.0155175844566959</v>
      </c>
      <c r="C53">
        <v>2.2124594035656582</v>
      </c>
      <c r="D53">
        <v>8.9562298760721131</v>
      </c>
      <c r="E53">
        <v>643.98078095434016</v>
      </c>
      <c r="F53">
        <v>643.98078095434016</v>
      </c>
      <c r="G53" t="s">
        <v>19</v>
      </c>
      <c r="H53">
        <f t="shared" si="0"/>
        <v>1</v>
      </c>
    </row>
    <row r="54" spans="1:8" x14ac:dyDescent="0.25">
      <c r="A54" t="s">
        <v>105</v>
      </c>
      <c r="B54">
        <v>2.0301876150176441</v>
      </c>
      <c r="C54">
        <v>7.315048942282413</v>
      </c>
      <c r="D54">
        <v>14.26571793069526</v>
      </c>
      <c r="E54">
        <v>3151.0223292872829</v>
      </c>
      <c r="F54">
        <v>3151.0223292872829</v>
      </c>
      <c r="G54" t="s">
        <v>19</v>
      </c>
      <c r="H54">
        <f t="shared" si="0"/>
        <v>2</v>
      </c>
    </row>
    <row r="55" spans="1:8" x14ac:dyDescent="0.25">
      <c r="A55" t="s">
        <v>105</v>
      </c>
      <c r="B55">
        <v>2.0426265139475599</v>
      </c>
      <c r="C55">
        <v>1.7683771730414151</v>
      </c>
      <c r="D55">
        <v>2.5470933813726711</v>
      </c>
      <c r="E55">
        <v>131.42083178683399</v>
      </c>
      <c r="F55">
        <v>131.42083178683399</v>
      </c>
      <c r="G55" t="s">
        <v>19</v>
      </c>
      <c r="H55">
        <f t="shared" si="0"/>
        <v>3</v>
      </c>
    </row>
    <row r="56" spans="1:8" x14ac:dyDescent="0.25">
      <c r="A56" t="s">
        <v>105</v>
      </c>
      <c r="B56">
        <v>2.0468285133388062</v>
      </c>
      <c r="C56">
        <v>2.1162737949145729</v>
      </c>
      <c r="D56">
        <v>3.4019518104241602</v>
      </c>
      <c r="E56">
        <v>206.33316988356691</v>
      </c>
      <c r="F56">
        <v>206.33316988356691</v>
      </c>
      <c r="G56" t="s">
        <v>19</v>
      </c>
      <c r="H56">
        <f t="shared" si="0"/>
        <v>4</v>
      </c>
    </row>
    <row r="57" spans="1:8" x14ac:dyDescent="0.25">
      <c r="A57" t="s">
        <v>105</v>
      </c>
      <c r="B57">
        <v>2.054374111492018</v>
      </c>
      <c r="C57">
        <v>4.0934742267662667</v>
      </c>
      <c r="D57">
        <v>3.2580815040869728</v>
      </c>
      <c r="E57">
        <v>382.22847996194861</v>
      </c>
      <c r="F57">
        <v>382.22847996194861</v>
      </c>
      <c r="G57" t="s">
        <v>19</v>
      </c>
      <c r="H57">
        <f t="shared" si="0"/>
        <v>5</v>
      </c>
    </row>
    <row r="58" spans="1:8" x14ac:dyDescent="0.25">
      <c r="A58" t="s">
        <v>105</v>
      </c>
      <c r="B58">
        <v>2.0658679615184279</v>
      </c>
      <c r="C58">
        <v>2.674210282607175</v>
      </c>
      <c r="D58">
        <v>3.9014641214090311</v>
      </c>
      <c r="E58">
        <v>267.83912808713802</v>
      </c>
      <c r="F58">
        <v>267.83912808713802</v>
      </c>
      <c r="G58" t="s">
        <v>19</v>
      </c>
      <c r="H58">
        <f t="shared" si="0"/>
        <v>6</v>
      </c>
    </row>
    <row r="59" spans="1:8" x14ac:dyDescent="0.25">
      <c r="A59" t="s">
        <v>105</v>
      </c>
      <c r="B59">
        <v>2.0696766296069091</v>
      </c>
      <c r="C59">
        <v>1.587869933885599</v>
      </c>
      <c r="D59">
        <v>3.419994189165541</v>
      </c>
      <c r="E59">
        <v>132.88432467975869</v>
      </c>
      <c r="F59">
        <v>132.88432467975869</v>
      </c>
      <c r="G59" t="s">
        <v>19</v>
      </c>
      <c r="H59">
        <f t="shared" si="0"/>
        <v>7</v>
      </c>
    </row>
    <row r="60" spans="1:8" x14ac:dyDescent="0.25">
      <c r="A60" t="s">
        <v>105</v>
      </c>
      <c r="B60">
        <v>2.0757714897547208</v>
      </c>
      <c r="C60">
        <v>0.73016480643608983</v>
      </c>
      <c r="D60">
        <v>2.7077996183482549</v>
      </c>
      <c r="E60">
        <v>53.679114451936677</v>
      </c>
      <c r="F60">
        <v>53.679114451936677</v>
      </c>
      <c r="G60" t="s">
        <v>19</v>
      </c>
      <c r="H60">
        <f t="shared" si="0"/>
        <v>8</v>
      </c>
    </row>
    <row r="61" spans="1:8" x14ac:dyDescent="0.25">
      <c r="A61" t="s">
        <v>105</v>
      </c>
      <c r="B61">
        <v>2.0789061095130128</v>
      </c>
      <c r="C61">
        <v>0.6203746682297977</v>
      </c>
      <c r="D61">
        <v>1.8241949609509429</v>
      </c>
      <c r="E61">
        <v>32.433539505628232</v>
      </c>
      <c r="F61">
        <v>32.433539505628232</v>
      </c>
      <c r="G61" t="s">
        <v>19</v>
      </c>
      <c r="H61">
        <f t="shared" si="0"/>
        <v>9</v>
      </c>
    </row>
    <row r="62" spans="1:8" x14ac:dyDescent="0.25">
      <c r="A62" t="s">
        <v>105</v>
      </c>
      <c r="B62">
        <v>2.0871066785410899</v>
      </c>
      <c r="C62">
        <v>1.94899140592057</v>
      </c>
      <c r="D62">
        <v>2.163213791967828</v>
      </c>
      <c r="E62">
        <v>119.0038989929681</v>
      </c>
      <c r="F62" s="2">
        <f>E62</f>
        <v>119.0038989929681</v>
      </c>
      <c r="G62" s="2" t="s">
        <v>19</v>
      </c>
      <c r="H62">
        <f t="shared" si="0"/>
        <v>10</v>
      </c>
    </row>
    <row r="63" spans="1:8" x14ac:dyDescent="0.25">
      <c r="A63" t="s">
        <v>105</v>
      </c>
      <c r="B63">
        <v>2.091082916566156</v>
      </c>
      <c r="C63">
        <v>0.41421474251217361</v>
      </c>
      <c r="D63">
        <v>2.249663700007428</v>
      </c>
      <c r="E63">
        <v>28.137387048723681</v>
      </c>
      <c r="F63" s="2">
        <f>E63</f>
        <v>28.137387048723681</v>
      </c>
      <c r="G63" s="2" t="s">
        <v>19</v>
      </c>
      <c r="H63">
        <f t="shared" si="0"/>
        <v>11</v>
      </c>
    </row>
    <row r="64" spans="1:8" x14ac:dyDescent="0.25">
      <c r="A64" t="s">
        <v>105</v>
      </c>
      <c r="B64">
        <v>2.1036335846736538</v>
      </c>
      <c r="C64">
        <v>0.60952363575735946</v>
      </c>
      <c r="D64">
        <v>2.724516087607602</v>
      </c>
      <c r="E64">
        <v>45.471635687741752</v>
      </c>
      <c r="F64">
        <v>45.471635687741752</v>
      </c>
      <c r="G64" t="s">
        <v>20</v>
      </c>
      <c r="H64">
        <f t="shared" si="0"/>
        <v>1</v>
      </c>
    </row>
    <row r="65" spans="1:8" x14ac:dyDescent="0.25">
      <c r="A65" t="s">
        <v>105</v>
      </c>
      <c r="B65">
        <v>2.1118743366377868</v>
      </c>
      <c r="C65">
        <v>1.654852955579905</v>
      </c>
      <c r="D65">
        <v>3.1110992946883478</v>
      </c>
      <c r="E65">
        <v>142.43296637112829</v>
      </c>
      <c r="F65">
        <v>142.43296637112829</v>
      </c>
      <c r="G65" t="s">
        <v>20</v>
      </c>
      <c r="H65">
        <f t="shared" si="0"/>
        <v>2</v>
      </c>
    </row>
    <row r="66" spans="1:8" x14ac:dyDescent="0.25">
      <c r="A66" t="s">
        <v>105</v>
      </c>
      <c r="B66">
        <v>2.1165601120919511</v>
      </c>
      <c r="C66">
        <v>1.837783132847971</v>
      </c>
      <c r="D66">
        <v>2.170926583256541</v>
      </c>
      <c r="E66">
        <v>115.0869639397021</v>
      </c>
      <c r="F66">
        <v>115.0869639397021</v>
      </c>
      <c r="G66" t="s">
        <v>20</v>
      </c>
      <c r="H66">
        <f t="shared" si="0"/>
        <v>3</v>
      </c>
    </row>
    <row r="67" spans="1:8" x14ac:dyDescent="0.25">
      <c r="A67" t="s">
        <v>105</v>
      </c>
      <c r="B67">
        <v>2.1214236517961198</v>
      </c>
      <c r="C67">
        <v>4.7019884408747421</v>
      </c>
      <c r="D67">
        <v>3.3568041727236269</v>
      </c>
      <c r="E67">
        <v>455.38829920121469</v>
      </c>
      <c r="F67">
        <v>455.38829920121469</v>
      </c>
      <c r="G67" t="s">
        <v>20</v>
      </c>
      <c r="H67">
        <f t="shared" ref="H67:H130" si="1">IF(G67=G66,H66+1,1)</f>
        <v>4</v>
      </c>
    </row>
    <row r="68" spans="1:8" x14ac:dyDescent="0.25">
      <c r="A68" t="s">
        <v>105</v>
      </c>
      <c r="B68">
        <v>3.544500427720386</v>
      </c>
      <c r="C68">
        <v>15.287136297222309</v>
      </c>
      <c r="D68">
        <v>1.6309851154198389</v>
      </c>
      <c r="E68">
        <v>714.57064953435975</v>
      </c>
      <c r="F68">
        <v>357.28532476717987</v>
      </c>
      <c r="G68" t="s">
        <v>41</v>
      </c>
      <c r="H68">
        <f t="shared" si="1"/>
        <v>1</v>
      </c>
    </row>
    <row r="69" spans="1:8" x14ac:dyDescent="0.25">
      <c r="A69" t="s">
        <v>105</v>
      </c>
      <c r="B69">
        <v>5.3985933553992824</v>
      </c>
      <c r="C69">
        <v>2.9365973220137511</v>
      </c>
      <c r="D69">
        <v>2.1498877580304061</v>
      </c>
      <c r="E69">
        <v>169.05584127256759</v>
      </c>
      <c r="F69">
        <v>169.05584127256759</v>
      </c>
      <c r="G69" t="s">
        <v>60</v>
      </c>
      <c r="H69">
        <f t="shared" si="1"/>
        <v>1</v>
      </c>
    </row>
    <row r="70" spans="1:8" x14ac:dyDescent="0.25">
      <c r="A70" t="s">
        <v>105</v>
      </c>
      <c r="B70">
        <v>5.405111163295258</v>
      </c>
      <c r="C70">
        <v>3.3788985795195239</v>
      </c>
      <c r="D70">
        <v>2.486507015577581</v>
      </c>
      <c r="E70">
        <v>239.31005497514101</v>
      </c>
      <c r="F70">
        <v>239.31005497514101</v>
      </c>
      <c r="G70" t="s">
        <v>60</v>
      </c>
      <c r="H70">
        <f t="shared" si="1"/>
        <v>2</v>
      </c>
    </row>
    <row r="71" spans="1:8" x14ac:dyDescent="0.25">
      <c r="A71" t="s">
        <v>105</v>
      </c>
      <c r="B71">
        <v>2.1506679187345838</v>
      </c>
      <c r="C71">
        <v>8.667438993115324</v>
      </c>
      <c r="D71">
        <v>4.0369426377164466</v>
      </c>
      <c r="E71">
        <v>1017.610383304034</v>
      </c>
      <c r="F71">
        <v>508.80519165201719</v>
      </c>
      <c r="G71" t="s">
        <v>23</v>
      </c>
      <c r="H71">
        <f t="shared" si="1"/>
        <v>1</v>
      </c>
    </row>
    <row r="72" spans="1:8" x14ac:dyDescent="0.25">
      <c r="A72" t="s">
        <v>105</v>
      </c>
      <c r="B72">
        <v>2.1632040512340711</v>
      </c>
      <c r="C72">
        <v>16.061223883490999</v>
      </c>
      <c r="D72">
        <v>5.7674280272742804</v>
      </c>
      <c r="E72">
        <v>2725.9229066224998</v>
      </c>
      <c r="F72">
        <v>1362.9614533112499</v>
      </c>
      <c r="G72" t="s">
        <v>23</v>
      </c>
      <c r="H72">
        <f t="shared" si="1"/>
        <v>2</v>
      </c>
    </row>
    <row r="73" spans="1:8" x14ac:dyDescent="0.25">
      <c r="A73" t="s">
        <v>105</v>
      </c>
      <c r="B73">
        <v>2.1719270381672211</v>
      </c>
      <c r="C73">
        <v>1.9144178677627299</v>
      </c>
      <c r="D73">
        <v>3.293414747386846</v>
      </c>
      <c r="E73">
        <v>174.4790119502691</v>
      </c>
      <c r="F73" s="2">
        <f>E73/2</f>
        <v>87.239505975134549</v>
      </c>
      <c r="G73" s="2" t="s">
        <v>23</v>
      </c>
      <c r="H73">
        <f t="shared" si="1"/>
        <v>3</v>
      </c>
    </row>
    <row r="74" spans="1:8" x14ac:dyDescent="0.25">
      <c r="A74" t="s">
        <v>105</v>
      </c>
      <c r="B74">
        <v>2.176046731471994</v>
      </c>
      <c r="C74">
        <v>7.4246369852838026</v>
      </c>
      <c r="D74">
        <v>3.895104728756686</v>
      </c>
      <c r="E74">
        <v>890.54773690288141</v>
      </c>
      <c r="F74" s="2">
        <f>E74/2</f>
        <v>445.27386845144071</v>
      </c>
      <c r="G74" s="2" t="s">
        <v>23</v>
      </c>
      <c r="H74">
        <f t="shared" si="1"/>
        <v>4</v>
      </c>
    </row>
    <row r="75" spans="1:8" x14ac:dyDescent="0.25">
      <c r="A75" t="s">
        <v>105</v>
      </c>
      <c r="B75">
        <v>2.5027010774472771</v>
      </c>
      <c r="C75">
        <v>1.1232132782910931</v>
      </c>
      <c r="D75">
        <v>2.832600039782438</v>
      </c>
      <c r="E75">
        <v>89.47420839441763</v>
      </c>
      <c r="F75">
        <v>22.368552098604411</v>
      </c>
      <c r="G75" t="s">
        <v>29</v>
      </c>
      <c r="H75">
        <f t="shared" si="1"/>
        <v>1</v>
      </c>
    </row>
    <row r="76" spans="1:8" x14ac:dyDescent="0.25">
      <c r="A76" t="s">
        <v>105</v>
      </c>
      <c r="B76">
        <v>2.515575575640741</v>
      </c>
      <c r="C76">
        <v>2.0921211411550171</v>
      </c>
      <c r="D76">
        <v>3.2885321255401609</v>
      </c>
      <c r="E76">
        <v>199.95138950759079</v>
      </c>
      <c r="F76">
        <v>49.98784737689769</v>
      </c>
      <c r="G76" t="s">
        <v>29</v>
      </c>
      <c r="H76">
        <f t="shared" si="1"/>
        <v>2</v>
      </c>
    </row>
    <row r="77" spans="1:8" x14ac:dyDescent="0.25">
      <c r="A77" t="s">
        <v>105</v>
      </c>
      <c r="B77">
        <v>2.5281146153367118</v>
      </c>
      <c r="C77">
        <v>1.429952402722916</v>
      </c>
      <c r="D77">
        <v>4.7794461051486987</v>
      </c>
      <c r="E77">
        <v>210.4555401957588</v>
      </c>
      <c r="F77">
        <v>52.613885048939707</v>
      </c>
      <c r="G77" t="s">
        <v>29</v>
      </c>
      <c r="H77">
        <f t="shared" si="1"/>
        <v>3</v>
      </c>
    </row>
    <row r="78" spans="1:8" x14ac:dyDescent="0.25">
      <c r="A78" t="s">
        <v>105</v>
      </c>
      <c r="B78">
        <v>2.5402598774367782</v>
      </c>
      <c r="C78">
        <v>1.963168630065572</v>
      </c>
      <c r="D78">
        <v>3.114588023800275</v>
      </c>
      <c r="E78">
        <v>187.1452624039413</v>
      </c>
      <c r="F78">
        <v>46.786315600985333</v>
      </c>
      <c r="G78" t="s">
        <v>29</v>
      </c>
      <c r="H78">
        <f t="shared" si="1"/>
        <v>4</v>
      </c>
    </row>
    <row r="79" spans="1:8" x14ac:dyDescent="0.25">
      <c r="A79" t="s">
        <v>105</v>
      </c>
      <c r="B79">
        <v>2.5452665518027411</v>
      </c>
      <c r="C79">
        <v>0.41364134135944552</v>
      </c>
      <c r="D79">
        <v>3.1470045800778861</v>
      </c>
      <c r="E79">
        <v>37.151936841741708</v>
      </c>
      <c r="F79">
        <v>9.2879842104354271</v>
      </c>
      <c r="G79" t="s">
        <v>29</v>
      </c>
      <c r="H79">
        <f t="shared" si="1"/>
        <v>5</v>
      </c>
    </row>
    <row r="80" spans="1:8" x14ac:dyDescent="0.25">
      <c r="A80" t="s">
        <v>105</v>
      </c>
      <c r="B80">
        <v>2.553103715894717</v>
      </c>
      <c r="C80">
        <v>1.0446284222418289</v>
      </c>
      <c r="D80">
        <v>2.5650024615154519</v>
      </c>
      <c r="E80">
        <v>79.974054253185372</v>
      </c>
      <c r="F80">
        <v>19.993513563296339</v>
      </c>
      <c r="G80" t="s">
        <v>29</v>
      </c>
      <c r="H80">
        <f t="shared" si="1"/>
        <v>6</v>
      </c>
    </row>
    <row r="81" spans="1:8" x14ac:dyDescent="0.25">
      <c r="A81" t="s">
        <v>105</v>
      </c>
      <c r="B81">
        <v>2.5658722619755721</v>
      </c>
      <c r="C81">
        <v>0.49840109486021988</v>
      </c>
      <c r="D81">
        <v>2.13970905308586</v>
      </c>
      <c r="E81">
        <v>30.563476366342069</v>
      </c>
      <c r="F81">
        <v>7.6408690915855173</v>
      </c>
      <c r="G81" t="s">
        <v>29</v>
      </c>
      <c r="H81">
        <f t="shared" si="1"/>
        <v>7</v>
      </c>
    </row>
    <row r="82" spans="1:8" x14ac:dyDescent="0.25">
      <c r="A82" t="s">
        <v>105</v>
      </c>
      <c r="B82">
        <v>4.7325915891074972</v>
      </c>
      <c r="C82" s="2">
        <v>1.704473777467741</v>
      </c>
      <c r="D82" s="2">
        <v>3.2805294518924129</v>
      </c>
      <c r="E82" s="2">
        <v>125.8209406842129</v>
      </c>
      <c r="F82" s="2">
        <v>125.8209406842129</v>
      </c>
      <c r="G82" s="2" t="s">
        <v>54</v>
      </c>
      <c r="H82">
        <f t="shared" si="1"/>
        <v>1</v>
      </c>
    </row>
    <row r="83" spans="1:8" x14ac:dyDescent="0.25">
      <c r="A83" t="s">
        <v>105</v>
      </c>
      <c r="B83">
        <v>4.7381905694073794</v>
      </c>
      <c r="C83">
        <v>1.704473777467741</v>
      </c>
      <c r="D83">
        <v>3.2805294518924129</v>
      </c>
      <c r="E83">
        <v>125.8209406842129</v>
      </c>
      <c r="F83">
        <v>125.8209406842129</v>
      </c>
      <c r="G83" t="s">
        <v>54</v>
      </c>
      <c r="H83">
        <f t="shared" si="1"/>
        <v>2</v>
      </c>
    </row>
    <row r="84" spans="1:8" x14ac:dyDescent="0.25">
      <c r="A84" t="s">
        <v>105</v>
      </c>
      <c r="B84">
        <v>4.7443426831855122</v>
      </c>
      <c r="C84">
        <v>0.85586805085410655</v>
      </c>
      <c r="D84">
        <v>1.663301217364622</v>
      </c>
      <c r="E84">
        <v>37.519143848352947</v>
      </c>
      <c r="F84">
        <v>37.519143848352947</v>
      </c>
      <c r="G84" t="s">
        <v>54</v>
      </c>
      <c r="H84">
        <f t="shared" si="1"/>
        <v>3</v>
      </c>
    </row>
    <row r="85" spans="1:8" x14ac:dyDescent="0.25">
      <c r="A85" t="s">
        <v>105</v>
      </c>
      <c r="B85">
        <v>4.7525267586549598</v>
      </c>
      <c r="C85">
        <v>3.3495397517723728</v>
      </c>
      <c r="D85">
        <v>12.10151424226162</v>
      </c>
      <c r="E85">
        <v>1284.412407774744</v>
      </c>
      <c r="F85">
        <v>1284.412407774744</v>
      </c>
      <c r="G85" t="s">
        <v>54</v>
      </c>
      <c r="H85">
        <f t="shared" si="1"/>
        <v>4</v>
      </c>
    </row>
    <row r="86" spans="1:8" x14ac:dyDescent="0.25">
      <c r="A86" t="s">
        <v>105</v>
      </c>
      <c r="B86">
        <v>5.9261240388892071</v>
      </c>
      <c r="C86">
        <v>0.55233599703415348</v>
      </c>
      <c r="D86">
        <v>2.362222322499997</v>
      </c>
      <c r="E86">
        <v>37.751897639360017</v>
      </c>
      <c r="F86" s="2">
        <f>E86</f>
        <v>37.751897639360017</v>
      </c>
      <c r="G86" s="2" t="s">
        <v>106</v>
      </c>
      <c r="H86">
        <f t="shared" si="1"/>
        <v>1</v>
      </c>
    </row>
    <row r="87" spans="1:8" x14ac:dyDescent="0.25">
      <c r="A87" t="s">
        <v>105</v>
      </c>
      <c r="B87">
        <v>5.936693322464996</v>
      </c>
      <c r="C87">
        <v>0.4734576289589521</v>
      </c>
      <c r="D87">
        <v>2.2670251888118429</v>
      </c>
      <c r="E87">
        <v>29.519225010847041</v>
      </c>
      <c r="F87" s="2">
        <f>E87</f>
        <v>29.519225010847041</v>
      </c>
      <c r="G87" s="2" t="s">
        <v>106</v>
      </c>
      <c r="H87">
        <f t="shared" si="1"/>
        <v>2</v>
      </c>
    </row>
    <row r="88" spans="1:8" x14ac:dyDescent="0.25">
      <c r="A88" t="s">
        <v>105</v>
      </c>
      <c r="B88">
        <v>0.99551751198585969</v>
      </c>
      <c r="C88">
        <v>1.158886663744541</v>
      </c>
      <c r="D88">
        <v>2.122109229197557</v>
      </c>
      <c r="E88">
        <v>72.600520397263963</v>
      </c>
      <c r="F88">
        <v>24.200173465754659</v>
      </c>
      <c r="G88" t="s">
        <v>8</v>
      </c>
      <c r="H88">
        <f t="shared" si="1"/>
        <v>1</v>
      </c>
    </row>
    <row r="89" spans="1:8" x14ac:dyDescent="0.25">
      <c r="A89" t="s">
        <v>105</v>
      </c>
      <c r="B89">
        <v>1.007272440652778</v>
      </c>
      <c r="C89">
        <v>1.246256726605897</v>
      </c>
      <c r="D89">
        <v>2.320982415998631</v>
      </c>
      <c r="E89">
        <v>83.137103228956036</v>
      </c>
      <c r="F89">
        <v>27.71236774298535</v>
      </c>
      <c r="G89" t="s">
        <v>8</v>
      </c>
      <c r="H89">
        <f t="shared" si="1"/>
        <v>2</v>
      </c>
    </row>
    <row r="90" spans="1:8" x14ac:dyDescent="0.25">
      <c r="A90" t="s">
        <v>105</v>
      </c>
      <c r="B90">
        <v>6.0897704509178716</v>
      </c>
      <c r="C90">
        <v>1.2402627424938311</v>
      </c>
      <c r="D90">
        <v>2.1059160410435691</v>
      </c>
      <c r="E90">
        <v>71.479230664796162</v>
      </c>
      <c r="F90" s="2">
        <f>E90</f>
        <v>71.479230664796162</v>
      </c>
      <c r="G90" s="2" t="s">
        <v>107</v>
      </c>
      <c r="H90">
        <f t="shared" si="1"/>
        <v>1</v>
      </c>
    </row>
    <row r="91" spans="1:8" x14ac:dyDescent="0.25">
      <c r="A91" t="s">
        <v>105</v>
      </c>
      <c r="B91">
        <v>6.0993851704881514</v>
      </c>
      <c r="C91">
        <v>1.314969486213817</v>
      </c>
      <c r="D91">
        <v>2.1117233153518589</v>
      </c>
      <c r="E91">
        <v>77.450833578984302</v>
      </c>
      <c r="F91" s="2">
        <f>E91</f>
        <v>77.450833578984302</v>
      </c>
      <c r="G91" s="2" t="s">
        <v>107</v>
      </c>
      <c r="H91">
        <f t="shared" si="1"/>
        <v>2</v>
      </c>
    </row>
    <row r="92" spans="1:8" x14ac:dyDescent="0.25">
      <c r="A92" t="s">
        <v>105</v>
      </c>
      <c r="B92">
        <v>1.1953833865679411</v>
      </c>
      <c r="C92">
        <v>4.7835130959816441</v>
      </c>
      <c r="D92">
        <v>2.2072904976620271</v>
      </c>
      <c r="E92">
        <v>318.82111247996761</v>
      </c>
      <c r="F92" s="2">
        <f>E92/1.5</f>
        <v>212.54740831997842</v>
      </c>
      <c r="G92" s="2" t="s">
        <v>11</v>
      </c>
      <c r="H92">
        <f t="shared" si="1"/>
        <v>1</v>
      </c>
    </row>
    <row r="93" spans="1:8" x14ac:dyDescent="0.25">
      <c r="A93" t="s">
        <v>105</v>
      </c>
      <c r="B93">
        <v>1.202550168115968</v>
      </c>
      <c r="C93">
        <v>9.8604879806239278</v>
      </c>
      <c r="D93">
        <v>2.3109514015714052</v>
      </c>
      <c r="E93">
        <v>676.63219166816111</v>
      </c>
      <c r="F93">
        <v>451.08812777877409</v>
      </c>
      <c r="G93" t="s">
        <v>11</v>
      </c>
      <c r="H93">
        <f t="shared" si="1"/>
        <v>2</v>
      </c>
    </row>
    <row r="94" spans="1:8" x14ac:dyDescent="0.25">
      <c r="A94" t="s">
        <v>105</v>
      </c>
      <c r="B94">
        <v>1.2069199283845899</v>
      </c>
      <c r="C94">
        <v>5.2610353076335921</v>
      </c>
      <c r="D94">
        <v>2.1001840147981641</v>
      </c>
      <c r="E94">
        <v>325.14817043681319</v>
      </c>
      <c r="F94">
        <v>216.7654469578755</v>
      </c>
      <c r="G94" t="s">
        <v>11</v>
      </c>
      <c r="H94">
        <f t="shared" si="1"/>
        <v>3</v>
      </c>
    </row>
    <row r="95" spans="1:8" x14ac:dyDescent="0.25">
      <c r="A95" t="s">
        <v>105</v>
      </c>
      <c r="B95">
        <v>1.209766254788686</v>
      </c>
      <c r="C95">
        <v>4.8112493477556768</v>
      </c>
      <c r="D95">
        <v>2.15950656520145</v>
      </c>
      <c r="E95">
        <v>297.77033705550338</v>
      </c>
      <c r="F95">
        <v>198.51355803700221</v>
      </c>
      <c r="G95" t="s">
        <v>11</v>
      </c>
      <c r="H95">
        <f t="shared" si="1"/>
        <v>4</v>
      </c>
    </row>
    <row r="96" spans="1:8" x14ac:dyDescent="0.25">
      <c r="A96" t="s">
        <v>105</v>
      </c>
      <c r="B96">
        <v>1.214167876004185</v>
      </c>
      <c r="C96">
        <v>10.65210715752994</v>
      </c>
      <c r="D96">
        <v>2.5632347821134789</v>
      </c>
      <c r="E96">
        <v>824.49208055470876</v>
      </c>
      <c r="F96">
        <v>549.66138703647255</v>
      </c>
      <c r="G96" t="s">
        <v>11</v>
      </c>
      <c r="H96">
        <f t="shared" si="1"/>
        <v>5</v>
      </c>
    </row>
    <row r="97" spans="1:8" x14ac:dyDescent="0.25">
      <c r="A97" t="s">
        <v>105</v>
      </c>
      <c r="B97">
        <v>1.221336930981658</v>
      </c>
      <c r="C97">
        <v>4.7737789476022616</v>
      </c>
      <c r="D97">
        <v>2.1777828710052751</v>
      </c>
      <c r="E97">
        <v>297.95173664456269</v>
      </c>
      <c r="F97">
        <v>198.63449109637509</v>
      </c>
      <c r="G97" t="s">
        <v>11</v>
      </c>
      <c r="H97">
        <f t="shared" si="1"/>
        <v>6</v>
      </c>
    </row>
    <row r="98" spans="1:8" x14ac:dyDescent="0.25">
      <c r="A98" t="s">
        <v>105</v>
      </c>
      <c r="B98">
        <v>1.408429400670012</v>
      </c>
      <c r="C98">
        <v>4.1369233808753503</v>
      </c>
      <c r="D98">
        <v>1.908099629745033</v>
      </c>
      <c r="E98">
        <v>229.3997322251256</v>
      </c>
      <c r="F98" s="2">
        <f>E98/1.5</f>
        <v>152.9331548167504</v>
      </c>
      <c r="G98" s="2" t="s">
        <v>14</v>
      </c>
      <c r="H98">
        <f t="shared" si="1"/>
        <v>1</v>
      </c>
    </row>
    <row r="99" spans="1:8" x14ac:dyDescent="0.25">
      <c r="A99" t="s">
        <v>105</v>
      </c>
      <c r="B99">
        <v>1.415599347955687</v>
      </c>
      <c r="C99">
        <v>9.6755475362148875</v>
      </c>
      <c r="D99">
        <v>2.318825029944573</v>
      </c>
      <c r="E99">
        <v>668.27635592656554</v>
      </c>
      <c r="F99">
        <v>445.51757061771042</v>
      </c>
      <c r="G99" t="s">
        <v>14</v>
      </c>
      <c r="H99">
        <f t="shared" si="1"/>
        <v>2</v>
      </c>
    </row>
    <row r="100" spans="1:8" x14ac:dyDescent="0.25">
      <c r="A100" t="s">
        <v>105</v>
      </c>
      <c r="B100">
        <v>1.4198839713650271</v>
      </c>
      <c r="C100">
        <v>5.2067376700021031</v>
      </c>
      <c r="D100">
        <v>2.1881932259209829</v>
      </c>
      <c r="E100">
        <v>340.17419674779921</v>
      </c>
      <c r="F100">
        <v>226.78279783186611</v>
      </c>
      <c r="G100" t="s">
        <v>14</v>
      </c>
      <c r="H100">
        <f t="shared" si="1"/>
        <v>3</v>
      </c>
    </row>
    <row r="101" spans="1:8" x14ac:dyDescent="0.25">
      <c r="A101" t="s">
        <v>105</v>
      </c>
      <c r="B101">
        <v>1.4227334159758569</v>
      </c>
      <c r="C101">
        <v>4.6808460975634443</v>
      </c>
      <c r="D101">
        <v>2.178125563314592</v>
      </c>
      <c r="E101">
        <v>299.92696078293699</v>
      </c>
      <c r="F101">
        <v>199.9513071886247</v>
      </c>
      <c r="G101" t="s">
        <v>14</v>
      </c>
      <c r="H101">
        <f t="shared" si="1"/>
        <v>4</v>
      </c>
    </row>
    <row r="102" spans="1:8" x14ac:dyDescent="0.25">
      <c r="A102" t="s">
        <v>105</v>
      </c>
      <c r="B102">
        <v>1.4272417777287061</v>
      </c>
      <c r="C102">
        <v>9.2827972918246928</v>
      </c>
      <c r="D102">
        <v>2.236301776899273</v>
      </c>
      <c r="E102">
        <v>615.68613456240575</v>
      </c>
      <c r="F102">
        <v>410.45742304160382</v>
      </c>
      <c r="G102" t="s">
        <v>14</v>
      </c>
      <c r="H102">
        <f t="shared" si="1"/>
        <v>5</v>
      </c>
    </row>
    <row r="103" spans="1:8" x14ac:dyDescent="0.25">
      <c r="A103" t="s">
        <v>105</v>
      </c>
      <c r="B103">
        <v>1.43417776172922</v>
      </c>
      <c r="C103">
        <v>4.9037698935428864</v>
      </c>
      <c r="D103">
        <v>2.3019724878781131</v>
      </c>
      <c r="E103">
        <v>353.76991978348292</v>
      </c>
      <c r="F103">
        <v>235.84661318898861</v>
      </c>
      <c r="G103" t="s">
        <v>14</v>
      </c>
      <c r="H103">
        <f t="shared" si="1"/>
        <v>6</v>
      </c>
    </row>
    <row r="104" spans="1:8" x14ac:dyDescent="0.25">
      <c r="A104" t="s">
        <v>105</v>
      </c>
      <c r="B104">
        <v>4.0844394738198622</v>
      </c>
      <c r="C104">
        <v>3.2772815338402239</v>
      </c>
      <c r="D104">
        <v>2.027928144083099</v>
      </c>
      <c r="E104">
        <v>195.57757774810199</v>
      </c>
      <c r="F104">
        <v>195.57757774810199</v>
      </c>
      <c r="G104" t="s">
        <v>47</v>
      </c>
      <c r="H104">
        <f t="shared" si="1"/>
        <v>1</v>
      </c>
    </row>
    <row r="105" spans="1:8" x14ac:dyDescent="0.25">
      <c r="A105" t="s">
        <v>105</v>
      </c>
      <c r="B105">
        <v>4.0959818391078473</v>
      </c>
      <c r="C105">
        <v>7.4338064517152542</v>
      </c>
      <c r="D105">
        <v>1.64426606277008</v>
      </c>
      <c r="E105">
        <v>350.30987605375572</v>
      </c>
      <c r="F105">
        <v>350.30987605375572</v>
      </c>
      <c r="G105" t="s">
        <v>47</v>
      </c>
      <c r="H105">
        <f t="shared" si="1"/>
        <v>2</v>
      </c>
    </row>
    <row r="106" spans="1:8" x14ac:dyDescent="0.25">
      <c r="A106" t="s">
        <v>105</v>
      </c>
      <c r="B106">
        <v>4.1076909558542374</v>
      </c>
      <c r="C106">
        <v>11.29005617516461</v>
      </c>
      <c r="D106">
        <v>2.4990296639590639</v>
      </c>
      <c r="E106">
        <v>894.51733328525995</v>
      </c>
      <c r="F106">
        <v>894.51733328525995</v>
      </c>
      <c r="G106" t="s">
        <v>47</v>
      </c>
      <c r="H106">
        <f t="shared" si="1"/>
        <v>3</v>
      </c>
    </row>
    <row r="107" spans="1:8" x14ac:dyDescent="0.25">
      <c r="A107" t="s">
        <v>105</v>
      </c>
      <c r="B107">
        <v>4.1191851735905534</v>
      </c>
      <c r="C107">
        <v>4.284662148254279</v>
      </c>
      <c r="D107">
        <v>2.5783005524685261</v>
      </c>
      <c r="E107">
        <v>350.00332393922139</v>
      </c>
      <c r="F107">
        <v>350.00332393922139</v>
      </c>
      <c r="G107" t="s">
        <v>47</v>
      </c>
      <c r="H107">
        <f t="shared" si="1"/>
        <v>4</v>
      </c>
    </row>
    <row r="108" spans="1:8" x14ac:dyDescent="0.25">
      <c r="A108" t="s">
        <v>105</v>
      </c>
      <c r="B108">
        <v>1.3037630022105311</v>
      </c>
      <c r="C108">
        <v>371.34038283129149</v>
      </c>
      <c r="D108">
        <v>20.019580332364669</v>
      </c>
      <c r="E108">
        <v>212853.53825996679</v>
      </c>
      <c r="F108">
        <v>70951.179419988926</v>
      </c>
      <c r="G108" t="s">
        <v>12</v>
      </c>
      <c r="H108">
        <f t="shared" si="1"/>
        <v>1</v>
      </c>
    </row>
    <row r="109" spans="1:8" x14ac:dyDescent="0.25">
      <c r="A109" t="s">
        <v>105</v>
      </c>
      <c r="B109">
        <v>1.3117626185280149</v>
      </c>
      <c r="C109">
        <v>137.17210654828301</v>
      </c>
      <c r="D109">
        <v>5.0870671053557119</v>
      </c>
      <c r="E109">
        <v>21517.471087210819</v>
      </c>
      <c r="F109">
        <v>7172.4903624036051</v>
      </c>
      <c r="G109" t="s">
        <v>12</v>
      </c>
      <c r="H109">
        <f t="shared" si="1"/>
        <v>2</v>
      </c>
    </row>
    <row r="110" spans="1:8" x14ac:dyDescent="0.25">
      <c r="A110" t="s">
        <v>105</v>
      </c>
      <c r="B110">
        <v>1.3220887999600259</v>
      </c>
      <c r="C110">
        <v>74.71166319393825</v>
      </c>
      <c r="D110">
        <v>8.466033127061511</v>
      </c>
      <c r="E110">
        <v>19921.093482968128</v>
      </c>
      <c r="F110">
        <v>6640.3644943227091</v>
      </c>
      <c r="G110" t="s">
        <v>12</v>
      </c>
      <c r="H110">
        <f t="shared" si="1"/>
        <v>3</v>
      </c>
    </row>
    <row r="111" spans="1:8" x14ac:dyDescent="0.25">
      <c r="A111" t="s">
        <v>105</v>
      </c>
      <c r="B111">
        <v>7.0929992194614604</v>
      </c>
      <c r="C111">
        <v>0.59848244838857179</v>
      </c>
      <c r="D111">
        <v>3.7680164372284639</v>
      </c>
      <c r="E111">
        <v>63.783259646978593</v>
      </c>
      <c r="F111" s="2">
        <f>E111</f>
        <v>63.783259646978593</v>
      </c>
      <c r="G111" s="2" t="s">
        <v>85</v>
      </c>
      <c r="H111">
        <f t="shared" si="1"/>
        <v>1</v>
      </c>
    </row>
    <row r="112" spans="1:8" x14ac:dyDescent="0.25">
      <c r="A112" t="s">
        <v>105</v>
      </c>
      <c r="B112">
        <v>7.9238750389827022</v>
      </c>
      <c r="C112">
        <v>0.51684626807051715</v>
      </c>
      <c r="D112">
        <v>2.230242474624192</v>
      </c>
      <c r="E112">
        <v>32.832383375201807</v>
      </c>
      <c r="F112" s="2">
        <f>E112</f>
        <v>32.832383375201807</v>
      </c>
      <c r="G112" s="2" t="s">
        <v>91</v>
      </c>
      <c r="H112">
        <f t="shared" si="1"/>
        <v>1</v>
      </c>
    </row>
    <row r="113" spans="1:8" x14ac:dyDescent="0.25">
      <c r="A113" t="s">
        <v>105</v>
      </c>
      <c r="B113">
        <v>3.510580820281457</v>
      </c>
      <c r="C113">
        <v>14.87107789413191</v>
      </c>
      <c r="D113">
        <v>1.8681845054121431</v>
      </c>
      <c r="E113">
        <v>779.10834764940125</v>
      </c>
      <c r="F113">
        <v>389.55417382470063</v>
      </c>
      <c r="G113" t="s">
        <v>40</v>
      </c>
      <c r="H113">
        <f t="shared" si="1"/>
        <v>1</v>
      </c>
    </row>
    <row r="114" spans="1:8" x14ac:dyDescent="0.25">
      <c r="A114" t="s">
        <v>105</v>
      </c>
      <c r="B114">
        <v>3.5155058445099812</v>
      </c>
      <c r="C114">
        <v>14.75360457485052</v>
      </c>
      <c r="D114">
        <v>1.9654532558360831</v>
      </c>
      <c r="E114">
        <v>828.74117442440684</v>
      </c>
      <c r="F114">
        <v>414.37058721220342</v>
      </c>
      <c r="G114" t="s">
        <v>40</v>
      </c>
      <c r="H114">
        <f t="shared" si="1"/>
        <v>2</v>
      </c>
    </row>
    <row r="115" spans="1:8" x14ac:dyDescent="0.25">
      <c r="A115" t="s">
        <v>105</v>
      </c>
      <c r="B115">
        <v>3.5272758301410159</v>
      </c>
      <c r="C115">
        <v>18.865372227172809</v>
      </c>
      <c r="D115">
        <v>1.8873288438172</v>
      </c>
      <c r="E115">
        <v>1008.8969183414119</v>
      </c>
      <c r="F115">
        <v>504.4484591707058</v>
      </c>
      <c r="G115" t="s">
        <v>40</v>
      </c>
      <c r="H115">
        <f t="shared" si="1"/>
        <v>3</v>
      </c>
    </row>
    <row r="116" spans="1:8" x14ac:dyDescent="0.25">
      <c r="A116" t="s">
        <v>105</v>
      </c>
      <c r="B116">
        <v>3.532226578367879</v>
      </c>
      <c r="C116">
        <v>20.196715580201619</v>
      </c>
      <c r="D116">
        <v>1.971620543555338</v>
      </c>
      <c r="E116">
        <v>1141.2298508560191</v>
      </c>
      <c r="F116">
        <v>570.61492542800931</v>
      </c>
      <c r="G116" t="s">
        <v>40</v>
      </c>
      <c r="H116">
        <f t="shared" si="1"/>
        <v>4</v>
      </c>
    </row>
    <row r="117" spans="1:8" x14ac:dyDescent="0.25">
      <c r="A117" t="s">
        <v>105</v>
      </c>
      <c r="B117">
        <v>4.0364645419879448</v>
      </c>
      <c r="C117">
        <v>9.080618922984911</v>
      </c>
      <c r="D117">
        <v>2.1864185945982619</v>
      </c>
      <c r="E117">
        <v>538.51424499731877</v>
      </c>
      <c r="F117" s="2">
        <f>E117</f>
        <v>538.51424499731877</v>
      </c>
      <c r="G117" s="2" t="s">
        <v>46</v>
      </c>
      <c r="H117">
        <f t="shared" si="1"/>
        <v>1</v>
      </c>
    </row>
    <row r="118" spans="1:8" x14ac:dyDescent="0.25">
      <c r="A118" t="s">
        <v>105</v>
      </c>
      <c r="B118">
        <v>4.0473231774006377</v>
      </c>
      <c r="C118">
        <v>34.273295563840399</v>
      </c>
      <c r="D118">
        <v>3.9767889339241931</v>
      </c>
      <c r="E118">
        <v>3675.720246910038</v>
      </c>
      <c r="F118">
        <v>3675.720246910038</v>
      </c>
      <c r="G118" t="s">
        <v>46</v>
      </c>
      <c r="H118">
        <f t="shared" si="1"/>
        <v>2</v>
      </c>
    </row>
    <row r="119" spans="1:8" x14ac:dyDescent="0.25">
      <c r="A119" t="s">
        <v>105</v>
      </c>
      <c r="B119">
        <v>6.0155791902301949</v>
      </c>
      <c r="C119">
        <v>0.53525108645322561</v>
      </c>
      <c r="D119">
        <v>1.9861661438839211</v>
      </c>
      <c r="E119">
        <v>27.749415858722831</v>
      </c>
      <c r="F119">
        <v>27.749415858722831</v>
      </c>
      <c r="G119" t="s">
        <v>74</v>
      </c>
      <c r="H119">
        <f t="shared" si="1"/>
        <v>1</v>
      </c>
    </row>
    <row r="120" spans="1:8" x14ac:dyDescent="0.25">
      <c r="A120" t="s">
        <v>105</v>
      </c>
      <c r="B120">
        <v>6.0256090171922381</v>
      </c>
      <c r="C120">
        <v>0.51691499499240856</v>
      </c>
      <c r="D120">
        <v>1.9590975078421291</v>
      </c>
      <c r="E120">
        <v>26.690111148378669</v>
      </c>
      <c r="F120">
        <v>26.690111148378669</v>
      </c>
      <c r="G120" t="s">
        <v>74</v>
      </c>
      <c r="H120">
        <f t="shared" si="1"/>
        <v>2</v>
      </c>
    </row>
    <row r="121" spans="1:8" x14ac:dyDescent="0.25">
      <c r="A121" t="s">
        <v>105</v>
      </c>
      <c r="B121">
        <v>6.0637835429097624</v>
      </c>
      <c r="C121">
        <v>0.38816673301550397</v>
      </c>
      <c r="D121">
        <v>3.191505900508516</v>
      </c>
      <c r="E121">
        <v>34.025646823888287</v>
      </c>
      <c r="F121">
        <v>34.025646823888287</v>
      </c>
      <c r="G121" t="s">
        <v>75</v>
      </c>
      <c r="H121">
        <f t="shared" si="1"/>
        <v>1</v>
      </c>
    </row>
    <row r="122" spans="1:8" x14ac:dyDescent="0.25">
      <c r="A122" t="s">
        <v>105</v>
      </c>
      <c r="B122">
        <v>6.0728502196265817</v>
      </c>
      <c r="C122">
        <v>0.31090928816198449</v>
      </c>
      <c r="D122">
        <v>2.9185151539480181</v>
      </c>
      <c r="E122">
        <v>20.860520819514111</v>
      </c>
      <c r="F122">
        <v>20.860520819514111</v>
      </c>
      <c r="G122" t="s">
        <v>75</v>
      </c>
      <c r="H122">
        <f t="shared" si="1"/>
        <v>2</v>
      </c>
    </row>
    <row r="123" spans="1:8" x14ac:dyDescent="0.25">
      <c r="A123" t="s">
        <v>105</v>
      </c>
      <c r="B123">
        <v>9.3254680898717091</v>
      </c>
      <c r="C123">
        <v>0.86805951254531355</v>
      </c>
      <c r="D123">
        <v>4.5967095318847742</v>
      </c>
      <c r="E123">
        <v>112.2937867613705</v>
      </c>
      <c r="F123">
        <v>112.2937867613705</v>
      </c>
      <c r="G123" t="s">
        <v>104</v>
      </c>
      <c r="H123">
        <f t="shared" si="1"/>
        <v>1</v>
      </c>
    </row>
    <row r="124" spans="1:8" x14ac:dyDescent="0.25">
      <c r="A124" t="s">
        <v>105</v>
      </c>
      <c r="B124">
        <v>9.1187870113447804</v>
      </c>
      <c r="C124">
        <v>0.46404249656565499</v>
      </c>
      <c r="D124">
        <v>4.4629406205410458</v>
      </c>
      <c r="E124">
        <v>47.099014509185793</v>
      </c>
      <c r="F124" s="2">
        <f>E124</f>
        <v>47.099014509185793</v>
      </c>
      <c r="G124" s="2" t="s">
        <v>102</v>
      </c>
      <c r="H124">
        <f t="shared" si="1"/>
        <v>1</v>
      </c>
    </row>
    <row r="125" spans="1:8" x14ac:dyDescent="0.25">
      <c r="A125" t="s">
        <v>105</v>
      </c>
      <c r="B125">
        <v>9.1288335832418319</v>
      </c>
      <c r="C125">
        <v>0.42003357221961368</v>
      </c>
      <c r="D125">
        <v>4.4025739606071737</v>
      </c>
      <c r="E125">
        <v>40.962235797273067</v>
      </c>
      <c r="F125">
        <v>40.962235797273067</v>
      </c>
      <c r="G125" t="s">
        <v>102</v>
      </c>
      <c r="H125">
        <f t="shared" si="1"/>
        <v>2</v>
      </c>
    </row>
    <row r="126" spans="1:8" x14ac:dyDescent="0.25">
      <c r="A126" t="s">
        <v>105</v>
      </c>
      <c r="B126">
        <v>9.2779196108724484</v>
      </c>
      <c r="C126">
        <v>7.6774815744231811E-2</v>
      </c>
      <c r="D126">
        <v>1.926336759603914</v>
      </c>
      <c r="E126">
        <v>3.1011768561626258</v>
      </c>
      <c r="F126">
        <v>3.1011768561626258</v>
      </c>
      <c r="G126" t="s">
        <v>103</v>
      </c>
      <c r="H126">
        <f t="shared" si="1"/>
        <v>1</v>
      </c>
    </row>
    <row r="127" spans="1:8" x14ac:dyDescent="0.25">
      <c r="A127" s="2" t="s">
        <v>105</v>
      </c>
      <c r="B127" s="2">
        <v>8.9261700000000008</v>
      </c>
      <c r="C127" s="2">
        <v>8.4807999999999995E-2</v>
      </c>
      <c r="D127" s="2">
        <v>1.7006460000000001</v>
      </c>
      <c r="E127" s="2">
        <v>4.1335220000000001</v>
      </c>
      <c r="F127" s="2">
        <f t="shared" ref="F127:F132" si="2">E127</f>
        <v>4.1335220000000001</v>
      </c>
      <c r="G127" s="2" t="s">
        <v>100</v>
      </c>
      <c r="H127">
        <f t="shared" si="1"/>
        <v>1</v>
      </c>
    </row>
    <row r="128" spans="1:8" x14ac:dyDescent="0.25">
      <c r="A128" s="2" t="s">
        <v>105</v>
      </c>
      <c r="B128" s="2">
        <v>8.9285700000000006</v>
      </c>
      <c r="C128" s="2">
        <v>9.1325000000000003E-2</v>
      </c>
      <c r="D128" s="2">
        <v>2.664212</v>
      </c>
      <c r="E128" s="2">
        <v>6.9731139999999998</v>
      </c>
      <c r="F128" s="2">
        <f t="shared" si="2"/>
        <v>6.9731139999999998</v>
      </c>
      <c r="G128" s="2" t="s">
        <v>100</v>
      </c>
      <c r="H128">
        <f t="shared" si="1"/>
        <v>2</v>
      </c>
    </row>
    <row r="129" spans="1:8" x14ac:dyDescent="0.25">
      <c r="A129" s="2" t="s">
        <v>105</v>
      </c>
      <c r="B129" s="2">
        <v>7.5693900000000003</v>
      </c>
      <c r="C129" s="2">
        <v>0.1</v>
      </c>
      <c r="D129" s="2">
        <v>5.1364080000000003</v>
      </c>
      <c r="E129" s="2">
        <v>13.358342</v>
      </c>
      <c r="F129" s="2">
        <f t="shared" si="2"/>
        <v>13.358342</v>
      </c>
      <c r="G129" s="2" t="s">
        <v>90</v>
      </c>
      <c r="H129">
        <f t="shared" si="1"/>
        <v>1</v>
      </c>
    </row>
    <row r="130" spans="1:8" x14ac:dyDescent="0.25">
      <c r="A130" s="2" t="s">
        <v>105</v>
      </c>
      <c r="B130" s="2">
        <v>7.5797100000000004</v>
      </c>
      <c r="C130" s="2">
        <v>0.15</v>
      </c>
      <c r="D130" s="2">
        <v>5.0101440000000004</v>
      </c>
      <c r="E130" s="2">
        <v>20.003450999999998</v>
      </c>
      <c r="F130" s="2">
        <f t="shared" si="2"/>
        <v>20.003450999999998</v>
      </c>
      <c r="G130" s="2" t="s">
        <v>90</v>
      </c>
      <c r="H130">
        <f t="shared" si="1"/>
        <v>2</v>
      </c>
    </row>
    <row r="131" spans="1:8" x14ac:dyDescent="0.25">
      <c r="A131" s="2" t="s">
        <v>105</v>
      </c>
      <c r="B131" s="2">
        <v>7.5845399999999996</v>
      </c>
      <c r="C131" s="2">
        <v>0.09</v>
      </c>
      <c r="D131" s="2">
        <v>2.4158529999999998</v>
      </c>
      <c r="E131" s="2">
        <v>5.9525410000000001</v>
      </c>
      <c r="F131" s="2">
        <f t="shared" si="2"/>
        <v>5.9525410000000001</v>
      </c>
      <c r="G131" s="2" t="s">
        <v>90</v>
      </c>
      <c r="H131">
        <f t="shared" ref="H131:H194" si="3">IF(G131=G130,H130+1,1)</f>
        <v>3</v>
      </c>
    </row>
    <row r="132" spans="1:8" x14ac:dyDescent="0.25">
      <c r="A132" s="2" t="s">
        <v>105</v>
      </c>
      <c r="B132" s="2">
        <v>7.5932300000000001</v>
      </c>
      <c r="C132" s="2">
        <v>0.1</v>
      </c>
      <c r="D132" s="2">
        <v>1.9779910000000001</v>
      </c>
      <c r="E132" s="2">
        <v>4.90707</v>
      </c>
      <c r="F132" s="2">
        <f t="shared" si="2"/>
        <v>4.90707</v>
      </c>
      <c r="G132" s="2" t="s">
        <v>90</v>
      </c>
      <c r="H132">
        <f t="shared" si="3"/>
        <v>4</v>
      </c>
    </row>
    <row r="133" spans="1:8" x14ac:dyDescent="0.25">
      <c r="A133" t="s">
        <v>105</v>
      </c>
      <c r="B133">
        <v>8.6959107227950714</v>
      </c>
      <c r="C133">
        <v>9.9578755802432667E-2</v>
      </c>
      <c r="D133">
        <v>1.0621085240935111</v>
      </c>
      <c r="E133">
        <v>2.2177375597740281</v>
      </c>
      <c r="F133">
        <v>2.2177375597740281</v>
      </c>
      <c r="G133" t="s">
        <v>99</v>
      </c>
      <c r="H133">
        <f t="shared" si="3"/>
        <v>1</v>
      </c>
    </row>
    <row r="134" spans="1:8" x14ac:dyDescent="0.25">
      <c r="A134" t="s">
        <v>105</v>
      </c>
      <c r="B134">
        <v>8.7014789537326482</v>
      </c>
      <c r="C134">
        <v>6.6521019074318705E-2</v>
      </c>
      <c r="D134">
        <v>2.1192920987914912</v>
      </c>
      <c r="E134">
        <v>3.146679620183086</v>
      </c>
      <c r="F134">
        <v>3.146679620183086</v>
      </c>
      <c r="G134" t="s">
        <v>99</v>
      </c>
      <c r="H134">
        <f t="shared" si="3"/>
        <v>2</v>
      </c>
    </row>
    <row r="135" spans="1:8" x14ac:dyDescent="0.25">
      <c r="A135" t="s">
        <v>105</v>
      </c>
      <c r="B135">
        <v>7.3473660369851679</v>
      </c>
      <c r="C135">
        <v>0.24439962010997829</v>
      </c>
      <c r="D135">
        <v>5.948114100785614</v>
      </c>
      <c r="E135">
        <v>41.662838572134348</v>
      </c>
      <c r="F135" s="2">
        <f>E135/2</f>
        <v>20.831419286067174</v>
      </c>
      <c r="G135" s="2" t="s">
        <v>87</v>
      </c>
      <c r="H135">
        <f t="shared" si="3"/>
        <v>1</v>
      </c>
    </row>
    <row r="136" spans="1:8" x14ac:dyDescent="0.25">
      <c r="A136" t="s">
        <v>105</v>
      </c>
      <c r="B136">
        <v>7.3608072205765307</v>
      </c>
      <c r="C136">
        <v>0.37475067033564191</v>
      </c>
      <c r="D136">
        <v>3.134409326989593</v>
      </c>
      <c r="E136">
        <v>35.858371081286073</v>
      </c>
      <c r="F136" s="2">
        <f>E136/2</f>
        <v>17.929185540643036</v>
      </c>
      <c r="G136" s="2" t="s">
        <v>87</v>
      </c>
      <c r="H136">
        <f t="shared" si="3"/>
        <v>2</v>
      </c>
    </row>
    <row r="137" spans="1:8" x14ac:dyDescent="0.25">
      <c r="A137" t="s">
        <v>105</v>
      </c>
      <c r="B137">
        <v>7.4001908993656453</v>
      </c>
      <c r="C137">
        <v>0.42908878174563131</v>
      </c>
      <c r="D137">
        <v>3.0544064413019671</v>
      </c>
      <c r="E137">
        <v>36.160943242745148</v>
      </c>
      <c r="F137">
        <v>18.08047162137257</v>
      </c>
      <c r="G137" t="s">
        <v>88</v>
      </c>
      <c r="H137">
        <f t="shared" si="3"/>
        <v>1</v>
      </c>
    </row>
    <row r="138" spans="1:8" s="2" customFormat="1" x14ac:dyDescent="0.25">
      <c r="A138" t="s">
        <v>105</v>
      </c>
      <c r="B138">
        <v>7.4128482834906144</v>
      </c>
      <c r="C138">
        <v>0.50123377101076338</v>
      </c>
      <c r="D138">
        <v>2.8520107355265729</v>
      </c>
      <c r="E138">
        <v>43.165034473465703</v>
      </c>
      <c r="F138">
        <v>21.582517236732851</v>
      </c>
      <c r="G138" t="s">
        <v>88</v>
      </c>
      <c r="H138">
        <f t="shared" si="3"/>
        <v>2</v>
      </c>
    </row>
    <row r="139" spans="1:8" s="2" customFormat="1" x14ac:dyDescent="0.25">
      <c r="A139" s="2" t="s">
        <v>105</v>
      </c>
      <c r="B139" s="2">
        <v>7.4264599999999996</v>
      </c>
      <c r="C139" s="2">
        <v>0.19</v>
      </c>
      <c r="D139" s="2">
        <v>5.9741669999999996</v>
      </c>
      <c r="E139" s="2">
        <v>32.531191999999997</v>
      </c>
      <c r="F139" s="2">
        <f>E139/2</f>
        <v>16.265595999999999</v>
      </c>
      <c r="G139" s="2" t="s">
        <v>88</v>
      </c>
      <c r="H139">
        <f t="shared" si="3"/>
        <v>3</v>
      </c>
    </row>
    <row r="140" spans="1:8" s="2" customFormat="1" x14ac:dyDescent="0.25">
      <c r="A140" t="s">
        <v>105</v>
      </c>
      <c r="B140">
        <v>2.3951229183234148</v>
      </c>
      <c r="C140">
        <v>12.96948728416915</v>
      </c>
      <c r="D140">
        <v>1.7859350252060771</v>
      </c>
      <c r="E140">
        <v>661.54324781217701</v>
      </c>
      <c r="F140">
        <v>165.38581195304431</v>
      </c>
      <c r="G140" t="s">
        <v>27</v>
      </c>
      <c r="H140">
        <f t="shared" si="3"/>
        <v>1</v>
      </c>
    </row>
    <row r="141" spans="1:8" s="2" customFormat="1" x14ac:dyDescent="0.25">
      <c r="A141" t="s">
        <v>105</v>
      </c>
      <c r="B141">
        <v>3.241510200143765</v>
      </c>
      <c r="C141">
        <v>49.957340275275612</v>
      </c>
      <c r="D141">
        <v>2.2471636191191098</v>
      </c>
      <c r="E141">
        <v>3217.385070634673</v>
      </c>
      <c r="F141">
        <v>1608.692535317336</v>
      </c>
      <c r="G141" t="s">
        <v>38</v>
      </c>
      <c r="H141">
        <f t="shared" si="3"/>
        <v>1</v>
      </c>
    </row>
    <row r="142" spans="1:8" s="2" customFormat="1" x14ac:dyDescent="0.25">
      <c r="A142" t="s">
        <v>105</v>
      </c>
      <c r="B142">
        <v>3.2526116128242881</v>
      </c>
      <c r="C142">
        <v>97.78680411298167</v>
      </c>
      <c r="D142">
        <v>2.0968438994380509</v>
      </c>
      <c r="E142">
        <v>5675.3127505279117</v>
      </c>
      <c r="F142">
        <v>2837.6563752639559</v>
      </c>
      <c r="G142" t="s">
        <v>38</v>
      </c>
      <c r="H142">
        <f t="shared" si="3"/>
        <v>2</v>
      </c>
    </row>
    <row r="143" spans="1:8" s="2" customFormat="1" x14ac:dyDescent="0.25">
      <c r="A143" t="s">
        <v>105</v>
      </c>
      <c r="B143">
        <v>3.263551566351329</v>
      </c>
      <c r="C143">
        <v>72.064129443687818</v>
      </c>
      <c r="D143">
        <v>2.2471636191191098</v>
      </c>
      <c r="E143">
        <v>4516.7624042609577</v>
      </c>
      <c r="F143">
        <v>2258.3812021304789</v>
      </c>
      <c r="G143" t="s">
        <v>38</v>
      </c>
      <c r="H143">
        <f t="shared" si="3"/>
        <v>3</v>
      </c>
    </row>
    <row r="144" spans="1:8" s="2" customFormat="1" x14ac:dyDescent="0.25">
      <c r="A144" t="s">
        <v>105</v>
      </c>
      <c r="B144">
        <v>3.3988861900841441</v>
      </c>
      <c r="C144">
        <v>62.236062438681692</v>
      </c>
      <c r="D144">
        <v>1.8955807453781699</v>
      </c>
      <c r="E144">
        <v>3169.4236744454538</v>
      </c>
      <c r="F144">
        <v>1584.7118372227269</v>
      </c>
      <c r="G144" t="s">
        <v>39</v>
      </c>
      <c r="H144">
        <f t="shared" si="3"/>
        <v>1</v>
      </c>
    </row>
    <row r="145" spans="1:8" s="2" customFormat="1" x14ac:dyDescent="0.25">
      <c r="A145" t="s">
        <v>105</v>
      </c>
      <c r="B145">
        <v>3.410005977044047</v>
      </c>
      <c r="C145">
        <v>103.0140801426878</v>
      </c>
      <c r="D145">
        <v>2.0054183817254629</v>
      </c>
      <c r="E145">
        <v>5622.6284559537007</v>
      </c>
      <c r="F145">
        <v>2811.3142279768499</v>
      </c>
      <c r="G145" t="s">
        <v>39</v>
      </c>
      <c r="H145">
        <f t="shared" si="3"/>
        <v>2</v>
      </c>
    </row>
    <row r="146" spans="1:8" s="2" customFormat="1" x14ac:dyDescent="0.25">
      <c r="A146" t="s">
        <v>105</v>
      </c>
      <c r="B146">
        <v>3.4210390983393322</v>
      </c>
      <c r="C146">
        <v>47.248764408311573</v>
      </c>
      <c r="D146">
        <v>1.8794729427267609</v>
      </c>
      <c r="E146">
        <v>2394.6897557024208</v>
      </c>
      <c r="F146">
        <v>1197.34487785121</v>
      </c>
      <c r="G146" t="s">
        <v>39</v>
      </c>
      <c r="H146">
        <f t="shared" si="3"/>
        <v>3</v>
      </c>
    </row>
    <row r="147" spans="1:8" x14ac:dyDescent="0.25">
      <c r="A147" s="2" t="s">
        <v>105</v>
      </c>
      <c r="B147" s="2">
        <v>7.51783</v>
      </c>
      <c r="C147" s="2">
        <v>0.37318899999999999</v>
      </c>
      <c r="D147" s="2">
        <v>1.597361</v>
      </c>
      <c r="E147" s="2">
        <v>16.406117999999999</v>
      </c>
      <c r="F147" s="2">
        <f>E147</f>
        <v>16.406117999999999</v>
      </c>
      <c r="G147" s="2" t="s">
        <v>89</v>
      </c>
      <c r="H147">
        <f t="shared" si="3"/>
        <v>1</v>
      </c>
    </row>
    <row r="148" spans="1:8" x14ac:dyDescent="0.25">
      <c r="A148" s="2" t="s">
        <v>105</v>
      </c>
      <c r="B148" s="2">
        <v>7.53064</v>
      </c>
      <c r="C148" s="2">
        <v>0.39258999999999999</v>
      </c>
      <c r="D148" s="2">
        <v>1.9036690000000001</v>
      </c>
      <c r="E148" s="2">
        <v>22.566858</v>
      </c>
      <c r="F148" s="2">
        <f>E148</f>
        <v>22.566858</v>
      </c>
      <c r="G148" s="2" t="s">
        <v>89</v>
      </c>
      <c r="H148">
        <f t="shared" si="3"/>
        <v>2</v>
      </c>
    </row>
    <row r="149" spans="1:8" x14ac:dyDescent="0.25">
      <c r="A149" t="s">
        <v>105</v>
      </c>
      <c r="B149">
        <v>7.1716990153400184</v>
      </c>
      <c r="C149">
        <v>0.65985406780265998</v>
      </c>
      <c r="D149">
        <v>2.2622169827924918</v>
      </c>
      <c r="E149">
        <v>41.634711810784459</v>
      </c>
      <c r="F149">
        <v>20.81735590539223</v>
      </c>
      <c r="G149" t="s">
        <v>86</v>
      </c>
      <c r="H149">
        <f t="shared" si="3"/>
        <v>1</v>
      </c>
    </row>
    <row r="150" spans="1:8" x14ac:dyDescent="0.25">
      <c r="A150" t="s">
        <v>105</v>
      </c>
      <c r="B150">
        <v>7.1856983708813011</v>
      </c>
      <c r="C150">
        <v>0.61228136125321342</v>
      </c>
      <c r="D150">
        <v>2.415580194885226</v>
      </c>
      <c r="E150">
        <v>43.523643955133643</v>
      </c>
      <c r="F150">
        <v>21.761821977566822</v>
      </c>
      <c r="G150" t="s">
        <v>86</v>
      </c>
      <c r="H150">
        <f t="shared" si="3"/>
        <v>2</v>
      </c>
    </row>
    <row r="151" spans="1:8" x14ac:dyDescent="0.25">
      <c r="A151" t="s">
        <v>105</v>
      </c>
      <c r="B151">
        <v>6.8776783857186956</v>
      </c>
      <c r="C151">
        <v>1.9995917776011829</v>
      </c>
      <c r="D151">
        <v>9.2926662543103564</v>
      </c>
      <c r="E151">
        <v>567.50461885699076</v>
      </c>
      <c r="F151">
        <v>283.75230942849538</v>
      </c>
      <c r="G151" t="s">
        <v>84</v>
      </c>
      <c r="H151">
        <f t="shared" si="3"/>
        <v>1</v>
      </c>
    </row>
    <row r="152" spans="1:8" x14ac:dyDescent="0.25">
      <c r="A152" t="s">
        <v>105</v>
      </c>
      <c r="B152">
        <v>6.8902857460643023</v>
      </c>
      <c r="C152">
        <v>2.2942452084204632</v>
      </c>
      <c r="D152">
        <v>10.772232481264821</v>
      </c>
      <c r="E152">
        <v>708.40118741516233</v>
      </c>
      <c r="F152">
        <v>354.20059370758122</v>
      </c>
      <c r="G152" t="s">
        <v>84</v>
      </c>
      <c r="H152">
        <f t="shared" si="3"/>
        <v>2</v>
      </c>
    </row>
    <row r="153" spans="1:8" x14ac:dyDescent="0.25">
      <c r="A153" t="s">
        <v>105</v>
      </c>
      <c r="B153">
        <v>5.9829127062516401</v>
      </c>
      <c r="C153">
        <v>0.7798046138527871</v>
      </c>
      <c r="D153">
        <v>2.8311869470107491</v>
      </c>
      <c r="E153">
        <v>64.455493752364816</v>
      </c>
      <c r="F153">
        <v>64.455493752364816</v>
      </c>
      <c r="G153" t="s">
        <v>72</v>
      </c>
      <c r="H153">
        <f t="shared" si="3"/>
        <v>1</v>
      </c>
    </row>
    <row r="154" spans="1:8" x14ac:dyDescent="0.25">
      <c r="A154" t="s">
        <v>105</v>
      </c>
      <c r="B154">
        <v>5.9911098770821676</v>
      </c>
      <c r="C154">
        <v>0.7223782582245748</v>
      </c>
      <c r="D154">
        <v>3.6790705891709088</v>
      </c>
      <c r="E154">
        <v>77.891003257263833</v>
      </c>
      <c r="F154" s="2">
        <f>E154</f>
        <v>77.891003257263833</v>
      </c>
      <c r="G154" s="2" t="s">
        <v>72</v>
      </c>
      <c r="H154">
        <f t="shared" si="3"/>
        <v>2</v>
      </c>
    </row>
    <row r="155" spans="1:8" s="2" customFormat="1" x14ac:dyDescent="0.25">
      <c r="A155" t="s">
        <v>105</v>
      </c>
      <c r="B155">
        <v>5.9641866533838517</v>
      </c>
      <c r="C155">
        <v>0.38901047257972338</v>
      </c>
      <c r="D155">
        <v>6.1279148030171742</v>
      </c>
      <c r="E155">
        <v>70.561160315616803</v>
      </c>
      <c r="F155">
        <v>70.561160315616803</v>
      </c>
      <c r="G155" t="s">
        <v>71</v>
      </c>
      <c r="H155">
        <f t="shared" si="3"/>
        <v>1</v>
      </c>
    </row>
    <row r="156" spans="1:8" s="2" customFormat="1" x14ac:dyDescent="0.25">
      <c r="A156" t="s">
        <v>105</v>
      </c>
      <c r="B156">
        <v>5.9747538176994706</v>
      </c>
      <c r="C156">
        <v>0.31023906342515639</v>
      </c>
      <c r="D156">
        <v>2.318631275223813</v>
      </c>
      <c r="E156">
        <v>20.693536800850431</v>
      </c>
      <c r="F156">
        <v>20.693536800850431</v>
      </c>
      <c r="G156" t="s">
        <v>71</v>
      </c>
      <c r="H156">
        <f t="shared" si="3"/>
        <v>2</v>
      </c>
    </row>
    <row r="157" spans="1:8" x14ac:dyDescent="0.25">
      <c r="A157" s="2" t="s">
        <v>105</v>
      </c>
      <c r="B157" s="2">
        <v>7.8772399999999996</v>
      </c>
      <c r="C157" s="2">
        <v>0.25378499999999998</v>
      </c>
      <c r="D157" s="2">
        <v>1.6384730000000001</v>
      </c>
      <c r="E157" s="2">
        <v>10.36032</v>
      </c>
      <c r="F157" s="2">
        <f>E157</f>
        <v>10.36032</v>
      </c>
      <c r="G157" s="2" t="s">
        <v>93</v>
      </c>
      <c r="H157">
        <f t="shared" si="3"/>
        <v>1</v>
      </c>
    </row>
    <row r="158" spans="1:8" x14ac:dyDescent="0.25">
      <c r="A158" s="2" t="s">
        <v>105</v>
      </c>
      <c r="B158" s="2">
        <v>7.8905700000000003</v>
      </c>
      <c r="C158" s="2">
        <v>0.29073599999999999</v>
      </c>
      <c r="D158" s="2">
        <v>1.8440099999999999</v>
      </c>
      <c r="E158" s="2">
        <v>15.364948</v>
      </c>
      <c r="F158" s="2">
        <f>E158</f>
        <v>15.364948</v>
      </c>
      <c r="G158" s="2" t="s">
        <v>93</v>
      </c>
      <c r="H158">
        <f t="shared" si="3"/>
        <v>2</v>
      </c>
    </row>
    <row r="159" spans="1:8" x14ac:dyDescent="0.25">
      <c r="A159" t="s">
        <v>105</v>
      </c>
      <c r="B159">
        <v>1.0269822678741261</v>
      </c>
      <c r="C159">
        <v>2.7995307375493939</v>
      </c>
      <c r="D159">
        <v>2.1369549596756818</v>
      </c>
      <c r="E159">
        <v>171.86341759918801</v>
      </c>
      <c r="F159">
        <v>57.287805866395978</v>
      </c>
      <c r="G159" t="s">
        <v>9</v>
      </c>
      <c r="H159">
        <f t="shared" si="3"/>
        <v>1</v>
      </c>
    </row>
    <row r="160" spans="1:8" x14ac:dyDescent="0.25">
      <c r="A160" t="s">
        <v>105</v>
      </c>
      <c r="B160">
        <v>1.0387184881179929</v>
      </c>
      <c r="C160">
        <v>2.8094351828425039</v>
      </c>
      <c r="D160">
        <v>2.1718507275128229</v>
      </c>
      <c r="E160">
        <v>180.91474092665709</v>
      </c>
      <c r="F160">
        <v>60.304913642219041</v>
      </c>
      <c r="G160" t="s">
        <v>9</v>
      </c>
      <c r="H160">
        <f t="shared" si="3"/>
        <v>2</v>
      </c>
    </row>
    <row r="161" spans="1:8" s="1" customFormat="1" x14ac:dyDescent="0.25">
      <c r="A161" t="s">
        <v>108</v>
      </c>
      <c r="B161">
        <v>1.9090642491873591</v>
      </c>
      <c r="C161">
        <v>7.5286745401146842</v>
      </c>
      <c r="D161">
        <v>1.445936814116966</v>
      </c>
      <c r="E161">
        <v>309.84528691676991</v>
      </c>
      <c r="F161">
        <v>103.28176230558999</v>
      </c>
      <c r="G161" t="s">
        <v>18</v>
      </c>
      <c r="H161">
        <f t="shared" si="3"/>
        <v>1</v>
      </c>
    </row>
    <row r="162" spans="1:8" x14ac:dyDescent="0.25">
      <c r="A162" t="s">
        <v>108</v>
      </c>
      <c r="B162">
        <v>5.2226545271753118</v>
      </c>
      <c r="C162">
        <v>0.28925562409583688</v>
      </c>
      <c r="D162">
        <v>13.225779034131</v>
      </c>
      <c r="E162">
        <v>92.534433525606872</v>
      </c>
      <c r="F162">
        <v>264.38409578744819</v>
      </c>
      <c r="G162" t="s">
        <v>57</v>
      </c>
      <c r="H162">
        <f t="shared" si="3"/>
        <v>1</v>
      </c>
    </row>
    <row r="163" spans="1:8" x14ac:dyDescent="0.25">
      <c r="A163" t="s">
        <v>108</v>
      </c>
      <c r="B163">
        <v>1.345451149855476</v>
      </c>
      <c r="C163">
        <v>0.83645506136716996</v>
      </c>
      <c r="D163">
        <v>1.806721925442704</v>
      </c>
      <c r="E163">
        <v>42.651039528720958</v>
      </c>
      <c r="F163">
        <v>28.43402635248064</v>
      </c>
      <c r="G163" t="s">
        <v>13</v>
      </c>
      <c r="H163">
        <f t="shared" si="3"/>
        <v>1</v>
      </c>
    </row>
    <row r="164" spans="1:8" x14ac:dyDescent="0.25">
      <c r="A164" t="s">
        <v>108</v>
      </c>
      <c r="B164">
        <v>1.352610140538324</v>
      </c>
      <c r="C164">
        <v>1.295866038216849</v>
      </c>
      <c r="D164">
        <v>1.668059662880071</v>
      </c>
      <c r="E164">
        <v>59.923936761882842</v>
      </c>
      <c r="F164">
        <v>39.949291174588559</v>
      </c>
      <c r="G164" t="s">
        <v>13</v>
      </c>
      <c r="H164">
        <f t="shared" si="3"/>
        <v>2</v>
      </c>
    </row>
    <row r="165" spans="1:8" x14ac:dyDescent="0.25">
      <c r="A165" t="s">
        <v>108</v>
      </c>
      <c r="B165">
        <v>1.3575690713151729</v>
      </c>
      <c r="C165">
        <v>0.57399210532778189</v>
      </c>
      <c r="D165">
        <v>1.9593290951462301</v>
      </c>
      <c r="E165">
        <v>32.105459628575439</v>
      </c>
      <c r="F165">
        <v>21.403639752383629</v>
      </c>
      <c r="G165" t="s">
        <v>13</v>
      </c>
      <c r="H165">
        <f t="shared" si="3"/>
        <v>3</v>
      </c>
    </row>
    <row r="166" spans="1:8" x14ac:dyDescent="0.25">
      <c r="A166" t="s">
        <v>108</v>
      </c>
      <c r="B166">
        <v>1.364555213389693</v>
      </c>
      <c r="C166">
        <v>1.6216254241453609</v>
      </c>
      <c r="D166">
        <v>2.1345544912349368</v>
      </c>
      <c r="E166">
        <v>100.1092490587596</v>
      </c>
      <c r="F166">
        <v>66.73949937250643</v>
      </c>
      <c r="G166" t="s">
        <v>13</v>
      </c>
      <c r="H166">
        <f t="shared" si="3"/>
        <v>4</v>
      </c>
    </row>
    <row r="167" spans="1:8" x14ac:dyDescent="0.25">
      <c r="A167" t="s">
        <v>108</v>
      </c>
      <c r="B167">
        <v>1.3717283306482779</v>
      </c>
      <c r="C167">
        <v>0.56207290885700034</v>
      </c>
      <c r="D167">
        <v>1.49610468636533</v>
      </c>
      <c r="E167">
        <v>23.811262525432149</v>
      </c>
      <c r="F167">
        <v>15.874175016954769</v>
      </c>
      <c r="G167" t="s">
        <v>13</v>
      </c>
      <c r="H167">
        <f t="shared" si="3"/>
        <v>5</v>
      </c>
    </row>
    <row r="168" spans="1:8" x14ac:dyDescent="0.25">
      <c r="A168" t="s">
        <v>108</v>
      </c>
      <c r="B168">
        <v>1.56176676540231</v>
      </c>
      <c r="C168">
        <v>0.67425000166082927</v>
      </c>
      <c r="D168">
        <v>1.5750515928259881</v>
      </c>
      <c r="E168">
        <v>30.349653208464421</v>
      </c>
      <c r="F168">
        <v>20.233102138976282</v>
      </c>
      <c r="G168" t="s">
        <v>16</v>
      </c>
      <c r="H168">
        <f t="shared" si="3"/>
        <v>1</v>
      </c>
    </row>
    <row r="169" spans="1:8" x14ac:dyDescent="0.25">
      <c r="A169" t="s">
        <v>108</v>
      </c>
      <c r="B169">
        <v>1.568797992553721</v>
      </c>
      <c r="C169">
        <v>1.385107547207717</v>
      </c>
      <c r="D169">
        <v>1.8496639345954931</v>
      </c>
      <c r="E169">
        <v>72.965541450527127</v>
      </c>
      <c r="F169">
        <v>48.64369430035142</v>
      </c>
      <c r="G169" t="s">
        <v>16</v>
      </c>
      <c r="H169">
        <f t="shared" si="3"/>
        <v>2</v>
      </c>
    </row>
    <row r="170" spans="1:8" x14ac:dyDescent="0.25">
      <c r="A170" t="s">
        <v>108</v>
      </c>
      <c r="B170">
        <v>1.575776022158722</v>
      </c>
      <c r="C170">
        <v>2.4277872663680391</v>
      </c>
      <c r="D170">
        <v>12.03460172734426</v>
      </c>
      <c r="E170">
        <v>941.81624624003928</v>
      </c>
      <c r="F170">
        <v>627.87749749335956</v>
      </c>
      <c r="G170" t="s">
        <v>16</v>
      </c>
      <c r="H170">
        <f t="shared" si="3"/>
        <v>3</v>
      </c>
    </row>
    <row r="171" spans="1:8" x14ac:dyDescent="0.25">
      <c r="A171" t="s">
        <v>108</v>
      </c>
      <c r="B171">
        <v>1.5811175277142619</v>
      </c>
      <c r="C171">
        <v>1.330723884306569</v>
      </c>
      <c r="D171">
        <v>1.596835873658482</v>
      </c>
      <c r="E171">
        <v>56.58861213650043</v>
      </c>
      <c r="F171">
        <v>37.72574142433362</v>
      </c>
      <c r="G171" t="s">
        <v>16</v>
      </c>
      <c r="H171">
        <f t="shared" si="3"/>
        <v>4</v>
      </c>
    </row>
    <row r="172" spans="1:8" x14ac:dyDescent="0.25">
      <c r="A172" t="s">
        <v>108</v>
      </c>
      <c r="B172">
        <v>1.5881252662191021</v>
      </c>
      <c r="C172">
        <v>0.92416968508270592</v>
      </c>
      <c r="D172">
        <v>2.0863078025268029</v>
      </c>
      <c r="E172">
        <v>57.004579395591719</v>
      </c>
      <c r="F172">
        <v>38.003052930394482</v>
      </c>
      <c r="G172" t="s">
        <v>16</v>
      </c>
      <c r="H172">
        <f t="shared" si="3"/>
        <v>5</v>
      </c>
    </row>
    <row r="173" spans="1:8" x14ac:dyDescent="0.25">
      <c r="A173" t="s">
        <v>108</v>
      </c>
      <c r="B173">
        <v>1.463531267340336</v>
      </c>
      <c r="C173">
        <v>4.7656042653536224</v>
      </c>
      <c r="D173">
        <v>1.782031070020575</v>
      </c>
      <c r="E173">
        <v>249.86606396925851</v>
      </c>
      <c r="F173">
        <v>83.28868798975283</v>
      </c>
      <c r="G173" t="s">
        <v>15</v>
      </c>
      <c r="H173">
        <f t="shared" si="3"/>
        <v>1</v>
      </c>
    </row>
    <row r="174" spans="1:8" x14ac:dyDescent="0.25">
      <c r="A174" t="s">
        <v>108</v>
      </c>
      <c r="B174">
        <v>1.4756153808790951</v>
      </c>
      <c r="C174">
        <v>5.0589538967900749</v>
      </c>
      <c r="D174">
        <v>1.9016597582629211</v>
      </c>
      <c r="E174">
        <v>286.44734725203051</v>
      </c>
      <c r="F174">
        <v>95.48244908401017</v>
      </c>
      <c r="G174" t="s">
        <v>15</v>
      </c>
      <c r="H174">
        <f t="shared" si="3"/>
        <v>2</v>
      </c>
    </row>
    <row r="175" spans="1:8" x14ac:dyDescent="0.25">
      <c r="A175" t="s">
        <v>108</v>
      </c>
      <c r="B175">
        <v>2.7885029736109619</v>
      </c>
      <c r="C175">
        <v>0.65787218752682031</v>
      </c>
      <c r="D175">
        <v>1.7312847990580911</v>
      </c>
      <c r="E175">
        <v>32.657882059494447</v>
      </c>
      <c r="F175">
        <v>32.657882059494447</v>
      </c>
      <c r="G175" t="s">
        <v>31</v>
      </c>
      <c r="H175">
        <f t="shared" si="3"/>
        <v>1</v>
      </c>
    </row>
    <row r="176" spans="1:8" x14ac:dyDescent="0.25">
      <c r="A176" t="s">
        <v>108</v>
      </c>
      <c r="B176">
        <v>2.794534216975233</v>
      </c>
      <c r="C176">
        <v>0.7219248190963321</v>
      </c>
      <c r="D176">
        <v>1.9593290951462301</v>
      </c>
      <c r="E176">
        <v>40.538567576188683</v>
      </c>
      <c r="F176">
        <v>40.538567576188683</v>
      </c>
      <c r="G176" t="s">
        <v>31</v>
      </c>
      <c r="H176">
        <f t="shared" si="3"/>
        <v>2</v>
      </c>
    </row>
    <row r="177" spans="1:8" x14ac:dyDescent="0.25">
      <c r="A177" t="s">
        <v>108</v>
      </c>
      <c r="B177">
        <v>2.8176694419345658</v>
      </c>
      <c r="C177">
        <v>0.49558309293444669</v>
      </c>
      <c r="D177">
        <v>1.8076488642660811</v>
      </c>
      <c r="E177">
        <v>27.050242718709239</v>
      </c>
      <c r="F177">
        <v>27.050242718709239</v>
      </c>
      <c r="G177" t="s">
        <v>31</v>
      </c>
      <c r="H177">
        <f t="shared" si="3"/>
        <v>3</v>
      </c>
    </row>
    <row r="178" spans="1:8" x14ac:dyDescent="0.25">
      <c r="A178" t="s">
        <v>108</v>
      </c>
      <c r="B178">
        <v>2.8236696687276939</v>
      </c>
      <c r="C178">
        <v>0.51167099381062942</v>
      </c>
      <c r="D178">
        <v>2.010739563939743</v>
      </c>
      <c r="E178">
        <v>30.490223632505831</v>
      </c>
      <c r="F178">
        <v>30.490223632505831</v>
      </c>
      <c r="G178" t="s">
        <v>31</v>
      </c>
      <c r="H178">
        <f t="shared" si="3"/>
        <v>4</v>
      </c>
    </row>
    <row r="179" spans="1:8" x14ac:dyDescent="0.25">
      <c r="A179" t="s">
        <v>108</v>
      </c>
      <c r="B179">
        <v>6.1316394469215556</v>
      </c>
      <c r="C179">
        <v>1.520182531852815</v>
      </c>
      <c r="D179">
        <v>2.1279412695870432</v>
      </c>
      <c r="E179">
        <v>92.709537354071699</v>
      </c>
      <c r="F179">
        <v>92.709537354071699</v>
      </c>
      <c r="G179" t="s">
        <v>77</v>
      </c>
      <c r="H179">
        <f t="shared" si="3"/>
        <v>1</v>
      </c>
    </row>
    <row r="180" spans="1:8" x14ac:dyDescent="0.25">
      <c r="A180" t="s">
        <v>108</v>
      </c>
      <c r="B180">
        <v>6.1404373814595008</v>
      </c>
      <c r="C180">
        <v>2.190214482716724</v>
      </c>
      <c r="D180">
        <v>3.7690079617742569</v>
      </c>
      <c r="E180">
        <v>215.53375467132119</v>
      </c>
      <c r="F180">
        <v>215.53375467132119</v>
      </c>
      <c r="G180" t="s">
        <v>77</v>
      </c>
      <c r="H180">
        <f t="shared" si="3"/>
        <v>2</v>
      </c>
    </row>
    <row r="181" spans="1:8" x14ac:dyDescent="0.25">
      <c r="A181" t="s">
        <v>108</v>
      </c>
      <c r="B181">
        <v>6.1479497596114596</v>
      </c>
      <c r="C181">
        <v>1.4186259962427019</v>
      </c>
      <c r="D181">
        <v>3.205137818274836</v>
      </c>
      <c r="E181">
        <v>130.0024180213899</v>
      </c>
      <c r="F181">
        <v>130.0024180213899</v>
      </c>
      <c r="G181" t="s">
        <v>77</v>
      </c>
      <c r="H181">
        <f t="shared" si="3"/>
        <v>3</v>
      </c>
    </row>
    <row r="182" spans="1:8" x14ac:dyDescent="0.25">
      <c r="A182" t="s">
        <v>108</v>
      </c>
      <c r="B182">
        <v>6.0020405857478663</v>
      </c>
      <c r="C182">
        <v>0.67593552727467665</v>
      </c>
      <c r="D182">
        <v>6.0781774758540399</v>
      </c>
      <c r="E182">
        <v>115.9840000431672</v>
      </c>
      <c r="F182">
        <v>231.96800008633431</v>
      </c>
      <c r="G182" t="s">
        <v>73</v>
      </c>
      <c r="H182">
        <f t="shared" si="3"/>
        <v>1</v>
      </c>
    </row>
    <row r="183" spans="1:8" x14ac:dyDescent="0.25">
      <c r="A183" t="s">
        <v>108</v>
      </c>
      <c r="B183">
        <v>6.2773431598934586</v>
      </c>
      <c r="C183">
        <v>0.51561102187039176</v>
      </c>
      <c r="D183">
        <v>10.384832806100549</v>
      </c>
      <c r="E183">
        <v>142.09072305838669</v>
      </c>
      <c r="F183">
        <v>284.18144611677337</v>
      </c>
      <c r="G183" t="s">
        <v>80</v>
      </c>
      <c r="H183">
        <f t="shared" si="3"/>
        <v>1</v>
      </c>
    </row>
    <row r="184" spans="1:8" x14ac:dyDescent="0.25">
      <c r="A184" t="s">
        <v>108</v>
      </c>
      <c r="B184">
        <v>8.2531296989717422</v>
      </c>
      <c r="C184">
        <v>4.3094624429593784</v>
      </c>
      <c r="D184">
        <v>3.558874524682853</v>
      </c>
      <c r="E184">
        <v>419.55214954126791</v>
      </c>
      <c r="F184">
        <v>419.55214954126791</v>
      </c>
      <c r="G184" t="s">
        <v>96</v>
      </c>
      <c r="H184">
        <f t="shared" si="3"/>
        <v>1</v>
      </c>
    </row>
    <row r="185" spans="1:8" x14ac:dyDescent="0.25">
      <c r="A185" t="s">
        <v>108</v>
      </c>
      <c r="B185">
        <v>8.5378611409154761</v>
      </c>
      <c r="C185">
        <v>2.9351284484486619</v>
      </c>
      <c r="D185">
        <v>1.836612742673587</v>
      </c>
      <c r="E185">
        <v>148.47488713535981</v>
      </c>
      <c r="F185">
        <v>148.47488713535981</v>
      </c>
      <c r="G185" t="s">
        <v>98</v>
      </c>
      <c r="H185">
        <f t="shared" si="3"/>
        <v>1</v>
      </c>
    </row>
    <row r="186" spans="1:8" x14ac:dyDescent="0.25">
      <c r="A186" t="s">
        <v>108</v>
      </c>
      <c r="B186">
        <v>8.5425196263386116</v>
      </c>
      <c r="C186">
        <v>1.916476528246353</v>
      </c>
      <c r="D186">
        <v>2.4709531194368108</v>
      </c>
      <c r="E186">
        <v>133.18978828479291</v>
      </c>
      <c r="F186">
        <v>133.18978828479291</v>
      </c>
      <c r="G186" t="s">
        <v>98</v>
      </c>
      <c r="H186">
        <f t="shared" si="3"/>
        <v>2</v>
      </c>
    </row>
    <row r="187" spans="1:8" x14ac:dyDescent="0.25">
      <c r="A187" s="2" t="s">
        <v>108</v>
      </c>
      <c r="B187" s="2">
        <v>4.63063</v>
      </c>
      <c r="C187" s="2">
        <v>0.37</v>
      </c>
      <c r="D187" s="2">
        <v>2.1</v>
      </c>
      <c r="E187" s="2">
        <v>22.268453999999998</v>
      </c>
      <c r="F187" s="2">
        <f>E187/0.65</f>
        <v>34.259159999999994</v>
      </c>
      <c r="G187" s="2" t="s">
        <v>52</v>
      </c>
      <c r="H187">
        <f t="shared" si="3"/>
        <v>1</v>
      </c>
    </row>
    <row r="188" spans="1:8" x14ac:dyDescent="0.25">
      <c r="A188" t="s">
        <v>108</v>
      </c>
      <c r="B188">
        <v>4.6436416533792526</v>
      </c>
      <c r="C188">
        <v>0.38402508017671422</v>
      </c>
      <c r="D188">
        <v>2.1944646554547829</v>
      </c>
      <c r="E188">
        <v>24.799386005962351</v>
      </c>
      <c r="F188">
        <v>38.152901547634379</v>
      </c>
      <c r="G188" t="s">
        <v>52</v>
      </c>
      <c r="H188">
        <f t="shared" si="3"/>
        <v>2</v>
      </c>
    </row>
    <row r="189" spans="1:8" x14ac:dyDescent="0.25">
      <c r="A189" t="s">
        <v>108</v>
      </c>
      <c r="B189">
        <v>4.5045367670880161</v>
      </c>
      <c r="C189">
        <v>1.45288216953094</v>
      </c>
      <c r="D189">
        <v>4.0050534218585163</v>
      </c>
      <c r="E189">
        <v>167.5195297358519</v>
      </c>
      <c r="F189">
        <v>515.44470687954436</v>
      </c>
      <c r="G189" t="s">
        <v>50</v>
      </c>
      <c r="H189">
        <f t="shared" si="3"/>
        <v>1</v>
      </c>
    </row>
    <row r="190" spans="1:8" x14ac:dyDescent="0.25">
      <c r="A190" t="s">
        <v>108</v>
      </c>
      <c r="B190">
        <v>4.5098219240791977</v>
      </c>
      <c r="C190">
        <v>1.004533636714168</v>
      </c>
      <c r="D190">
        <v>1.9030754882997361</v>
      </c>
      <c r="E190">
        <v>51.454743611365537</v>
      </c>
      <c r="F190">
        <v>158.32228803497091</v>
      </c>
      <c r="G190" t="s">
        <v>50</v>
      </c>
      <c r="H190">
        <f t="shared" si="3"/>
        <v>2</v>
      </c>
    </row>
    <row r="191" spans="1:8" x14ac:dyDescent="0.25">
      <c r="A191" t="s">
        <v>108</v>
      </c>
      <c r="B191">
        <v>3.0237439370965449</v>
      </c>
      <c r="C191">
        <v>113.8936827368148</v>
      </c>
      <c r="D191">
        <v>1.7224259586072399</v>
      </c>
      <c r="E191">
        <v>5567.7148776248259</v>
      </c>
      <c r="F191">
        <v>1855.9049592082749</v>
      </c>
      <c r="G191" t="s">
        <v>33</v>
      </c>
      <c r="H191">
        <f t="shared" si="3"/>
        <v>1</v>
      </c>
    </row>
    <row r="192" spans="1:8" x14ac:dyDescent="0.25">
      <c r="A192" t="s">
        <v>108</v>
      </c>
      <c r="B192">
        <v>8.1473200022530534</v>
      </c>
      <c r="C192">
        <v>0.79501643527405264</v>
      </c>
      <c r="D192">
        <v>1.5874125875319369</v>
      </c>
      <c r="E192">
        <v>35.218365148244992</v>
      </c>
      <c r="F192">
        <v>35.218365148244992</v>
      </c>
      <c r="G192" t="s">
        <v>95</v>
      </c>
      <c r="H192">
        <f t="shared" si="3"/>
        <v>1</v>
      </c>
    </row>
    <row r="193" spans="1:8" x14ac:dyDescent="0.25">
      <c r="A193" t="s">
        <v>108</v>
      </c>
      <c r="B193">
        <v>2.9046345932524069</v>
      </c>
      <c r="C193">
        <v>0.6312624449986014</v>
      </c>
      <c r="D193">
        <v>1.674322977599416</v>
      </c>
      <c r="E193">
        <v>29.845110315667469</v>
      </c>
      <c r="F193" s="2">
        <f>E193/2</f>
        <v>14.922555157833735</v>
      </c>
      <c r="G193" s="2" t="s">
        <v>32</v>
      </c>
      <c r="H193">
        <f t="shared" si="3"/>
        <v>1</v>
      </c>
    </row>
    <row r="194" spans="1:8" x14ac:dyDescent="0.25">
      <c r="A194" t="s">
        <v>108</v>
      </c>
      <c r="B194">
        <v>2.9283638833011509</v>
      </c>
      <c r="C194">
        <v>1.8205653461327631</v>
      </c>
      <c r="D194">
        <v>2.8901467678538189</v>
      </c>
      <c r="E194">
        <v>152.54435323375381</v>
      </c>
      <c r="F194">
        <v>76.272176616876891</v>
      </c>
      <c r="G194" t="s">
        <v>32</v>
      </c>
      <c r="H194">
        <f t="shared" si="3"/>
        <v>2</v>
      </c>
    </row>
    <row r="195" spans="1:8" x14ac:dyDescent="0.25">
      <c r="A195" t="s">
        <v>108</v>
      </c>
      <c r="B195">
        <v>2.9443709153983542</v>
      </c>
      <c r="C195">
        <v>1.77044682492641</v>
      </c>
      <c r="D195">
        <v>2.221250113288388</v>
      </c>
      <c r="E195">
        <v>110.57661975564849</v>
      </c>
      <c r="F195">
        <v>55.288309877824268</v>
      </c>
      <c r="G195" t="s">
        <v>32</v>
      </c>
      <c r="H195">
        <f t="shared" ref="H195:H258" si="4">IF(G195=G194,H194+1,1)</f>
        <v>3</v>
      </c>
    </row>
    <row r="196" spans="1:8" x14ac:dyDescent="0.25">
      <c r="A196" t="s">
        <v>108</v>
      </c>
      <c r="B196">
        <v>2.9521829912029141</v>
      </c>
      <c r="C196">
        <v>1.9822249110739261</v>
      </c>
      <c r="D196">
        <v>2.2063777261362811</v>
      </c>
      <c r="E196">
        <v>117.5477664012073</v>
      </c>
      <c r="F196">
        <v>58.773883200603642</v>
      </c>
      <c r="G196" t="s">
        <v>32</v>
      </c>
      <c r="H196">
        <f t="shared" si="4"/>
        <v>4</v>
      </c>
    </row>
    <row r="197" spans="1:8" x14ac:dyDescent="0.25">
      <c r="A197" t="s">
        <v>108</v>
      </c>
      <c r="B197">
        <v>2.9682169284330961</v>
      </c>
      <c r="C197">
        <v>1.726554370161568</v>
      </c>
      <c r="D197">
        <v>2.3497430484972721</v>
      </c>
      <c r="E197">
        <v>114.20426380502479</v>
      </c>
      <c r="F197">
        <v>57.102131902512419</v>
      </c>
      <c r="G197" t="s">
        <v>32</v>
      </c>
      <c r="H197">
        <f t="shared" si="4"/>
        <v>5</v>
      </c>
    </row>
    <row r="198" spans="1:8" x14ac:dyDescent="0.25">
      <c r="A198" s="2" t="s">
        <v>108</v>
      </c>
      <c r="B198" s="2">
        <v>2.9855</v>
      </c>
      <c r="C198" s="2">
        <v>0.6312624449986014</v>
      </c>
      <c r="D198" s="2">
        <v>1.674322977599416</v>
      </c>
      <c r="E198" s="2">
        <v>29.845110315667469</v>
      </c>
      <c r="F198" s="2">
        <f>E198/2</f>
        <v>14.922555157833735</v>
      </c>
      <c r="G198" s="2" t="s">
        <v>32</v>
      </c>
      <c r="H198">
        <f t="shared" si="4"/>
        <v>6</v>
      </c>
    </row>
    <row r="199" spans="1:8" x14ac:dyDescent="0.25">
      <c r="A199" s="1" t="s">
        <v>108</v>
      </c>
      <c r="B199" s="1">
        <v>4.3529378416921449E-4</v>
      </c>
      <c r="C199" s="1">
        <v>533.37079435484247</v>
      </c>
      <c r="D199" s="1">
        <v>1.4850730100801881</v>
      </c>
      <c r="E199" s="1">
        <v>21581.60890646496</v>
      </c>
      <c r="F199" s="1">
        <v>2397.9565451627732</v>
      </c>
      <c r="G199" s="1" t="s">
        <v>7</v>
      </c>
      <c r="H199">
        <f t="shared" si="4"/>
        <v>1</v>
      </c>
    </row>
    <row r="200" spans="1:8" x14ac:dyDescent="0.25">
      <c r="A200" t="s">
        <v>108</v>
      </c>
      <c r="B200">
        <v>8.4437707178391026</v>
      </c>
      <c r="C200">
        <v>4.1605268340528454</v>
      </c>
      <c r="D200">
        <v>1.4724522807660549</v>
      </c>
      <c r="E200">
        <v>174.28963451564721</v>
      </c>
      <c r="F200">
        <v>174.28963451564721</v>
      </c>
      <c r="G200" t="s">
        <v>97</v>
      </c>
      <c r="H200">
        <f t="shared" si="4"/>
        <v>1</v>
      </c>
    </row>
    <row r="201" spans="1:8" x14ac:dyDescent="0.25">
      <c r="A201" t="s">
        <v>108</v>
      </c>
      <c r="B201">
        <v>6.5103335008698267</v>
      </c>
      <c r="C201">
        <v>0.18905262950302179</v>
      </c>
      <c r="D201">
        <v>1.2853284775947209</v>
      </c>
      <c r="E201">
        <v>6.9641143038498443</v>
      </c>
      <c r="F201">
        <v>3.4820571519249222</v>
      </c>
      <c r="G201" t="s">
        <v>82</v>
      </c>
      <c r="H201">
        <f t="shared" si="4"/>
        <v>1</v>
      </c>
    </row>
    <row r="202" spans="1:8" x14ac:dyDescent="0.25">
      <c r="A202" t="s">
        <v>108</v>
      </c>
      <c r="B202">
        <v>3.73241226979109</v>
      </c>
      <c r="C202">
        <v>1.4693000977732931</v>
      </c>
      <c r="D202">
        <v>1.649564869747896</v>
      </c>
      <c r="E202">
        <v>66.614636604927966</v>
      </c>
      <c r="F202" s="2">
        <f>E202/3</f>
        <v>22.204878868309322</v>
      </c>
      <c r="G202" s="2" t="s">
        <v>43</v>
      </c>
      <c r="H202">
        <f t="shared" si="4"/>
        <v>1</v>
      </c>
    </row>
    <row r="203" spans="1:8" x14ac:dyDescent="0.25">
      <c r="A203" t="s">
        <v>108</v>
      </c>
      <c r="B203">
        <v>3.7385233795931212</v>
      </c>
      <c r="C203">
        <v>1.040641474572177</v>
      </c>
      <c r="D203">
        <v>1.6965508161999101</v>
      </c>
      <c r="E203">
        <v>50.14539065214845</v>
      </c>
      <c r="F203" s="2">
        <f>E203/3</f>
        <v>16.715130217382818</v>
      </c>
      <c r="G203" s="2" t="s">
        <v>43</v>
      </c>
      <c r="H203">
        <f t="shared" si="4"/>
        <v>2</v>
      </c>
    </row>
    <row r="204" spans="1:8" x14ac:dyDescent="0.25">
      <c r="A204" t="s">
        <v>108</v>
      </c>
      <c r="B204">
        <v>3.7459985162508871</v>
      </c>
      <c r="C204">
        <v>0.83959113893973281</v>
      </c>
      <c r="D204">
        <v>1.351433627212699</v>
      </c>
      <c r="E204">
        <v>32.518582488459202</v>
      </c>
      <c r="F204">
        <v>10.839527496153069</v>
      </c>
      <c r="G204" t="s">
        <v>43</v>
      </c>
      <c r="H204">
        <f t="shared" si="4"/>
        <v>3</v>
      </c>
    </row>
    <row r="205" spans="1:8" s="2" customFormat="1" x14ac:dyDescent="0.25">
      <c r="A205" t="s">
        <v>108</v>
      </c>
      <c r="B205">
        <v>3.7503803440699981</v>
      </c>
      <c r="C205">
        <v>1.357225231521362</v>
      </c>
      <c r="D205">
        <v>1.3716596670094141</v>
      </c>
      <c r="E205">
        <v>50.284362361858157</v>
      </c>
      <c r="F205">
        <v>16.761454120619391</v>
      </c>
      <c r="G205" t="s">
        <v>43</v>
      </c>
      <c r="H205">
        <f t="shared" si="4"/>
        <v>4</v>
      </c>
    </row>
    <row r="206" spans="1:8" x14ac:dyDescent="0.25">
      <c r="A206" t="s">
        <v>108</v>
      </c>
      <c r="B206">
        <v>3.761189841163425</v>
      </c>
      <c r="C206">
        <v>6.6251935899516727</v>
      </c>
      <c r="D206">
        <v>2.1414885738710039</v>
      </c>
      <c r="E206">
        <v>406.61497885324962</v>
      </c>
      <c r="F206">
        <v>135.53832628441651</v>
      </c>
      <c r="G206" t="s">
        <v>43</v>
      </c>
      <c r="H206">
        <f t="shared" si="4"/>
        <v>5</v>
      </c>
    </row>
    <row r="207" spans="1:8" x14ac:dyDescent="0.25">
      <c r="A207" t="s">
        <v>108</v>
      </c>
      <c r="B207">
        <v>3.769723946896808</v>
      </c>
      <c r="C207">
        <v>0.99442347483032856</v>
      </c>
      <c r="D207">
        <v>1.599225868418549</v>
      </c>
      <c r="E207">
        <v>45.577469870403448</v>
      </c>
      <c r="F207">
        <v>15.19248995680115</v>
      </c>
      <c r="G207" t="s">
        <v>43</v>
      </c>
      <c r="H207">
        <f t="shared" si="4"/>
        <v>6</v>
      </c>
    </row>
    <row r="208" spans="1:8" x14ac:dyDescent="0.25">
      <c r="A208" t="s">
        <v>108</v>
      </c>
      <c r="B208">
        <v>3.775095319920442</v>
      </c>
      <c r="C208">
        <v>7.1132857607064661</v>
      </c>
      <c r="D208">
        <v>2.0734727182092798</v>
      </c>
      <c r="E208">
        <v>422.70522874649328</v>
      </c>
      <c r="F208">
        <v>140.90174291549781</v>
      </c>
      <c r="G208" t="s">
        <v>43</v>
      </c>
      <c r="H208">
        <f t="shared" si="4"/>
        <v>7</v>
      </c>
    </row>
    <row r="209" spans="1:8" x14ac:dyDescent="0.25">
      <c r="A209" t="s">
        <v>108</v>
      </c>
      <c r="B209">
        <v>2.129554054038457</v>
      </c>
      <c r="C209">
        <v>3.146066679199691</v>
      </c>
      <c r="D209">
        <v>2.7311451433953038</v>
      </c>
      <c r="E209">
        <v>269.74891922303402</v>
      </c>
      <c r="F209" s="2">
        <f>E209/2</f>
        <v>134.87445961151701</v>
      </c>
      <c r="G209" s="2" t="s">
        <v>22</v>
      </c>
      <c r="H209">
        <f t="shared" si="4"/>
        <v>1</v>
      </c>
    </row>
    <row r="210" spans="1:8" x14ac:dyDescent="0.25">
      <c r="A210" t="s">
        <v>108</v>
      </c>
      <c r="B210">
        <v>2.4209189104039961</v>
      </c>
      <c r="C210">
        <v>0.48273441741452128</v>
      </c>
      <c r="D210">
        <v>1.3808428755448949</v>
      </c>
      <c r="E210">
        <v>18.26264767894444</v>
      </c>
      <c r="F210">
        <v>9.131323839472218</v>
      </c>
      <c r="G210" t="s">
        <v>28</v>
      </c>
      <c r="H210">
        <f t="shared" si="4"/>
        <v>1</v>
      </c>
    </row>
    <row r="211" spans="1:8" x14ac:dyDescent="0.25">
      <c r="A211" t="s">
        <v>108</v>
      </c>
      <c r="B211">
        <v>2.4337863593452629</v>
      </c>
      <c r="C211">
        <v>1.8761916498849129</v>
      </c>
      <c r="D211">
        <v>3.3356233765441341</v>
      </c>
      <c r="E211">
        <v>181.4636971284514</v>
      </c>
      <c r="F211">
        <v>90.7318485642257</v>
      </c>
      <c r="G211" t="s">
        <v>28</v>
      </c>
      <c r="H211">
        <f t="shared" si="4"/>
        <v>2</v>
      </c>
    </row>
    <row r="212" spans="1:8" x14ac:dyDescent="0.25">
      <c r="A212" t="s">
        <v>108</v>
      </c>
      <c r="B212">
        <v>2.4465846236479409</v>
      </c>
      <c r="C212">
        <v>1.872253168335601</v>
      </c>
      <c r="D212">
        <v>3.7690506878380781</v>
      </c>
      <c r="E212">
        <v>229.33424829162419</v>
      </c>
      <c r="F212">
        <v>114.6671241458121</v>
      </c>
      <c r="G212" t="s">
        <v>28</v>
      </c>
      <c r="H212">
        <f t="shared" si="4"/>
        <v>3</v>
      </c>
    </row>
    <row r="213" spans="1:8" x14ac:dyDescent="0.25">
      <c r="A213" t="s">
        <v>108</v>
      </c>
      <c r="B213">
        <v>2.461030843242586</v>
      </c>
      <c r="C213">
        <v>0.54072497450809198</v>
      </c>
      <c r="D213">
        <v>1.744976138776188</v>
      </c>
      <c r="E213">
        <v>25.40241353568879</v>
      </c>
      <c r="F213">
        <v>12.701206767844401</v>
      </c>
      <c r="G213" t="s">
        <v>28</v>
      </c>
      <c r="H213">
        <f t="shared" si="4"/>
        <v>4</v>
      </c>
    </row>
    <row r="214" spans="1:8" x14ac:dyDescent="0.25">
      <c r="A214" t="s">
        <v>108</v>
      </c>
      <c r="B214">
        <v>2.0167779704098909</v>
      </c>
      <c r="C214">
        <v>2.888656995925829</v>
      </c>
      <c r="D214">
        <v>4.4740979878590288</v>
      </c>
      <c r="E214">
        <v>405.32474460718709</v>
      </c>
      <c r="F214">
        <v>405.32474460718709</v>
      </c>
      <c r="G214" t="s">
        <v>19</v>
      </c>
      <c r="H214">
        <f t="shared" si="4"/>
        <v>1</v>
      </c>
    </row>
    <row r="215" spans="1:8" x14ac:dyDescent="0.25">
      <c r="A215" t="s">
        <v>108</v>
      </c>
      <c r="B215">
        <v>2.0316754337904528</v>
      </c>
      <c r="C215">
        <v>12.23245532812992</v>
      </c>
      <c r="D215">
        <v>19.657494961911262</v>
      </c>
      <c r="E215">
        <v>7814.7335575176239</v>
      </c>
      <c r="F215">
        <v>7814.7335575176239</v>
      </c>
      <c r="G215" t="s">
        <v>19</v>
      </c>
      <c r="H215">
        <f t="shared" si="4"/>
        <v>2</v>
      </c>
    </row>
    <row r="216" spans="1:8" x14ac:dyDescent="0.25">
      <c r="A216" t="s">
        <v>108</v>
      </c>
      <c r="B216">
        <v>2.048257619661356</v>
      </c>
      <c r="C216">
        <v>2.3498275253373802</v>
      </c>
      <c r="D216">
        <v>3.9647618817899519</v>
      </c>
      <c r="E216">
        <v>272.37414493691301</v>
      </c>
      <c r="F216">
        <v>272.37414493691301</v>
      </c>
      <c r="G216" t="s">
        <v>19</v>
      </c>
      <c r="H216">
        <f t="shared" si="4"/>
        <v>3</v>
      </c>
    </row>
    <row r="217" spans="1:8" x14ac:dyDescent="0.25">
      <c r="A217" t="s">
        <v>108</v>
      </c>
      <c r="B217">
        <v>2.055842498075366</v>
      </c>
      <c r="C217">
        <v>3.1173183536305462</v>
      </c>
      <c r="D217">
        <v>2.602948179240943</v>
      </c>
      <c r="E217">
        <v>232.45029596405749</v>
      </c>
      <c r="F217">
        <v>232.45029596405749</v>
      </c>
      <c r="G217" t="s">
        <v>19</v>
      </c>
      <c r="H217">
        <f t="shared" si="4"/>
        <v>4</v>
      </c>
    </row>
    <row r="218" spans="1:8" x14ac:dyDescent="0.25">
      <c r="A218" t="s">
        <v>108</v>
      </c>
      <c r="B218">
        <v>2.069143249073893</v>
      </c>
      <c r="C218">
        <v>2.2102256373319</v>
      </c>
      <c r="D218">
        <v>6.2885747030787762</v>
      </c>
      <c r="E218">
        <v>387.67004323133102</v>
      </c>
      <c r="F218">
        <v>387.67004323133102</v>
      </c>
      <c r="G218" t="s">
        <v>19</v>
      </c>
      <c r="H218">
        <f t="shared" si="4"/>
        <v>5</v>
      </c>
    </row>
    <row r="219" spans="1:8" x14ac:dyDescent="0.25">
      <c r="A219" t="s">
        <v>108</v>
      </c>
      <c r="B219">
        <v>2.0886959784050649</v>
      </c>
      <c r="C219">
        <v>3.8274278783086428</v>
      </c>
      <c r="D219">
        <v>2.1876889238857462</v>
      </c>
      <c r="E219">
        <v>234.6286622103888</v>
      </c>
      <c r="F219" s="2">
        <f>E219</f>
        <v>234.6286622103888</v>
      </c>
      <c r="G219" s="2" t="s">
        <v>19</v>
      </c>
      <c r="H219">
        <f t="shared" si="4"/>
        <v>6</v>
      </c>
    </row>
    <row r="220" spans="1:8" x14ac:dyDescent="0.25">
      <c r="A220" t="s">
        <v>108</v>
      </c>
      <c r="B220">
        <v>2.1180193217564778</v>
      </c>
      <c r="C220">
        <v>1.1274185007611619</v>
      </c>
      <c r="D220">
        <v>1.608851393036671</v>
      </c>
      <c r="E220">
        <v>50.591143328167213</v>
      </c>
      <c r="F220">
        <v>50.591143328167213</v>
      </c>
      <c r="G220" t="s">
        <v>20</v>
      </c>
      <c r="H220">
        <f t="shared" si="4"/>
        <v>1</v>
      </c>
    </row>
    <row r="221" spans="1:8" x14ac:dyDescent="0.25">
      <c r="A221" t="s">
        <v>108</v>
      </c>
      <c r="B221">
        <v>2.122952161446912</v>
      </c>
      <c r="C221">
        <v>4.5883786011194214</v>
      </c>
      <c r="D221">
        <v>3.9247295077625042</v>
      </c>
      <c r="E221">
        <v>562.36305070568881</v>
      </c>
      <c r="F221">
        <v>562.36305070568881</v>
      </c>
      <c r="G221" t="s">
        <v>20</v>
      </c>
      <c r="H221">
        <f t="shared" si="4"/>
        <v>2</v>
      </c>
    </row>
    <row r="222" spans="1:8" x14ac:dyDescent="0.25">
      <c r="A222" t="s">
        <v>108</v>
      </c>
      <c r="B222">
        <v>2.323641243676918</v>
      </c>
      <c r="C222">
        <v>1.6483483881604679</v>
      </c>
      <c r="D222">
        <v>3.1377876107591529</v>
      </c>
      <c r="E222">
        <v>168.09117599363151</v>
      </c>
      <c r="F222">
        <v>84.045587996815755</v>
      </c>
      <c r="G222" t="s">
        <v>25</v>
      </c>
      <c r="H222">
        <f t="shared" si="4"/>
        <v>1</v>
      </c>
    </row>
    <row r="223" spans="1:8" x14ac:dyDescent="0.25">
      <c r="A223" t="s">
        <v>108</v>
      </c>
      <c r="B223">
        <v>2.330500770090306</v>
      </c>
      <c r="C223">
        <v>1.572943670373264</v>
      </c>
      <c r="D223">
        <v>2.0755620879852881</v>
      </c>
      <c r="E223">
        <v>93.242269912884282</v>
      </c>
      <c r="F223">
        <v>46.621134956442141</v>
      </c>
      <c r="G223" t="s">
        <v>25</v>
      </c>
      <c r="H223">
        <f t="shared" si="4"/>
        <v>2</v>
      </c>
    </row>
    <row r="224" spans="1:8" x14ac:dyDescent="0.25">
      <c r="A224" t="s">
        <v>108</v>
      </c>
      <c r="B224">
        <v>2.334291395410431</v>
      </c>
      <c r="C224">
        <v>1.3480972954965491</v>
      </c>
      <c r="D224">
        <v>1.9557180432820751</v>
      </c>
      <c r="E224">
        <v>73.550607154255999</v>
      </c>
      <c r="F224">
        <v>36.775303577128</v>
      </c>
      <c r="G224" t="s">
        <v>25</v>
      </c>
      <c r="H224">
        <f t="shared" si="4"/>
        <v>3</v>
      </c>
    </row>
    <row r="225" spans="1:8" x14ac:dyDescent="0.25">
      <c r="A225" t="s">
        <v>108</v>
      </c>
      <c r="B225">
        <v>2.3371962544212712</v>
      </c>
      <c r="C225">
        <v>1.0557968576596279</v>
      </c>
      <c r="D225">
        <v>1.5659610676549791</v>
      </c>
      <c r="E225">
        <v>46.071438860188081</v>
      </c>
      <c r="F225">
        <v>23.035719430094041</v>
      </c>
      <c r="G225" t="s">
        <v>25</v>
      </c>
      <c r="H225">
        <f t="shared" si="4"/>
        <v>4</v>
      </c>
    </row>
    <row r="226" spans="1:8" x14ac:dyDescent="0.25">
      <c r="A226" t="s">
        <v>108</v>
      </c>
      <c r="B226">
        <v>2.34361083190131</v>
      </c>
      <c r="C226">
        <v>2.8806767108956759</v>
      </c>
      <c r="D226">
        <v>8.0754665542292656</v>
      </c>
      <c r="E226">
        <v>706.71025077692559</v>
      </c>
      <c r="F226">
        <v>353.3551253884628</v>
      </c>
      <c r="G226" t="s">
        <v>25</v>
      </c>
      <c r="H226">
        <f t="shared" si="4"/>
        <v>5</v>
      </c>
    </row>
    <row r="227" spans="1:8" x14ac:dyDescent="0.25">
      <c r="A227" t="s">
        <v>108</v>
      </c>
      <c r="B227">
        <v>2.3483350952950688</v>
      </c>
      <c r="C227">
        <v>0.67726185203470723</v>
      </c>
      <c r="D227">
        <v>1.3169783328525899</v>
      </c>
      <c r="E227">
        <v>24.74355588238295</v>
      </c>
      <c r="F227">
        <v>12.371777941191469</v>
      </c>
      <c r="G227" t="s">
        <v>25</v>
      </c>
      <c r="H227">
        <f t="shared" si="4"/>
        <v>6</v>
      </c>
    </row>
    <row r="228" spans="1:8" x14ac:dyDescent="0.25">
      <c r="A228" t="s">
        <v>108</v>
      </c>
      <c r="B228">
        <v>2.3568579140003671</v>
      </c>
      <c r="C228">
        <v>0.94815048832980353</v>
      </c>
      <c r="D228">
        <v>1.775978083029818</v>
      </c>
      <c r="E228">
        <v>47.934430850407843</v>
      </c>
      <c r="F228">
        <v>23.967215425203921</v>
      </c>
      <c r="G228" t="s">
        <v>25</v>
      </c>
      <c r="H228">
        <f t="shared" si="4"/>
        <v>7</v>
      </c>
    </row>
    <row r="229" spans="1:8" x14ac:dyDescent="0.25">
      <c r="A229" t="s">
        <v>108</v>
      </c>
      <c r="B229">
        <v>3.5461762176325169</v>
      </c>
      <c r="C229">
        <v>15.45803579692044</v>
      </c>
      <c r="D229">
        <v>1.466905805374775</v>
      </c>
      <c r="E229">
        <v>633.7462493717137</v>
      </c>
      <c r="F229">
        <v>316.87312468585691</v>
      </c>
      <c r="G229" t="s">
        <v>41</v>
      </c>
      <c r="H229">
        <f t="shared" si="4"/>
        <v>1</v>
      </c>
    </row>
    <row r="230" spans="1:8" x14ac:dyDescent="0.25">
      <c r="A230" s="2" t="s">
        <v>108</v>
      </c>
      <c r="B230" s="2">
        <v>5.4063999999999997</v>
      </c>
      <c r="C230" s="2">
        <v>0.26508300000000001</v>
      </c>
      <c r="D230" s="2">
        <v>2.9690569999999998</v>
      </c>
      <c r="E230" s="2">
        <v>22.556405999999999</v>
      </c>
      <c r="F230" s="2">
        <f>E230</f>
        <v>22.556405999999999</v>
      </c>
      <c r="G230" s="2" t="s">
        <v>60</v>
      </c>
      <c r="H230">
        <f t="shared" si="4"/>
        <v>1</v>
      </c>
    </row>
    <row r="231" spans="1:8" x14ac:dyDescent="0.25">
      <c r="A231" t="s">
        <v>108</v>
      </c>
      <c r="B231">
        <v>2.1365532876169619</v>
      </c>
      <c r="C231">
        <v>3.3266084059201582</v>
      </c>
      <c r="D231">
        <v>4.4085731222805071</v>
      </c>
      <c r="E231">
        <v>444.20728161340958</v>
      </c>
      <c r="F231" s="2">
        <f>E231/2</f>
        <v>222.10364080670479</v>
      </c>
      <c r="G231" s="2" t="s">
        <v>23</v>
      </c>
      <c r="H231">
        <f t="shared" si="4"/>
        <v>1</v>
      </c>
    </row>
    <row r="232" spans="1:8" x14ac:dyDescent="0.25">
      <c r="A232" t="s">
        <v>108</v>
      </c>
      <c r="B232">
        <v>2.1523613818379959</v>
      </c>
      <c r="C232">
        <v>5.514373410794132</v>
      </c>
      <c r="D232">
        <v>3.92819668488927</v>
      </c>
      <c r="E232">
        <v>621.10306119027052</v>
      </c>
      <c r="F232">
        <v>310.55153059513532</v>
      </c>
      <c r="G232" t="s">
        <v>23</v>
      </c>
      <c r="H232">
        <f t="shared" si="4"/>
        <v>2</v>
      </c>
    </row>
    <row r="233" spans="1:8" x14ac:dyDescent="0.25">
      <c r="A233" t="s">
        <v>108</v>
      </c>
      <c r="B233">
        <v>2.163917320292001</v>
      </c>
      <c r="C233">
        <v>5.7488877086871097</v>
      </c>
      <c r="D233">
        <v>4.0994433340274927</v>
      </c>
      <c r="E233">
        <v>654.94937508548583</v>
      </c>
      <c r="F233">
        <v>327.47468754274291</v>
      </c>
      <c r="G233" t="s">
        <v>23</v>
      </c>
      <c r="H233">
        <f t="shared" si="4"/>
        <v>3</v>
      </c>
    </row>
    <row r="234" spans="1:8" x14ac:dyDescent="0.25">
      <c r="A234" s="2" t="s">
        <v>108</v>
      </c>
      <c r="B234" s="2">
        <v>2.1775600000000002</v>
      </c>
      <c r="C234" s="2">
        <v>1.43</v>
      </c>
      <c r="D234" s="2">
        <v>5.2616509999999996</v>
      </c>
      <c r="E234" s="2">
        <v>215.63892000000001</v>
      </c>
      <c r="F234" s="2">
        <f>E234/2</f>
        <v>107.81946000000001</v>
      </c>
      <c r="G234" s="2" t="s">
        <v>23</v>
      </c>
      <c r="H234">
        <f t="shared" si="4"/>
        <v>4</v>
      </c>
    </row>
    <row r="235" spans="1:8" x14ac:dyDescent="0.25">
      <c r="A235" t="s">
        <v>108</v>
      </c>
      <c r="B235">
        <v>2.5042039269193692</v>
      </c>
      <c r="C235">
        <v>0.55671172086867982</v>
      </c>
      <c r="D235">
        <v>2.4737281308099619</v>
      </c>
      <c r="E235">
        <v>31.819139929843921</v>
      </c>
      <c r="F235">
        <v>7.9547849824609793</v>
      </c>
      <c r="G235" t="s">
        <v>29</v>
      </c>
      <c r="H235">
        <f t="shared" si="4"/>
        <v>1</v>
      </c>
    </row>
    <row r="236" spans="1:8" x14ac:dyDescent="0.25">
      <c r="A236" t="s">
        <v>108</v>
      </c>
      <c r="B236">
        <v>2.5170056397435401</v>
      </c>
      <c r="C236">
        <v>1.516753365123825</v>
      </c>
      <c r="D236">
        <v>2.7323818000955291</v>
      </c>
      <c r="E236">
        <v>118.4832250494436</v>
      </c>
      <c r="F236">
        <v>29.62080626236089</v>
      </c>
      <c r="G236" t="s">
        <v>29</v>
      </c>
      <c r="H236">
        <f t="shared" si="4"/>
        <v>2</v>
      </c>
    </row>
    <row r="237" spans="1:8" x14ac:dyDescent="0.25">
      <c r="A237" t="s">
        <v>108</v>
      </c>
      <c r="B237">
        <v>2.5297325409280682</v>
      </c>
      <c r="C237">
        <v>0.75194096757454409</v>
      </c>
      <c r="D237">
        <v>2.7711253892439611</v>
      </c>
      <c r="E237">
        <v>59.386121084615773</v>
      </c>
      <c r="F237">
        <v>14.84653027115394</v>
      </c>
      <c r="G237" t="s">
        <v>29</v>
      </c>
      <c r="H237">
        <f t="shared" si="4"/>
        <v>3</v>
      </c>
    </row>
    <row r="238" spans="1:8" x14ac:dyDescent="0.25">
      <c r="A238" t="s">
        <v>108</v>
      </c>
      <c r="B238">
        <v>2.5419731886018821</v>
      </c>
      <c r="C238">
        <v>1.530061058288587</v>
      </c>
      <c r="D238">
        <v>2.4423980559409921</v>
      </c>
      <c r="E238">
        <v>109.846895185119</v>
      </c>
      <c r="F238">
        <v>27.461723796279749</v>
      </c>
      <c r="G238" t="s">
        <v>29</v>
      </c>
      <c r="H238">
        <f t="shared" si="4"/>
        <v>4</v>
      </c>
    </row>
    <row r="239" spans="1:8" x14ac:dyDescent="0.25">
      <c r="A239" t="s">
        <v>108</v>
      </c>
      <c r="B239">
        <v>2.554605941407234</v>
      </c>
      <c r="C239">
        <v>0.80449902196923506</v>
      </c>
      <c r="D239">
        <v>3.0427306946143609</v>
      </c>
      <c r="E239">
        <v>70.154910460085503</v>
      </c>
      <c r="F239">
        <v>17.538727615021379</v>
      </c>
      <c r="G239" t="s">
        <v>29</v>
      </c>
      <c r="H239">
        <f t="shared" si="4"/>
        <v>5</v>
      </c>
    </row>
    <row r="240" spans="1:8" x14ac:dyDescent="0.25">
      <c r="A240" t="s">
        <v>108</v>
      </c>
      <c r="B240">
        <v>2.5671154845156772</v>
      </c>
      <c r="C240">
        <v>0.2949190355810356</v>
      </c>
      <c r="D240">
        <v>2.3167784024216549</v>
      </c>
      <c r="E240">
        <v>19.581968137159969</v>
      </c>
      <c r="F240">
        <v>4.8954920342899921</v>
      </c>
      <c r="G240" t="s">
        <v>29</v>
      </c>
      <c r="H240">
        <f t="shared" si="4"/>
        <v>6</v>
      </c>
    </row>
    <row r="241" spans="1:8" x14ac:dyDescent="0.25">
      <c r="A241" t="s">
        <v>108</v>
      </c>
      <c r="B241">
        <v>4.7463498969288951</v>
      </c>
      <c r="C241">
        <v>0.67972718817113842</v>
      </c>
      <c r="D241">
        <v>2.1823840902723308</v>
      </c>
      <c r="E241">
        <v>42.253814409985878</v>
      </c>
      <c r="F241">
        <v>42.253814409985878</v>
      </c>
      <c r="G241" t="s">
        <v>54</v>
      </c>
      <c r="H241">
        <f t="shared" si="4"/>
        <v>1</v>
      </c>
    </row>
    <row r="242" spans="1:8" x14ac:dyDescent="0.25">
      <c r="A242" s="2" t="s">
        <v>108</v>
      </c>
      <c r="B242" s="2">
        <v>4.7463498969288951</v>
      </c>
      <c r="C242" s="2">
        <v>0.67972718817113842</v>
      </c>
      <c r="D242" s="2">
        <v>2.1823840902723308</v>
      </c>
      <c r="E242" s="2">
        <v>42.253814409985878</v>
      </c>
      <c r="F242" s="2">
        <v>42.253814409985878</v>
      </c>
      <c r="G242" s="2" t="s">
        <v>54</v>
      </c>
      <c r="H242">
        <f t="shared" si="4"/>
        <v>2</v>
      </c>
    </row>
    <row r="243" spans="1:8" x14ac:dyDescent="0.25">
      <c r="A243" t="s">
        <v>108</v>
      </c>
      <c r="B243">
        <v>4.7534778283311176</v>
      </c>
      <c r="C243">
        <v>0.57288116973524728</v>
      </c>
      <c r="D243">
        <v>2.0666245934836129</v>
      </c>
      <c r="E243">
        <v>33.021709081161177</v>
      </c>
      <c r="F243">
        <v>33.021709081161177</v>
      </c>
      <c r="G243" t="s">
        <v>54</v>
      </c>
      <c r="H243">
        <f t="shared" si="4"/>
        <v>3</v>
      </c>
    </row>
    <row r="244" spans="1:8" x14ac:dyDescent="0.25">
      <c r="A244" s="2" t="s">
        <v>108</v>
      </c>
      <c r="B244" s="2">
        <v>4.7534778283311176</v>
      </c>
      <c r="C244" s="2">
        <v>0.57288116973524728</v>
      </c>
      <c r="D244" s="2">
        <v>2.0666245934836129</v>
      </c>
      <c r="E244" s="2">
        <v>33.021709081161177</v>
      </c>
      <c r="F244" s="2">
        <v>33.021709081161177</v>
      </c>
      <c r="G244" s="2" t="s">
        <v>54</v>
      </c>
      <c r="H244">
        <f t="shared" si="4"/>
        <v>4</v>
      </c>
    </row>
    <row r="245" spans="1:8" x14ac:dyDescent="0.25">
      <c r="A245" t="s">
        <v>108</v>
      </c>
      <c r="B245">
        <v>5.9279808798454896</v>
      </c>
      <c r="C245">
        <v>0.53480484431007291</v>
      </c>
      <c r="D245">
        <v>2.4990299713375519</v>
      </c>
      <c r="E245">
        <v>34.951481388809107</v>
      </c>
      <c r="F245" s="2">
        <f>E245</f>
        <v>34.951481388809107</v>
      </c>
      <c r="G245" s="2" t="s">
        <v>106</v>
      </c>
      <c r="H245">
        <f t="shared" si="4"/>
        <v>1</v>
      </c>
    </row>
    <row r="246" spans="1:8" x14ac:dyDescent="0.25">
      <c r="A246" t="s">
        <v>108</v>
      </c>
      <c r="B246">
        <v>5.9383933973744698</v>
      </c>
      <c r="C246">
        <v>0.49024757243650791</v>
      </c>
      <c r="D246">
        <v>2.0561983211431789</v>
      </c>
      <c r="E246">
        <v>28.433925322767529</v>
      </c>
      <c r="F246" s="2">
        <f>E246</f>
        <v>28.433925322767529</v>
      </c>
      <c r="G246" s="2" t="s">
        <v>106</v>
      </c>
      <c r="H246">
        <f t="shared" si="4"/>
        <v>2</v>
      </c>
    </row>
    <row r="247" spans="1:8" x14ac:dyDescent="0.25">
      <c r="A247" t="s">
        <v>108</v>
      </c>
      <c r="B247">
        <v>0.99726891712390187</v>
      </c>
      <c r="C247">
        <v>0.90718962965751149</v>
      </c>
      <c r="D247">
        <v>1.8296355260813999</v>
      </c>
      <c r="E247">
        <v>47.110417184322422</v>
      </c>
      <c r="F247">
        <v>15.70347239477414</v>
      </c>
      <c r="G247" t="s">
        <v>8</v>
      </c>
      <c r="H247">
        <f t="shared" si="4"/>
        <v>1</v>
      </c>
    </row>
    <row r="248" spans="1:8" x14ac:dyDescent="0.25">
      <c r="A248" t="s">
        <v>108</v>
      </c>
      <c r="B248">
        <v>1.009008918947613</v>
      </c>
      <c r="C248">
        <v>0.95054514713701821</v>
      </c>
      <c r="D248">
        <v>1.9242729731547159</v>
      </c>
      <c r="E248">
        <v>51.992990075783617</v>
      </c>
      <c r="F248">
        <v>17.330996691927869</v>
      </c>
      <c r="G248" t="s">
        <v>8</v>
      </c>
      <c r="H248">
        <f t="shared" si="4"/>
        <v>2</v>
      </c>
    </row>
    <row r="249" spans="1:8" x14ac:dyDescent="0.25">
      <c r="A249" t="s">
        <v>108</v>
      </c>
      <c r="B249">
        <v>6.0917053052520629</v>
      </c>
      <c r="C249">
        <v>1.3566719237042539</v>
      </c>
      <c r="D249">
        <v>1.9857629132754531</v>
      </c>
      <c r="E249">
        <v>73.96326486758403</v>
      </c>
      <c r="F249" s="2">
        <f>E249</f>
        <v>73.96326486758403</v>
      </c>
      <c r="G249" s="2" t="s">
        <v>107</v>
      </c>
      <c r="H249">
        <f t="shared" si="4"/>
        <v>1</v>
      </c>
    </row>
    <row r="250" spans="1:8" x14ac:dyDescent="0.25">
      <c r="A250" t="s">
        <v>108</v>
      </c>
      <c r="B250">
        <v>6.1012494576453644</v>
      </c>
      <c r="C250">
        <v>1.4032427677868951</v>
      </c>
      <c r="D250">
        <v>1.935523080805035</v>
      </c>
      <c r="E250">
        <v>73.38958882552339</v>
      </c>
      <c r="F250" s="2">
        <f>E250</f>
        <v>73.38958882552339</v>
      </c>
      <c r="G250" s="2" t="s">
        <v>107</v>
      </c>
      <c r="H250">
        <f t="shared" si="4"/>
        <v>2</v>
      </c>
    </row>
    <row r="251" spans="1:8" x14ac:dyDescent="0.25">
      <c r="A251" t="s">
        <v>108</v>
      </c>
      <c r="B251">
        <v>1.197015959125459</v>
      </c>
      <c r="C251">
        <v>6.2145665985473109</v>
      </c>
      <c r="D251">
        <v>1.727409279256928</v>
      </c>
      <c r="E251">
        <v>306.3511932738823</v>
      </c>
      <c r="F251" s="2">
        <f>E251/1.5</f>
        <v>204.23412884925486</v>
      </c>
      <c r="G251" s="2" t="s">
        <v>11</v>
      </c>
      <c r="H251">
        <f t="shared" si="4"/>
        <v>1</v>
      </c>
    </row>
    <row r="252" spans="1:8" x14ac:dyDescent="0.25">
      <c r="A252" t="s">
        <v>108</v>
      </c>
      <c r="B252">
        <v>1.20418023517993</v>
      </c>
      <c r="C252">
        <v>13.33567794316007</v>
      </c>
      <c r="D252">
        <v>1.950339215890279</v>
      </c>
      <c r="E252">
        <v>745.35716717658238</v>
      </c>
      <c r="F252">
        <v>496.90477811772161</v>
      </c>
      <c r="G252" t="s">
        <v>11</v>
      </c>
      <c r="H252">
        <f t="shared" si="4"/>
        <v>2</v>
      </c>
    </row>
    <row r="253" spans="1:8" x14ac:dyDescent="0.25">
      <c r="A253" t="s">
        <v>108</v>
      </c>
      <c r="B253">
        <v>1.2085065831105579</v>
      </c>
      <c r="C253">
        <v>6.873712690958663</v>
      </c>
      <c r="D253">
        <v>1.734820090759631</v>
      </c>
      <c r="E253">
        <v>338.5769628593485</v>
      </c>
      <c r="F253">
        <v>225.7179752395657</v>
      </c>
      <c r="G253" t="s">
        <v>11</v>
      </c>
      <c r="H253">
        <f t="shared" si="4"/>
        <v>3</v>
      </c>
    </row>
    <row r="254" spans="1:8" x14ac:dyDescent="0.25">
      <c r="A254" t="s">
        <v>108</v>
      </c>
      <c r="B254">
        <v>1.211333613403385</v>
      </c>
      <c r="C254">
        <v>6.601768707670824</v>
      </c>
      <c r="D254">
        <v>1.973722676296076</v>
      </c>
      <c r="E254">
        <v>374.910010081275</v>
      </c>
      <c r="F254">
        <v>249.94000672084999</v>
      </c>
      <c r="G254" t="s">
        <v>11</v>
      </c>
      <c r="H254">
        <f t="shared" si="4"/>
        <v>4</v>
      </c>
    </row>
    <row r="255" spans="1:8" x14ac:dyDescent="0.25">
      <c r="A255" t="s">
        <v>108</v>
      </c>
      <c r="B255">
        <v>1.2157526035939989</v>
      </c>
      <c r="C255">
        <v>12.87056151937677</v>
      </c>
      <c r="D255">
        <v>1.9122769553430361</v>
      </c>
      <c r="E255">
        <v>704.74531545050718</v>
      </c>
      <c r="F255">
        <v>469.83021030033808</v>
      </c>
      <c r="G255" t="s">
        <v>11</v>
      </c>
      <c r="H255">
        <f t="shared" si="4"/>
        <v>5</v>
      </c>
    </row>
    <row r="256" spans="1:8" x14ac:dyDescent="0.25">
      <c r="A256" t="s">
        <v>108</v>
      </c>
      <c r="B256">
        <v>1.2227517820460789</v>
      </c>
      <c r="C256">
        <v>6.1065467447241071</v>
      </c>
      <c r="D256">
        <v>1.6939898328684591</v>
      </c>
      <c r="E256">
        <v>296.46643014899593</v>
      </c>
      <c r="F256">
        <v>197.64428676599721</v>
      </c>
      <c r="G256" t="s">
        <v>11</v>
      </c>
      <c r="H256">
        <f t="shared" si="4"/>
        <v>6</v>
      </c>
    </row>
    <row r="257" spans="1:8" x14ac:dyDescent="0.25">
      <c r="A257" t="s">
        <v>108</v>
      </c>
      <c r="B257">
        <v>1.410178452663108</v>
      </c>
      <c r="C257">
        <v>6.4941391312253147</v>
      </c>
      <c r="D257">
        <v>1.775654761759843</v>
      </c>
      <c r="E257">
        <v>321.62775941771929</v>
      </c>
      <c r="F257">
        <v>214.41850627847961</v>
      </c>
      <c r="G257" t="s">
        <v>14</v>
      </c>
      <c r="H257">
        <f t="shared" si="4"/>
        <v>1</v>
      </c>
    </row>
    <row r="258" spans="1:8" x14ac:dyDescent="0.25">
      <c r="A258" t="s">
        <v>108</v>
      </c>
      <c r="B258">
        <v>1.4172726852068129</v>
      </c>
      <c r="C258">
        <v>13.27005096201459</v>
      </c>
      <c r="D258">
        <v>2.010965633403512</v>
      </c>
      <c r="E258">
        <v>771.46166952213002</v>
      </c>
      <c r="F258">
        <v>514.30777968142002</v>
      </c>
      <c r="G258" t="s">
        <v>14</v>
      </c>
      <c r="H258">
        <f t="shared" si="4"/>
        <v>2</v>
      </c>
    </row>
    <row r="259" spans="1:8" x14ac:dyDescent="0.25">
      <c r="A259" t="s">
        <v>108</v>
      </c>
      <c r="B259">
        <v>1.4216294837775461</v>
      </c>
      <c r="C259">
        <v>6.6661459746433636</v>
      </c>
      <c r="D259">
        <v>1.6836954105343691</v>
      </c>
      <c r="E259">
        <v>310.86984993894998</v>
      </c>
      <c r="F259">
        <v>207.24656662596669</v>
      </c>
      <c r="G259" t="s">
        <v>14</v>
      </c>
      <c r="H259">
        <f t="shared" ref="H259:H322" si="5">IF(G259=G258,H258+1,1)</f>
        <v>3</v>
      </c>
    </row>
    <row r="260" spans="1:8" x14ac:dyDescent="0.25">
      <c r="A260" t="s">
        <v>108</v>
      </c>
      <c r="B260">
        <v>1.4244128974117189</v>
      </c>
      <c r="C260">
        <v>6.8926008706771196</v>
      </c>
      <c r="D260">
        <v>1.991365894473812</v>
      </c>
      <c r="E260">
        <v>395.7379283081865</v>
      </c>
      <c r="F260">
        <v>263.82528553879098</v>
      </c>
      <c r="G260" t="s">
        <v>14</v>
      </c>
      <c r="H260">
        <f t="shared" si="5"/>
        <v>4</v>
      </c>
    </row>
    <row r="261" spans="1:8" x14ac:dyDescent="0.25">
      <c r="A261" t="s">
        <v>108</v>
      </c>
      <c r="B261">
        <v>1.428898402007073</v>
      </c>
      <c r="C261">
        <v>12.79081231868002</v>
      </c>
      <c r="D261">
        <v>1.9201742535607971</v>
      </c>
      <c r="E261">
        <v>703.62393589075555</v>
      </c>
      <c r="F261">
        <v>469.08262392717029</v>
      </c>
      <c r="G261" t="s">
        <v>14</v>
      </c>
      <c r="H261">
        <f t="shared" si="5"/>
        <v>5</v>
      </c>
    </row>
    <row r="262" spans="1:8" x14ac:dyDescent="0.25">
      <c r="A262" t="s">
        <v>108</v>
      </c>
      <c r="B262">
        <v>1.4358625050579581</v>
      </c>
      <c r="C262">
        <v>6.2695026169054788</v>
      </c>
      <c r="D262">
        <v>1.7716566564813681</v>
      </c>
      <c r="E262">
        <v>315.73680748372141</v>
      </c>
      <c r="F262">
        <v>210.4912049891476</v>
      </c>
      <c r="G262" t="s">
        <v>14</v>
      </c>
      <c r="H262">
        <f t="shared" si="5"/>
        <v>6</v>
      </c>
    </row>
    <row r="263" spans="1:8" x14ac:dyDescent="0.25">
      <c r="A263" t="s">
        <v>108</v>
      </c>
      <c r="B263">
        <v>4.0861857768994163</v>
      </c>
      <c r="C263">
        <v>1.6015755105012479</v>
      </c>
      <c r="D263">
        <v>1.53181991882601</v>
      </c>
      <c r="E263">
        <v>70.311145028765225</v>
      </c>
      <c r="F263">
        <v>70.311145028765225</v>
      </c>
      <c r="G263" t="s">
        <v>47</v>
      </c>
      <c r="H263">
        <f t="shared" si="5"/>
        <v>1</v>
      </c>
    </row>
    <row r="264" spans="1:8" s="2" customFormat="1" x14ac:dyDescent="0.25">
      <c r="A264" t="s">
        <v>108</v>
      </c>
      <c r="B264">
        <v>4.0978112575729231</v>
      </c>
      <c r="C264">
        <v>5.1731559168841708</v>
      </c>
      <c r="D264">
        <v>1.53181991882601</v>
      </c>
      <c r="E264">
        <v>228.12249447487071</v>
      </c>
      <c r="F264">
        <v>228.12249447487071</v>
      </c>
      <c r="G264" t="s">
        <v>47</v>
      </c>
      <c r="H264">
        <f t="shared" si="5"/>
        <v>2</v>
      </c>
    </row>
    <row r="265" spans="1:8" x14ac:dyDescent="0.25">
      <c r="A265" t="s">
        <v>108</v>
      </c>
      <c r="B265">
        <v>4.109484509851776</v>
      </c>
      <c r="C265">
        <v>6.2332819056496556</v>
      </c>
      <c r="D265">
        <v>1.79416186401121</v>
      </c>
      <c r="E265">
        <v>329.10246829370573</v>
      </c>
      <c r="F265">
        <v>329.10246829370573</v>
      </c>
      <c r="G265" t="s">
        <v>47</v>
      </c>
      <c r="H265">
        <f t="shared" si="5"/>
        <v>3</v>
      </c>
    </row>
    <row r="266" spans="1:8" x14ac:dyDescent="0.25">
      <c r="A266" t="s">
        <v>108</v>
      </c>
      <c r="B266">
        <v>4.1208582045393607</v>
      </c>
      <c r="C266">
        <v>2.3449054032121079</v>
      </c>
      <c r="D266">
        <v>1.8138960799502239</v>
      </c>
      <c r="E266">
        <v>120.957916816248</v>
      </c>
      <c r="F266">
        <v>120.957916816248</v>
      </c>
      <c r="G266" t="s">
        <v>47</v>
      </c>
      <c r="H266">
        <f t="shared" si="5"/>
        <v>4</v>
      </c>
    </row>
    <row r="267" spans="1:8" x14ac:dyDescent="0.25">
      <c r="A267" t="s">
        <v>108</v>
      </c>
      <c r="B267">
        <v>1.313506749404671</v>
      </c>
      <c r="C267">
        <v>38.244217068733079</v>
      </c>
      <c r="D267">
        <v>1.7961365432848511</v>
      </c>
      <c r="E267">
        <v>2032.760528803411</v>
      </c>
      <c r="F267">
        <v>677.58684293447038</v>
      </c>
      <c r="G267" t="s">
        <v>12</v>
      </c>
      <c r="H267">
        <f t="shared" si="5"/>
        <v>1</v>
      </c>
    </row>
    <row r="268" spans="1:8" s="2" customFormat="1" x14ac:dyDescent="0.25">
      <c r="A268" t="s">
        <v>108</v>
      </c>
      <c r="B268">
        <v>1.325044644239723</v>
      </c>
      <c r="C268">
        <v>38.698352988484523</v>
      </c>
      <c r="D268">
        <v>1.809176711602507</v>
      </c>
      <c r="E268">
        <v>2086.1133873986432</v>
      </c>
      <c r="F268">
        <v>695.37112913288092</v>
      </c>
      <c r="G268" t="s">
        <v>12</v>
      </c>
      <c r="H268">
        <f t="shared" si="5"/>
        <v>2</v>
      </c>
    </row>
    <row r="269" spans="1:8" s="2" customFormat="1" x14ac:dyDescent="0.25">
      <c r="A269" t="s">
        <v>108</v>
      </c>
      <c r="B269">
        <v>7.0924454289611294</v>
      </c>
      <c r="C269">
        <v>0.38766641966803927</v>
      </c>
      <c r="D269">
        <v>4.2424487491420626</v>
      </c>
      <c r="E269">
        <v>46.999055799819153</v>
      </c>
      <c r="F269" s="2">
        <f>E269</f>
        <v>46.999055799819153</v>
      </c>
      <c r="G269" s="2" t="s">
        <v>85</v>
      </c>
      <c r="H269">
        <f t="shared" si="5"/>
        <v>1</v>
      </c>
    </row>
    <row r="270" spans="1:8" x14ac:dyDescent="0.25">
      <c r="A270" t="s">
        <v>108</v>
      </c>
      <c r="B270">
        <v>7.9218696185698922</v>
      </c>
      <c r="C270">
        <v>0.49704643742602561</v>
      </c>
      <c r="D270">
        <v>1.906906197844644</v>
      </c>
      <c r="E270">
        <v>26.919144026401352</v>
      </c>
      <c r="F270" s="2">
        <f>E270</f>
        <v>26.919144026401352</v>
      </c>
      <c r="G270" s="2" t="s">
        <v>91</v>
      </c>
      <c r="H270">
        <f t="shared" si="5"/>
        <v>1</v>
      </c>
    </row>
    <row r="271" spans="1:8" s="2" customFormat="1" x14ac:dyDescent="0.25">
      <c r="A271" t="s">
        <v>108</v>
      </c>
      <c r="B271">
        <v>3.5123715390281869</v>
      </c>
      <c r="C271">
        <v>10.39341182196284</v>
      </c>
      <c r="D271">
        <v>1.8785255171677391</v>
      </c>
      <c r="E271">
        <v>565.78751536509981</v>
      </c>
      <c r="F271">
        <v>282.8937576825499</v>
      </c>
      <c r="G271" t="s">
        <v>40</v>
      </c>
      <c r="H271">
        <f t="shared" si="5"/>
        <v>1</v>
      </c>
    </row>
    <row r="272" spans="1:8" x14ac:dyDescent="0.25">
      <c r="A272" t="s">
        <v>108</v>
      </c>
      <c r="B272">
        <v>3.5172258556096292</v>
      </c>
      <c r="C272">
        <v>10.624975783099361</v>
      </c>
      <c r="D272">
        <v>1.8191974368684369</v>
      </c>
      <c r="E272">
        <v>548.55713384383375</v>
      </c>
      <c r="F272">
        <v>274.27856692191688</v>
      </c>
      <c r="G272" t="s">
        <v>40</v>
      </c>
      <c r="H272">
        <f t="shared" si="5"/>
        <v>2</v>
      </c>
    </row>
    <row r="273" spans="1:8" x14ac:dyDescent="0.25">
      <c r="A273" t="s">
        <v>108</v>
      </c>
      <c r="B273">
        <v>3.5291053776135568</v>
      </c>
      <c r="C273">
        <v>14.503788990763759</v>
      </c>
      <c r="D273">
        <v>1.9040619374736309</v>
      </c>
      <c r="E273">
        <v>791.46476039296363</v>
      </c>
      <c r="F273">
        <v>395.73238019648181</v>
      </c>
      <c r="G273" t="s">
        <v>40</v>
      </c>
      <c r="H273">
        <f t="shared" si="5"/>
        <v>3</v>
      </c>
    </row>
    <row r="274" spans="1:8" x14ac:dyDescent="0.25">
      <c r="A274" t="s">
        <v>108</v>
      </c>
      <c r="B274">
        <v>3.5338821047027551</v>
      </c>
      <c r="C274">
        <v>14.781990980820019</v>
      </c>
      <c r="D274">
        <v>1.7801379337200831</v>
      </c>
      <c r="E274">
        <v>750.04019906853807</v>
      </c>
      <c r="F274">
        <v>375.02009953426898</v>
      </c>
      <c r="G274" t="s">
        <v>40</v>
      </c>
      <c r="H274">
        <f t="shared" si="5"/>
        <v>4</v>
      </c>
    </row>
    <row r="275" spans="1:8" x14ac:dyDescent="0.25">
      <c r="A275" t="s">
        <v>108</v>
      </c>
      <c r="B275">
        <v>4.0428188284289472</v>
      </c>
      <c r="C275">
        <v>5.6750233208889194</v>
      </c>
      <c r="D275">
        <v>1.9817406562752651</v>
      </c>
      <c r="E275">
        <v>313.68075596780449</v>
      </c>
      <c r="F275">
        <v>313.68075596780449</v>
      </c>
      <c r="G275" t="s">
        <v>46</v>
      </c>
      <c r="H275">
        <f t="shared" si="5"/>
        <v>1</v>
      </c>
    </row>
    <row r="276" spans="1:8" x14ac:dyDescent="0.25">
      <c r="A276" t="s">
        <v>108</v>
      </c>
      <c r="B276">
        <v>4.0477250050051854</v>
      </c>
      <c r="C276">
        <v>11.65472217166551</v>
      </c>
      <c r="D276">
        <v>1.9593290951462301</v>
      </c>
      <c r="E276">
        <v>632.83603172227765</v>
      </c>
      <c r="F276">
        <v>632.83603172227765</v>
      </c>
      <c r="G276" t="s">
        <v>46</v>
      </c>
      <c r="H276">
        <f t="shared" si="5"/>
        <v>2</v>
      </c>
    </row>
    <row r="277" spans="1:8" x14ac:dyDescent="0.25">
      <c r="A277" t="s">
        <v>108</v>
      </c>
      <c r="B277">
        <v>4.05254558389474</v>
      </c>
      <c r="C277">
        <v>5.7597337289008559</v>
      </c>
      <c r="D277">
        <v>1.9593290951462301</v>
      </c>
      <c r="E277">
        <v>307.46267235331419</v>
      </c>
      <c r="F277">
        <v>307.46267235331419</v>
      </c>
      <c r="G277" t="s">
        <v>46</v>
      </c>
      <c r="H277">
        <f t="shared" si="5"/>
        <v>3</v>
      </c>
    </row>
    <row r="278" spans="1:8" x14ac:dyDescent="0.25">
      <c r="A278" t="s">
        <v>108</v>
      </c>
      <c r="B278">
        <v>6.0172275529329156</v>
      </c>
      <c r="C278">
        <v>0.3806868740890712</v>
      </c>
      <c r="D278">
        <v>1.685345617766232</v>
      </c>
      <c r="E278">
        <v>14.38963634623488</v>
      </c>
      <c r="F278">
        <v>14.38963634623488</v>
      </c>
      <c r="G278" t="s">
        <v>74</v>
      </c>
      <c r="H278">
        <f t="shared" si="5"/>
        <v>1</v>
      </c>
    </row>
    <row r="279" spans="1:8" x14ac:dyDescent="0.25">
      <c r="A279" t="s">
        <v>108</v>
      </c>
      <c r="B279">
        <v>6.0271985882456569</v>
      </c>
      <c r="C279">
        <v>0.26567431147304499</v>
      </c>
      <c r="D279">
        <v>1.9071510773243321</v>
      </c>
      <c r="E279">
        <v>11.8666220876446</v>
      </c>
      <c r="F279">
        <v>11.8666220876446</v>
      </c>
      <c r="G279" t="s">
        <v>74</v>
      </c>
      <c r="H279">
        <f t="shared" si="5"/>
        <v>2</v>
      </c>
    </row>
    <row r="280" spans="1:8" x14ac:dyDescent="0.25">
      <c r="A280" t="s">
        <v>108</v>
      </c>
      <c r="B280">
        <v>6.0651502401987711</v>
      </c>
      <c r="C280">
        <v>0.22328300123578809</v>
      </c>
      <c r="D280">
        <v>3.0671099435635738</v>
      </c>
      <c r="E280">
        <v>18.730077261652141</v>
      </c>
      <c r="F280">
        <v>18.730077261652141</v>
      </c>
      <c r="G280" t="s">
        <v>75</v>
      </c>
      <c r="H280">
        <f t="shared" si="5"/>
        <v>1</v>
      </c>
    </row>
    <row r="281" spans="1:8" x14ac:dyDescent="0.25">
      <c r="A281" t="s">
        <v>108</v>
      </c>
      <c r="B281">
        <v>6.0747736545279363</v>
      </c>
      <c r="C281">
        <v>0.1915685940059598</v>
      </c>
      <c r="D281">
        <v>3.5363053184411029</v>
      </c>
      <c r="E281">
        <v>17.46697181530293</v>
      </c>
      <c r="F281">
        <v>17.46697181530293</v>
      </c>
      <c r="G281" t="s">
        <v>75</v>
      </c>
      <c r="H281">
        <f t="shared" si="5"/>
        <v>2</v>
      </c>
    </row>
    <row r="282" spans="1:8" x14ac:dyDescent="0.25">
      <c r="A282" t="s">
        <v>108</v>
      </c>
      <c r="B282">
        <v>6.2325506349622808</v>
      </c>
      <c r="C282">
        <v>0.10693466506957069</v>
      </c>
      <c r="D282">
        <v>2.776569183112465</v>
      </c>
      <c r="E282">
        <v>7.3658874656219826</v>
      </c>
      <c r="F282">
        <v>14.731774931243971</v>
      </c>
      <c r="G282" t="s">
        <v>79</v>
      </c>
      <c r="H282">
        <f t="shared" si="5"/>
        <v>1</v>
      </c>
    </row>
    <row r="283" spans="1:8" x14ac:dyDescent="0.25">
      <c r="A283" t="s">
        <v>108</v>
      </c>
      <c r="B283">
        <v>9.3265221411814192</v>
      </c>
      <c r="C283">
        <v>0.52058936394092858</v>
      </c>
      <c r="D283">
        <v>5.5109699885429606</v>
      </c>
      <c r="E283">
        <v>66.800744459036508</v>
      </c>
      <c r="F283">
        <v>66.800744459036508</v>
      </c>
      <c r="G283" t="s">
        <v>104</v>
      </c>
      <c r="H283">
        <f t="shared" si="5"/>
        <v>1</v>
      </c>
    </row>
    <row r="284" spans="1:8" x14ac:dyDescent="0.25">
      <c r="A284" t="s">
        <v>108</v>
      </c>
      <c r="B284">
        <v>9.1175362540232943</v>
      </c>
      <c r="C284">
        <v>0.2051719812154304</v>
      </c>
      <c r="D284">
        <v>1.985693283661174</v>
      </c>
      <c r="E284">
        <v>9.0788080046718509</v>
      </c>
      <c r="F284" s="2">
        <f>E284</f>
        <v>9.0788080046718509</v>
      </c>
      <c r="G284" s="2" t="s">
        <v>102</v>
      </c>
      <c r="H284">
        <f t="shared" si="5"/>
        <v>1</v>
      </c>
    </row>
    <row r="285" spans="1:8" x14ac:dyDescent="0.25">
      <c r="A285" t="s">
        <v>108</v>
      </c>
      <c r="B285">
        <v>9.1212695776498549</v>
      </c>
      <c r="C285">
        <v>0.20750663208200559</v>
      </c>
      <c r="D285">
        <v>3.26491161927536</v>
      </c>
      <c r="E285">
        <v>15.79033239909497</v>
      </c>
      <c r="F285">
        <v>15.79033239909497</v>
      </c>
      <c r="G285" t="s">
        <v>102</v>
      </c>
      <c r="H285">
        <f t="shared" si="5"/>
        <v>2</v>
      </c>
    </row>
    <row r="286" spans="1:8" x14ac:dyDescent="0.25">
      <c r="A286" t="s">
        <v>108</v>
      </c>
      <c r="B286">
        <v>9.1300995502347639</v>
      </c>
      <c r="C286">
        <v>0.2896892621373453</v>
      </c>
      <c r="D286">
        <v>4.0040956962034491</v>
      </c>
      <c r="E286">
        <v>24.3226576139228</v>
      </c>
      <c r="F286">
        <v>24.3226576139228</v>
      </c>
      <c r="G286" t="s">
        <v>102</v>
      </c>
      <c r="H286">
        <f t="shared" si="5"/>
        <v>3</v>
      </c>
    </row>
    <row r="287" spans="1:8" x14ac:dyDescent="0.25">
      <c r="A287" t="s">
        <v>108</v>
      </c>
      <c r="B287">
        <v>9.2815194660851787</v>
      </c>
      <c r="C287">
        <v>6.5470094470143347E-2</v>
      </c>
      <c r="D287">
        <v>3.4723167560805939</v>
      </c>
      <c r="E287">
        <v>4.7669217961975239</v>
      </c>
      <c r="F287">
        <v>4.7669217961975239</v>
      </c>
      <c r="G287" t="s">
        <v>103</v>
      </c>
      <c r="H287">
        <f t="shared" si="5"/>
        <v>1</v>
      </c>
    </row>
    <row r="288" spans="1:8" x14ac:dyDescent="0.25">
      <c r="A288" s="2" t="s">
        <v>108</v>
      </c>
      <c r="B288" s="2">
        <v>8.9287899999999993</v>
      </c>
      <c r="C288" s="2">
        <v>0.37084099999999998</v>
      </c>
      <c r="D288" s="2">
        <v>4.8877540000000002</v>
      </c>
      <c r="E288" s="2">
        <v>47.272286000000001</v>
      </c>
      <c r="F288" s="2">
        <f>E288</f>
        <v>47.272286000000001</v>
      </c>
      <c r="G288" s="2" t="s">
        <v>100</v>
      </c>
      <c r="H288">
        <f t="shared" si="5"/>
        <v>1</v>
      </c>
    </row>
    <row r="289" spans="1:8" x14ac:dyDescent="0.25">
      <c r="A289" s="2" t="s">
        <v>108</v>
      </c>
      <c r="B289" s="2">
        <v>7.5701000000000001</v>
      </c>
      <c r="C289" s="2">
        <v>0.25521300000000002</v>
      </c>
      <c r="D289" s="2">
        <v>3.5240260000000001</v>
      </c>
      <c r="E289" s="2">
        <v>22.312085</v>
      </c>
      <c r="F289" s="2">
        <f>E289</f>
        <v>22.312085</v>
      </c>
      <c r="G289" s="2" t="s">
        <v>90</v>
      </c>
      <c r="H289">
        <f t="shared" si="5"/>
        <v>1</v>
      </c>
    </row>
    <row r="290" spans="1:8" x14ac:dyDescent="0.25">
      <c r="A290" s="2" t="s">
        <v>108</v>
      </c>
      <c r="B290" s="2">
        <v>7.5792700000000002</v>
      </c>
      <c r="C290" s="2">
        <v>0.246916</v>
      </c>
      <c r="D290" s="2">
        <v>2.3005819999999999</v>
      </c>
      <c r="E290" s="2">
        <v>15.57544</v>
      </c>
      <c r="F290" s="2">
        <f>E290</f>
        <v>15.57544</v>
      </c>
      <c r="G290" s="2" t="s">
        <v>90</v>
      </c>
      <c r="H290">
        <f t="shared" si="5"/>
        <v>2</v>
      </c>
    </row>
    <row r="291" spans="1:8" x14ac:dyDescent="0.25">
      <c r="A291" s="2" t="s">
        <v>108</v>
      </c>
      <c r="B291" s="2">
        <v>7.5845599999999997</v>
      </c>
      <c r="C291" s="2">
        <v>0.20957500000000001</v>
      </c>
      <c r="D291" s="2">
        <v>2.5019200000000001</v>
      </c>
      <c r="E291" s="2">
        <v>14.508151</v>
      </c>
      <c r="F291" s="2">
        <f>E291</f>
        <v>14.508151</v>
      </c>
      <c r="G291" s="2" t="s">
        <v>90</v>
      </c>
      <c r="H291">
        <f t="shared" si="5"/>
        <v>3</v>
      </c>
    </row>
    <row r="292" spans="1:8" x14ac:dyDescent="0.25">
      <c r="A292" s="2" t="s">
        <v>108</v>
      </c>
      <c r="B292" s="2">
        <v>7.59206</v>
      </c>
      <c r="C292" s="2">
        <v>0.317967</v>
      </c>
      <c r="D292" s="2">
        <v>2.8344529999999999</v>
      </c>
      <c r="E292" s="2">
        <v>23.852523999999999</v>
      </c>
      <c r="F292" s="2">
        <f>E292</f>
        <v>23.852523999999999</v>
      </c>
      <c r="G292" s="2" t="s">
        <v>90</v>
      </c>
      <c r="H292">
        <f t="shared" si="5"/>
        <v>4</v>
      </c>
    </row>
    <row r="293" spans="1:8" x14ac:dyDescent="0.25">
      <c r="A293" t="s">
        <v>108</v>
      </c>
      <c r="B293">
        <v>8.6964203531980395</v>
      </c>
      <c r="C293">
        <v>0.2637477627133854</v>
      </c>
      <c r="D293">
        <v>1.8864487625427699</v>
      </c>
      <c r="E293">
        <v>12.666222353177719</v>
      </c>
      <c r="F293">
        <v>12.666222353177719</v>
      </c>
      <c r="G293" t="s">
        <v>99</v>
      </c>
      <c r="H293">
        <f t="shared" si="5"/>
        <v>1</v>
      </c>
    </row>
    <row r="294" spans="1:8" x14ac:dyDescent="0.25">
      <c r="A294" t="s">
        <v>108</v>
      </c>
      <c r="B294">
        <v>8.7024535409556751</v>
      </c>
      <c r="C294">
        <v>0.2784596683979918</v>
      </c>
      <c r="D294">
        <v>2.5569553735055659</v>
      </c>
      <c r="E294">
        <v>17.663774705441678</v>
      </c>
      <c r="F294">
        <v>17.663774705441678</v>
      </c>
      <c r="G294" t="s">
        <v>99</v>
      </c>
      <c r="H294">
        <f t="shared" si="5"/>
        <v>2</v>
      </c>
    </row>
    <row r="295" spans="1:8" x14ac:dyDescent="0.25">
      <c r="A295" s="2" t="s">
        <v>108</v>
      </c>
      <c r="B295" s="2">
        <v>7.4019399999999997</v>
      </c>
      <c r="C295" s="2">
        <v>0.33</v>
      </c>
      <c r="D295" s="2">
        <v>5.3164600000000002</v>
      </c>
      <c r="E295" s="2">
        <v>50.281190000000002</v>
      </c>
      <c r="F295" s="2">
        <f>E295/2</f>
        <v>25.140595000000001</v>
      </c>
      <c r="G295" s="2" t="s">
        <v>88</v>
      </c>
      <c r="H295">
        <f t="shared" si="5"/>
        <v>1</v>
      </c>
    </row>
    <row r="296" spans="1:8" s="2" customFormat="1" x14ac:dyDescent="0.25">
      <c r="A296" t="s">
        <v>108</v>
      </c>
      <c r="B296">
        <v>7.4141924865813573</v>
      </c>
      <c r="C296">
        <v>0.3708729353418333</v>
      </c>
      <c r="D296">
        <v>2.707639001226104</v>
      </c>
      <c r="E296">
        <v>30.17433410940885</v>
      </c>
      <c r="F296">
        <v>15.08716705470443</v>
      </c>
      <c r="G296" t="s">
        <v>88</v>
      </c>
      <c r="H296">
        <f t="shared" si="5"/>
        <v>2</v>
      </c>
    </row>
    <row r="297" spans="1:8" x14ac:dyDescent="0.25">
      <c r="A297" s="2" t="s">
        <v>108</v>
      </c>
      <c r="B297" s="2">
        <v>7.4260900000000003</v>
      </c>
      <c r="C297" s="2">
        <v>0.2</v>
      </c>
      <c r="D297" s="2">
        <v>3.97</v>
      </c>
      <c r="E297" s="2">
        <v>22.755665</v>
      </c>
      <c r="F297" s="2">
        <f>E297/2</f>
        <v>11.3778325</v>
      </c>
      <c r="G297" s="2" t="s">
        <v>88</v>
      </c>
      <c r="H297">
        <f t="shared" si="5"/>
        <v>3</v>
      </c>
    </row>
    <row r="298" spans="1:8" s="2" customFormat="1" x14ac:dyDescent="0.25">
      <c r="A298" t="s">
        <v>108</v>
      </c>
      <c r="B298">
        <v>2.3699117831388881</v>
      </c>
      <c r="C298">
        <v>0.314955726536019</v>
      </c>
      <c r="D298">
        <v>2.2594161188713122</v>
      </c>
      <c r="E298">
        <v>19.848109078807411</v>
      </c>
      <c r="F298" s="2">
        <f>E298/3</f>
        <v>6.6160363596024707</v>
      </c>
      <c r="G298" s="2" t="s">
        <v>26</v>
      </c>
      <c r="H298">
        <f t="shared" si="5"/>
        <v>1</v>
      </c>
    </row>
    <row r="299" spans="1:8" s="3" customFormat="1" x14ac:dyDescent="0.25">
      <c r="A299" t="s">
        <v>108</v>
      </c>
      <c r="B299">
        <v>2.396672767726356</v>
      </c>
      <c r="C299">
        <v>4.3612977167667388</v>
      </c>
      <c r="D299">
        <v>1.890679241685143</v>
      </c>
      <c r="E299">
        <v>243.7774958081776</v>
      </c>
      <c r="F299">
        <v>60.944373952044401</v>
      </c>
      <c r="G299" t="s">
        <v>27</v>
      </c>
      <c r="H299">
        <f t="shared" si="5"/>
        <v>1</v>
      </c>
    </row>
    <row r="300" spans="1:8" x14ac:dyDescent="0.25">
      <c r="A300" t="s">
        <v>108</v>
      </c>
      <c r="B300">
        <v>3.2433398656837098</v>
      </c>
      <c r="C300">
        <v>40.84821211776152</v>
      </c>
      <c r="D300">
        <v>1.9526814290591881</v>
      </c>
      <c r="E300">
        <v>2197.2055333801241</v>
      </c>
      <c r="F300">
        <v>1098.602766690062</v>
      </c>
      <c r="G300" t="s">
        <v>38</v>
      </c>
      <c r="H300">
        <f t="shared" si="5"/>
        <v>1</v>
      </c>
    </row>
    <row r="301" spans="1:8" s="2" customFormat="1" x14ac:dyDescent="0.25">
      <c r="A301" t="s">
        <v>108</v>
      </c>
      <c r="B301">
        <v>3.254385260636008</v>
      </c>
      <c r="C301">
        <v>89.071565649986979</v>
      </c>
      <c r="D301">
        <v>2.033896762183343</v>
      </c>
      <c r="E301">
        <v>5062.9741845001108</v>
      </c>
      <c r="F301">
        <v>2531.487092250055</v>
      </c>
      <c r="G301" t="s">
        <v>38</v>
      </c>
      <c r="H301">
        <f t="shared" si="5"/>
        <v>2</v>
      </c>
    </row>
    <row r="302" spans="1:8" s="2" customFormat="1" x14ac:dyDescent="0.25">
      <c r="A302" t="s">
        <v>108</v>
      </c>
      <c r="B302">
        <v>3.2653081591637618</v>
      </c>
      <c r="C302">
        <v>62.856664560898103</v>
      </c>
      <c r="D302">
        <v>2.145661678299144</v>
      </c>
      <c r="E302">
        <v>3745.9080332747722</v>
      </c>
      <c r="F302">
        <v>1872.9540166373861</v>
      </c>
      <c r="G302" t="s">
        <v>38</v>
      </c>
      <c r="H302">
        <f t="shared" si="5"/>
        <v>3</v>
      </c>
    </row>
    <row r="303" spans="1:8" s="2" customFormat="1" x14ac:dyDescent="0.25">
      <c r="A303" t="s">
        <v>108</v>
      </c>
      <c r="B303">
        <v>3.4004262534775558</v>
      </c>
      <c r="C303">
        <v>56.690354484864123</v>
      </c>
      <c r="D303">
        <v>1.8140588754322231</v>
      </c>
      <c r="E303">
        <v>2800.5301176895841</v>
      </c>
      <c r="F303">
        <v>1400.2650588447921</v>
      </c>
      <c r="G303" t="s">
        <v>39</v>
      </c>
      <c r="H303">
        <f t="shared" si="5"/>
        <v>1</v>
      </c>
    </row>
    <row r="304" spans="1:8" s="2" customFormat="1" x14ac:dyDescent="0.25">
      <c r="A304" t="s">
        <v>108</v>
      </c>
      <c r="B304">
        <v>3.4115196706731861</v>
      </c>
      <c r="C304">
        <v>94.510366846912746</v>
      </c>
      <c r="D304">
        <v>1.91607329136199</v>
      </c>
      <c r="E304">
        <v>4940.1975198525251</v>
      </c>
      <c r="F304">
        <v>2470.098759926263</v>
      </c>
      <c r="G304" t="s">
        <v>39</v>
      </c>
      <c r="H304">
        <f t="shared" si="5"/>
        <v>2</v>
      </c>
    </row>
    <row r="305" spans="1:8" s="2" customFormat="1" x14ac:dyDescent="0.25">
      <c r="A305" t="s">
        <v>108</v>
      </c>
      <c r="B305">
        <v>3.4225784291657981</v>
      </c>
      <c r="C305">
        <v>43.224961361544992</v>
      </c>
      <c r="D305">
        <v>1.857774089017256</v>
      </c>
      <c r="E305">
        <v>2196.1938417770139</v>
      </c>
      <c r="F305">
        <v>1098.0969208885069</v>
      </c>
      <c r="G305" t="s">
        <v>39</v>
      </c>
      <c r="H305">
        <f t="shared" si="5"/>
        <v>3</v>
      </c>
    </row>
    <row r="306" spans="1:8" s="2" customFormat="1" x14ac:dyDescent="0.25">
      <c r="A306" t="s">
        <v>108</v>
      </c>
      <c r="B306">
        <v>3.7190958540807069</v>
      </c>
      <c r="C306">
        <v>202.2271802510015</v>
      </c>
      <c r="D306">
        <v>1.8589114644310689</v>
      </c>
      <c r="E306">
        <v>10539.70019314369</v>
      </c>
      <c r="F306">
        <v>1756.616698857282</v>
      </c>
      <c r="G306" t="s">
        <v>42</v>
      </c>
      <c r="H306">
        <f t="shared" si="5"/>
        <v>1</v>
      </c>
    </row>
    <row r="307" spans="1:8" x14ac:dyDescent="0.25">
      <c r="A307" t="s">
        <v>108</v>
      </c>
      <c r="B307" s="3">
        <v>7.5190468217451381</v>
      </c>
      <c r="C307" s="3">
        <v>0.37542154883178641</v>
      </c>
      <c r="D307" s="3">
        <v>1.5416383766156421</v>
      </c>
      <c r="E307" s="3">
        <v>17.01524705863601</v>
      </c>
      <c r="F307" s="2">
        <f>E307</f>
        <v>17.01524705863601</v>
      </c>
      <c r="G307" s="2" t="s">
        <v>89</v>
      </c>
      <c r="H307">
        <f t="shared" si="5"/>
        <v>1</v>
      </c>
    </row>
    <row r="308" spans="1:8" x14ac:dyDescent="0.25">
      <c r="A308" t="s">
        <v>108</v>
      </c>
      <c r="B308">
        <v>7.5317895036760056</v>
      </c>
      <c r="C308">
        <v>0.40486367148555141</v>
      </c>
      <c r="D308">
        <v>1.686426731046236</v>
      </c>
      <c r="E308">
        <v>19.99420897583472</v>
      </c>
      <c r="F308">
        <v>19.99420897583472</v>
      </c>
      <c r="G308" t="s">
        <v>89</v>
      </c>
      <c r="H308">
        <f t="shared" si="5"/>
        <v>2</v>
      </c>
    </row>
    <row r="309" spans="1:8" x14ac:dyDescent="0.25">
      <c r="A309" t="s">
        <v>108</v>
      </c>
      <c r="B309">
        <v>7.1732014760791838</v>
      </c>
      <c r="C309">
        <v>0.5457047786609307</v>
      </c>
      <c r="D309">
        <v>2.321339167917404</v>
      </c>
      <c r="E309">
        <v>35.938622909442259</v>
      </c>
      <c r="F309">
        <v>17.969311454721129</v>
      </c>
      <c r="G309" t="s">
        <v>86</v>
      </c>
      <c r="H309">
        <f t="shared" si="5"/>
        <v>1</v>
      </c>
    </row>
    <row r="310" spans="1:8" x14ac:dyDescent="0.25">
      <c r="A310" t="s">
        <v>108</v>
      </c>
      <c r="B310">
        <v>7.1872898006194568</v>
      </c>
      <c r="C310">
        <v>0.53118048536175499</v>
      </c>
      <c r="D310">
        <v>2.544464431952624</v>
      </c>
      <c r="E310">
        <v>39.3992954168857</v>
      </c>
      <c r="F310">
        <v>19.69964770844285</v>
      </c>
      <c r="G310" t="s">
        <v>86</v>
      </c>
      <c r="H310">
        <f t="shared" si="5"/>
        <v>2</v>
      </c>
    </row>
    <row r="311" spans="1:8" x14ac:dyDescent="0.25">
      <c r="A311" t="s">
        <v>108</v>
      </c>
      <c r="B311">
        <v>6.8796214708366392</v>
      </c>
      <c r="C311">
        <v>0.37917782746976869</v>
      </c>
      <c r="D311">
        <v>1.8161518642036389</v>
      </c>
      <c r="E311">
        <v>19.90025726047141</v>
      </c>
      <c r="F311">
        <v>9.9501286302357066</v>
      </c>
      <c r="G311" t="s">
        <v>84</v>
      </c>
      <c r="H311">
        <f t="shared" si="5"/>
        <v>1</v>
      </c>
    </row>
    <row r="312" spans="1:8" x14ac:dyDescent="0.25">
      <c r="A312" t="s">
        <v>108</v>
      </c>
      <c r="B312">
        <v>6.8935865252744897</v>
      </c>
      <c r="C312">
        <v>0.44682371462417952</v>
      </c>
      <c r="D312">
        <v>1.9566935078517389</v>
      </c>
      <c r="E312">
        <v>24.93758771108898</v>
      </c>
      <c r="F312">
        <v>12.46879385554449</v>
      </c>
      <c r="G312" t="s">
        <v>84</v>
      </c>
      <c r="H312">
        <f t="shared" si="5"/>
        <v>2</v>
      </c>
    </row>
    <row r="313" spans="1:8" x14ac:dyDescent="0.25">
      <c r="A313" t="s">
        <v>108</v>
      </c>
      <c r="B313">
        <v>5.9846215605940376</v>
      </c>
      <c r="C313">
        <v>0.5784579807461907</v>
      </c>
      <c r="D313">
        <v>2.4089454448309668</v>
      </c>
      <c r="E313">
        <v>37.551452535470943</v>
      </c>
      <c r="F313">
        <v>37.551452535470943</v>
      </c>
      <c r="G313" t="s">
        <v>72</v>
      </c>
      <c r="H313">
        <f t="shared" si="5"/>
        <v>1</v>
      </c>
    </row>
    <row r="314" spans="1:8" x14ac:dyDescent="0.25">
      <c r="A314" t="s">
        <v>108</v>
      </c>
      <c r="B314">
        <v>5.992870316671846</v>
      </c>
      <c r="C314">
        <v>0.68688065244615293</v>
      </c>
      <c r="D314">
        <v>6.1372969343786048</v>
      </c>
      <c r="E314">
        <v>112.9025741883504</v>
      </c>
      <c r="F314" s="2">
        <f>E314</f>
        <v>112.9025741883504</v>
      </c>
      <c r="G314" s="2" t="s">
        <v>72</v>
      </c>
      <c r="H314">
        <f t="shared" si="5"/>
        <v>2</v>
      </c>
    </row>
    <row r="315" spans="1:8" x14ac:dyDescent="0.25">
      <c r="A315" t="s">
        <v>108</v>
      </c>
      <c r="B315">
        <v>5.9655381001485894</v>
      </c>
      <c r="C315">
        <v>0.35848949797483393</v>
      </c>
      <c r="D315">
        <v>7.1411334491247951</v>
      </c>
      <c r="E315">
        <v>65.243231694430946</v>
      </c>
      <c r="F315">
        <v>65.243231694430946</v>
      </c>
      <c r="G315" t="s">
        <v>71</v>
      </c>
      <c r="H315">
        <f t="shared" si="5"/>
        <v>1</v>
      </c>
    </row>
    <row r="316" spans="1:8" s="2" customFormat="1" x14ac:dyDescent="0.25">
      <c r="A316" t="s">
        <v>108</v>
      </c>
      <c r="B316">
        <v>5.976542632953767</v>
      </c>
      <c r="C316">
        <v>0.2842310082761681</v>
      </c>
      <c r="D316">
        <v>2.0565301958996809</v>
      </c>
      <c r="E316">
        <v>14.76537920217091</v>
      </c>
      <c r="F316" s="2">
        <f>E316</f>
        <v>14.76537920217091</v>
      </c>
      <c r="G316" s="2" t="s">
        <v>71</v>
      </c>
      <c r="H316">
        <f t="shared" si="5"/>
        <v>2</v>
      </c>
    </row>
    <row r="317" spans="1:8" x14ac:dyDescent="0.25">
      <c r="A317" s="2" t="s">
        <v>108</v>
      </c>
      <c r="B317" s="2">
        <v>7.8781400000000001</v>
      </c>
      <c r="C317" s="2">
        <v>0.31493300000000002</v>
      </c>
      <c r="D317" s="2">
        <v>1.8129090000000001</v>
      </c>
      <c r="E317" s="2">
        <v>16.367467000000001</v>
      </c>
      <c r="F317" s="2">
        <f>E317</f>
        <v>16.367467000000001</v>
      </c>
      <c r="G317" s="2" t="s">
        <v>93</v>
      </c>
      <c r="H317">
        <f t="shared" si="5"/>
        <v>1</v>
      </c>
    </row>
    <row r="318" spans="1:8" x14ac:dyDescent="0.25">
      <c r="A318" s="2" t="s">
        <v>108</v>
      </c>
      <c r="B318" s="2">
        <v>7.8914999999999997</v>
      </c>
      <c r="C318" s="2">
        <v>0.335978</v>
      </c>
      <c r="D318" s="2">
        <v>1.8242039999999999</v>
      </c>
      <c r="E318" s="2">
        <v>18.314830000000001</v>
      </c>
      <c r="F318" s="2">
        <f>E318</f>
        <v>18.314830000000001</v>
      </c>
      <c r="G318" s="2" t="s">
        <v>93</v>
      </c>
      <c r="H318">
        <f t="shared" si="5"/>
        <v>2</v>
      </c>
    </row>
    <row r="319" spans="1:8" x14ac:dyDescent="0.25">
      <c r="A319" t="s">
        <v>108</v>
      </c>
      <c r="B319">
        <v>1.028579731423495</v>
      </c>
      <c r="C319">
        <v>2.4623479244561128</v>
      </c>
      <c r="D319">
        <v>2.0756858798527298</v>
      </c>
      <c r="E319">
        <v>147.0067190923518</v>
      </c>
      <c r="F319">
        <v>49.002239697450591</v>
      </c>
      <c r="G319" t="s">
        <v>9</v>
      </c>
      <c r="H319">
        <f t="shared" si="5"/>
        <v>1</v>
      </c>
    </row>
    <row r="320" spans="1:8" x14ac:dyDescent="0.25">
      <c r="A320" t="s">
        <v>108</v>
      </c>
      <c r="B320">
        <v>1.040268228000385</v>
      </c>
      <c r="C320">
        <v>2.2307783039663418</v>
      </c>
      <c r="D320">
        <v>1.9239166248205331</v>
      </c>
      <c r="E320">
        <v>120.51692567401091</v>
      </c>
      <c r="F320">
        <v>40.172308558003628</v>
      </c>
      <c r="G320" t="s">
        <v>9</v>
      </c>
      <c r="H320">
        <f t="shared" si="5"/>
        <v>2</v>
      </c>
    </row>
    <row r="321" spans="1:8" s="1" customFormat="1" x14ac:dyDescent="0.25">
      <c r="A321" t="s">
        <v>109</v>
      </c>
      <c r="B321">
        <v>1.908993879641254</v>
      </c>
      <c r="C321">
        <v>30.463179692225829</v>
      </c>
      <c r="D321">
        <v>1.4509126677649291</v>
      </c>
      <c r="E321">
        <v>1236.6194904511069</v>
      </c>
      <c r="F321">
        <v>412.20649681703583</v>
      </c>
      <c r="G321" t="s">
        <v>18</v>
      </c>
      <c r="H321">
        <f t="shared" si="5"/>
        <v>1</v>
      </c>
    </row>
    <row r="322" spans="1:8" x14ac:dyDescent="0.25">
      <c r="A322" t="s">
        <v>109</v>
      </c>
      <c r="B322">
        <v>5.2198411456915306</v>
      </c>
      <c r="C322">
        <v>0.72892575183764707</v>
      </c>
      <c r="D322">
        <v>2.1680897713026241</v>
      </c>
      <c r="E322">
        <v>44.212430439006383</v>
      </c>
      <c r="F322">
        <v>126.3212298257325</v>
      </c>
      <c r="G322" t="s">
        <v>57</v>
      </c>
      <c r="H322">
        <f t="shared" si="5"/>
        <v>1</v>
      </c>
    </row>
    <row r="323" spans="1:8" x14ac:dyDescent="0.25">
      <c r="A323" t="s">
        <v>109</v>
      </c>
      <c r="B323">
        <v>5.2260133113813643</v>
      </c>
      <c r="C323">
        <v>0.67517883445021787</v>
      </c>
      <c r="D323">
        <v>2.12965446254888</v>
      </c>
      <c r="E323">
        <v>39.339591245676928</v>
      </c>
      <c r="F323">
        <v>112.3988321305055</v>
      </c>
      <c r="G323" t="s">
        <v>57</v>
      </c>
      <c r="H323">
        <f t="shared" ref="H323:H386" si="6">IF(G323=G322,H322+1,1)</f>
        <v>2</v>
      </c>
    </row>
    <row r="324" spans="1:8" x14ac:dyDescent="0.25">
      <c r="A324" t="s">
        <v>109</v>
      </c>
      <c r="B324">
        <v>1.3454916247405431</v>
      </c>
      <c r="C324">
        <v>0.51608121851111632</v>
      </c>
      <c r="D324">
        <v>1.567429623981637</v>
      </c>
      <c r="E324">
        <v>23.331830326598261</v>
      </c>
      <c r="F324">
        <v>15.55455355106551</v>
      </c>
      <c r="G324" t="s">
        <v>13</v>
      </c>
      <c r="H324">
        <f t="shared" si="6"/>
        <v>1</v>
      </c>
    </row>
    <row r="325" spans="1:8" x14ac:dyDescent="0.25">
      <c r="A325" t="s">
        <v>109</v>
      </c>
      <c r="B325">
        <v>1.352643136075802</v>
      </c>
      <c r="C325">
        <v>1.5178889914393561</v>
      </c>
      <c r="D325">
        <v>1.851019344611839</v>
      </c>
      <c r="E325">
        <v>78.968873576573131</v>
      </c>
      <c r="F325">
        <v>52.645915717715418</v>
      </c>
      <c r="G325" t="s">
        <v>13</v>
      </c>
      <c r="H325">
        <f t="shared" si="6"/>
        <v>2</v>
      </c>
    </row>
    <row r="326" spans="1:8" x14ac:dyDescent="0.25">
      <c r="A326" t="s">
        <v>109</v>
      </c>
      <c r="B326">
        <v>1.3587786547679639</v>
      </c>
      <c r="C326">
        <v>0.93738711352845983</v>
      </c>
      <c r="D326">
        <v>3.9130247310328201</v>
      </c>
      <c r="E326">
        <v>83.575454780491015</v>
      </c>
      <c r="F326">
        <v>55.716969853660679</v>
      </c>
      <c r="G326" t="s">
        <v>13</v>
      </c>
      <c r="H326">
        <f t="shared" si="6"/>
        <v>3</v>
      </c>
    </row>
    <row r="327" spans="1:8" x14ac:dyDescent="0.25">
      <c r="A327" t="s">
        <v>109</v>
      </c>
      <c r="B327">
        <v>1.3646853701322841</v>
      </c>
      <c r="C327">
        <v>1.698057458107288</v>
      </c>
      <c r="D327">
        <v>2.0659506701006771</v>
      </c>
      <c r="E327">
        <v>99.392583874850814</v>
      </c>
      <c r="F327">
        <v>66.261722583233876</v>
      </c>
      <c r="G327" t="s">
        <v>13</v>
      </c>
      <c r="H327">
        <f t="shared" si="6"/>
        <v>4</v>
      </c>
    </row>
    <row r="328" spans="1:8" x14ac:dyDescent="0.25">
      <c r="A328" t="s">
        <v>109</v>
      </c>
      <c r="B328">
        <v>1.3717588492947039</v>
      </c>
      <c r="C328">
        <v>0.55130442128054435</v>
      </c>
      <c r="D328">
        <v>1.509055861182945</v>
      </c>
      <c r="E328">
        <v>23.204392240568829</v>
      </c>
      <c r="F328">
        <v>15.46959482704588</v>
      </c>
      <c r="G328" t="s">
        <v>13</v>
      </c>
      <c r="H328">
        <f t="shared" si="6"/>
        <v>5</v>
      </c>
    </row>
    <row r="329" spans="1:8" x14ac:dyDescent="0.25">
      <c r="A329" t="s">
        <v>109</v>
      </c>
      <c r="B329">
        <v>1.5617585264602101</v>
      </c>
      <c r="C329">
        <v>0.48249349430244021</v>
      </c>
      <c r="D329">
        <v>1.384233292224748</v>
      </c>
      <c r="E329">
        <v>18.7234806687703</v>
      </c>
      <c r="F329">
        <v>12.48232044584687</v>
      </c>
      <c r="G329" t="s">
        <v>16</v>
      </c>
      <c r="H329">
        <f t="shared" si="6"/>
        <v>1</v>
      </c>
    </row>
    <row r="330" spans="1:8" x14ac:dyDescent="0.25">
      <c r="A330" t="s">
        <v>109</v>
      </c>
      <c r="B330">
        <v>1.5690836762734071</v>
      </c>
      <c r="C330">
        <v>1.477351562397996</v>
      </c>
      <c r="D330">
        <v>2.004722563030676</v>
      </c>
      <c r="E330">
        <v>80.331627806890353</v>
      </c>
      <c r="F330">
        <v>53.5544185379269</v>
      </c>
      <c r="G330" t="s">
        <v>16</v>
      </c>
      <c r="H330">
        <f t="shared" si="6"/>
        <v>2</v>
      </c>
    </row>
    <row r="331" spans="1:8" x14ac:dyDescent="0.25">
      <c r="A331" t="s">
        <v>109</v>
      </c>
      <c r="B331">
        <v>1.5739037151104209</v>
      </c>
      <c r="C331">
        <v>0.79310496770928451</v>
      </c>
      <c r="D331">
        <v>3.302697240343194</v>
      </c>
      <c r="E331">
        <v>80.213125651457062</v>
      </c>
      <c r="F331">
        <v>53.475417100971377</v>
      </c>
      <c r="G331" t="s">
        <v>16</v>
      </c>
      <c r="H331">
        <f t="shared" si="6"/>
        <v>3</v>
      </c>
    </row>
    <row r="332" spans="1:8" x14ac:dyDescent="0.25">
      <c r="A332" t="s">
        <v>109</v>
      </c>
      <c r="B332">
        <v>1.581064043754238</v>
      </c>
      <c r="C332">
        <v>1.6841251643664339</v>
      </c>
      <c r="D332">
        <v>2.141358090754629</v>
      </c>
      <c r="E332">
        <v>106.1246848317725</v>
      </c>
      <c r="F332">
        <v>70.749789887848308</v>
      </c>
      <c r="G332" t="s">
        <v>16</v>
      </c>
      <c r="H332">
        <f t="shared" si="6"/>
        <v>4</v>
      </c>
    </row>
    <row r="333" spans="1:8" x14ac:dyDescent="0.25">
      <c r="A333" t="s">
        <v>109</v>
      </c>
      <c r="B333">
        <v>1.588024294035058</v>
      </c>
      <c r="C333">
        <v>0.68370429049446513</v>
      </c>
      <c r="D333">
        <v>1.6074467073728851</v>
      </c>
      <c r="E333">
        <v>29.936560524814901</v>
      </c>
      <c r="F333">
        <v>19.957707016543271</v>
      </c>
      <c r="G333" t="s">
        <v>16</v>
      </c>
      <c r="H333">
        <f t="shared" si="6"/>
        <v>5</v>
      </c>
    </row>
    <row r="334" spans="1:8" x14ac:dyDescent="0.25">
      <c r="A334" t="s">
        <v>109</v>
      </c>
      <c r="B334">
        <v>1.463473817956054</v>
      </c>
      <c r="C334">
        <v>15.245805498013951</v>
      </c>
      <c r="D334">
        <v>1.856351973207816</v>
      </c>
      <c r="E334">
        <v>832.8435917989184</v>
      </c>
      <c r="F334">
        <v>277.61453059963952</v>
      </c>
      <c r="G334" t="s">
        <v>15</v>
      </c>
      <c r="H334">
        <f t="shared" si="6"/>
        <v>1</v>
      </c>
    </row>
    <row r="335" spans="1:8" x14ac:dyDescent="0.25">
      <c r="A335" t="s">
        <v>109</v>
      </c>
      <c r="B335">
        <v>1.475626601257362</v>
      </c>
      <c r="C335">
        <v>15.24488252014253</v>
      </c>
      <c r="D335">
        <v>1.7138489144344089</v>
      </c>
      <c r="E335">
        <v>737.3150652566643</v>
      </c>
      <c r="F335">
        <v>245.77168841888809</v>
      </c>
      <c r="G335" t="s">
        <v>15</v>
      </c>
      <c r="H335">
        <f t="shared" si="6"/>
        <v>2</v>
      </c>
    </row>
    <row r="336" spans="1:8" x14ac:dyDescent="0.25">
      <c r="A336" t="s">
        <v>109</v>
      </c>
      <c r="B336">
        <v>2.7883361961701918</v>
      </c>
      <c r="C336">
        <v>2.2260316594599701</v>
      </c>
      <c r="D336">
        <v>1.7138489144344089</v>
      </c>
      <c r="E336">
        <v>110.1465058744282</v>
      </c>
      <c r="F336">
        <v>110.1465058744282</v>
      </c>
      <c r="G336" t="s">
        <v>31</v>
      </c>
      <c r="H336">
        <f t="shared" si="6"/>
        <v>1</v>
      </c>
    </row>
    <row r="337" spans="1:8" x14ac:dyDescent="0.25">
      <c r="A337" t="s">
        <v>109</v>
      </c>
      <c r="B337">
        <v>2.794417833080971</v>
      </c>
      <c r="C337">
        <v>2.314616915025888</v>
      </c>
      <c r="D337">
        <v>2.019792694663852</v>
      </c>
      <c r="E337">
        <v>143.91270735288961</v>
      </c>
      <c r="F337">
        <v>143.91270735288961</v>
      </c>
      <c r="G337" t="s">
        <v>31</v>
      </c>
      <c r="H337">
        <f t="shared" si="6"/>
        <v>2</v>
      </c>
    </row>
    <row r="338" spans="1:8" x14ac:dyDescent="0.25">
      <c r="A338" t="s">
        <v>109</v>
      </c>
      <c r="B338">
        <v>2.8175755681324501</v>
      </c>
      <c r="C338">
        <v>1.5195489849422581</v>
      </c>
      <c r="D338">
        <v>1.856351973207816</v>
      </c>
      <c r="E338">
        <v>85.175686127191895</v>
      </c>
      <c r="F338">
        <v>85.175686127191895</v>
      </c>
      <c r="G338" t="s">
        <v>31</v>
      </c>
      <c r="H338">
        <f t="shared" si="6"/>
        <v>3</v>
      </c>
    </row>
    <row r="339" spans="1:8" x14ac:dyDescent="0.25">
      <c r="A339" t="s">
        <v>109</v>
      </c>
      <c r="B339">
        <v>2.8236397626755201</v>
      </c>
      <c r="C339">
        <v>1.4719877692630361</v>
      </c>
      <c r="D339">
        <v>1.8657137791271321</v>
      </c>
      <c r="E339">
        <v>80.325329961202058</v>
      </c>
      <c r="F339">
        <v>80.325329961202058</v>
      </c>
      <c r="G339" t="s">
        <v>31</v>
      </c>
      <c r="H339">
        <f t="shared" si="6"/>
        <v>4</v>
      </c>
    </row>
    <row r="340" spans="1:8" x14ac:dyDescent="0.25">
      <c r="A340" t="s">
        <v>109</v>
      </c>
      <c r="B340">
        <v>6.1313813361254157</v>
      </c>
      <c r="C340">
        <v>2.801191164500151</v>
      </c>
      <c r="D340">
        <v>2.0966331681042392</v>
      </c>
      <c r="E340">
        <v>165.6712382977046</v>
      </c>
      <c r="F340">
        <v>165.6712382977046</v>
      </c>
      <c r="G340" t="s">
        <v>77</v>
      </c>
      <c r="H340">
        <f t="shared" si="6"/>
        <v>1</v>
      </c>
    </row>
    <row r="341" spans="1:8" x14ac:dyDescent="0.25">
      <c r="A341" t="s">
        <v>109</v>
      </c>
      <c r="B341">
        <v>6.1399392285638061</v>
      </c>
      <c r="C341">
        <v>4.0537777342446804</v>
      </c>
      <c r="D341">
        <v>3.8520204082960898</v>
      </c>
      <c r="E341">
        <v>411.82863680748932</v>
      </c>
      <c r="F341">
        <v>411.82863680748932</v>
      </c>
      <c r="G341" t="s">
        <v>77</v>
      </c>
      <c r="H341">
        <f t="shared" si="6"/>
        <v>2</v>
      </c>
    </row>
    <row r="342" spans="1:8" x14ac:dyDescent="0.25">
      <c r="A342" t="s">
        <v>109</v>
      </c>
      <c r="B342">
        <v>6.1478402965061081</v>
      </c>
      <c r="C342">
        <v>2.6550267093319788</v>
      </c>
      <c r="D342">
        <v>2.647245878575601</v>
      </c>
      <c r="E342">
        <v>201.5088888668995</v>
      </c>
      <c r="F342">
        <v>201.5088888668995</v>
      </c>
      <c r="G342" t="s">
        <v>77</v>
      </c>
      <c r="H342">
        <f t="shared" si="6"/>
        <v>3</v>
      </c>
    </row>
    <row r="343" spans="1:8" x14ac:dyDescent="0.25">
      <c r="A343" t="s">
        <v>109</v>
      </c>
      <c r="B343">
        <v>5.9924097162032917</v>
      </c>
      <c r="C343">
        <v>1.071443673412114</v>
      </c>
      <c r="D343">
        <v>5.0176490088960541</v>
      </c>
      <c r="E343">
        <v>165.76589193896169</v>
      </c>
      <c r="F343">
        <v>331.53178387792349</v>
      </c>
      <c r="G343" t="s">
        <v>73</v>
      </c>
      <c r="H343">
        <f t="shared" si="6"/>
        <v>1</v>
      </c>
    </row>
    <row r="344" spans="1:8" x14ac:dyDescent="0.25">
      <c r="A344" t="s">
        <v>109</v>
      </c>
      <c r="B344">
        <v>6.2765949780359502</v>
      </c>
      <c r="C344">
        <v>0.53314616472933685</v>
      </c>
      <c r="D344">
        <v>11.05858878668985</v>
      </c>
      <c r="E344">
        <v>142.87839421601711</v>
      </c>
      <c r="F344">
        <v>285.75678843203428</v>
      </c>
      <c r="G344" t="s">
        <v>80</v>
      </c>
      <c r="H344">
        <f t="shared" si="6"/>
        <v>1</v>
      </c>
    </row>
    <row r="345" spans="1:8" x14ac:dyDescent="0.25">
      <c r="A345" t="s">
        <v>109</v>
      </c>
      <c r="B345">
        <v>8.2527874149464839</v>
      </c>
      <c r="C345">
        <v>6.8183710228873311</v>
      </c>
      <c r="D345">
        <v>3.4403978143204021</v>
      </c>
      <c r="E345">
        <v>628.47884680567893</v>
      </c>
      <c r="F345">
        <v>628.47884680567893</v>
      </c>
      <c r="G345" t="s">
        <v>96</v>
      </c>
      <c r="H345">
        <f t="shared" si="6"/>
        <v>1</v>
      </c>
    </row>
    <row r="346" spans="1:8" x14ac:dyDescent="0.25">
      <c r="A346" t="s">
        <v>109</v>
      </c>
      <c r="B346">
        <v>8.5385289177770325</v>
      </c>
      <c r="C346">
        <v>5.4200606486309297</v>
      </c>
      <c r="D346">
        <v>2.9740724102330471</v>
      </c>
      <c r="E346">
        <v>421.76633895639151</v>
      </c>
      <c r="F346">
        <v>421.76633895639151</v>
      </c>
      <c r="G346" t="s">
        <v>98</v>
      </c>
      <c r="H346">
        <f t="shared" si="6"/>
        <v>1</v>
      </c>
    </row>
    <row r="347" spans="1:8" x14ac:dyDescent="0.25">
      <c r="A347" t="s">
        <v>109</v>
      </c>
      <c r="B347">
        <v>4.630621134255585</v>
      </c>
      <c r="C347">
        <v>1.736013681637079</v>
      </c>
      <c r="D347">
        <v>1.9988550319812231</v>
      </c>
      <c r="E347">
        <v>101.4683932286202</v>
      </c>
      <c r="F347">
        <v>156.1052203517234</v>
      </c>
      <c r="G347" t="s">
        <v>52</v>
      </c>
      <c r="H347">
        <f t="shared" si="6"/>
        <v>1</v>
      </c>
    </row>
    <row r="348" spans="1:8" x14ac:dyDescent="0.25">
      <c r="A348" t="s">
        <v>109</v>
      </c>
      <c r="B348">
        <v>4.6439377357540712</v>
      </c>
      <c r="C348">
        <v>1.566483123916218</v>
      </c>
      <c r="D348">
        <v>1.73761366434108</v>
      </c>
      <c r="E348">
        <v>76.528379314810593</v>
      </c>
      <c r="F348">
        <v>117.7359681766317</v>
      </c>
      <c r="G348" t="s">
        <v>52</v>
      </c>
      <c r="H348">
        <f t="shared" si="6"/>
        <v>2</v>
      </c>
    </row>
    <row r="349" spans="1:8" x14ac:dyDescent="0.25">
      <c r="A349" t="s">
        <v>109</v>
      </c>
      <c r="B349">
        <v>4.5052675944734073</v>
      </c>
      <c r="C349">
        <v>4.0646871023032132</v>
      </c>
      <c r="D349">
        <v>4.089717358129171</v>
      </c>
      <c r="E349">
        <v>492.95598959278828</v>
      </c>
      <c r="F349">
        <v>1516.7876602855031</v>
      </c>
      <c r="G349" t="s">
        <v>50</v>
      </c>
      <c r="H349">
        <f t="shared" si="6"/>
        <v>1</v>
      </c>
    </row>
    <row r="350" spans="1:8" x14ac:dyDescent="0.25">
      <c r="A350" t="s">
        <v>109</v>
      </c>
      <c r="B350">
        <v>4.5094828392311053</v>
      </c>
      <c r="C350">
        <v>3.1896330822005239</v>
      </c>
      <c r="D350">
        <v>1.7476030511776139</v>
      </c>
      <c r="E350">
        <v>157.30318008858279</v>
      </c>
      <c r="F350">
        <v>484.00978488794692</v>
      </c>
      <c r="G350" t="s">
        <v>50</v>
      </c>
      <c r="H350">
        <f t="shared" si="6"/>
        <v>2</v>
      </c>
    </row>
    <row r="351" spans="1:8" x14ac:dyDescent="0.25">
      <c r="A351" t="s">
        <v>109</v>
      </c>
      <c r="B351">
        <v>3.023612330523155</v>
      </c>
      <c r="C351">
        <v>205.52262795768971</v>
      </c>
      <c r="D351">
        <v>1.7463091649436859</v>
      </c>
      <c r="E351">
        <v>10140.753071328259</v>
      </c>
      <c r="F351">
        <v>3380.2510237760848</v>
      </c>
      <c r="G351" t="s">
        <v>33</v>
      </c>
      <c r="H351">
        <f t="shared" si="6"/>
        <v>1</v>
      </c>
    </row>
    <row r="352" spans="1:8" x14ac:dyDescent="0.25">
      <c r="A352" t="s">
        <v>109</v>
      </c>
      <c r="B352">
        <v>8.1468010326170237</v>
      </c>
      <c r="C352">
        <v>1.762661418155665</v>
      </c>
      <c r="D352">
        <v>1.6192095361631249</v>
      </c>
      <c r="E352">
        <v>77.803286959264227</v>
      </c>
      <c r="F352">
        <v>77.803286959264227</v>
      </c>
      <c r="G352" t="s">
        <v>95</v>
      </c>
      <c r="H352">
        <f t="shared" si="6"/>
        <v>1</v>
      </c>
    </row>
    <row r="353" spans="1:8" x14ac:dyDescent="0.25">
      <c r="A353" t="s">
        <v>109</v>
      </c>
      <c r="B353">
        <v>2.904464081157669</v>
      </c>
      <c r="C353">
        <v>1.3359467929981701</v>
      </c>
      <c r="D353">
        <v>1.856351973207816</v>
      </c>
      <c r="E353">
        <v>70.181928125178104</v>
      </c>
      <c r="F353" s="2">
        <f>E353/2</f>
        <v>35.090964062589052</v>
      </c>
      <c r="G353" s="2" t="s">
        <v>32</v>
      </c>
      <c r="H353">
        <f t="shared" si="6"/>
        <v>1</v>
      </c>
    </row>
    <row r="354" spans="1:8" x14ac:dyDescent="0.25">
      <c r="A354" t="s">
        <v>109</v>
      </c>
      <c r="B354">
        <v>2.9283912690578342</v>
      </c>
      <c r="C354">
        <v>3.3741576041336359</v>
      </c>
      <c r="D354">
        <v>2.9321277528830918</v>
      </c>
      <c r="E354">
        <v>280.93409127735379</v>
      </c>
      <c r="F354">
        <v>140.46704563867689</v>
      </c>
      <c r="G354" t="s">
        <v>32</v>
      </c>
      <c r="H354">
        <f t="shared" si="6"/>
        <v>2</v>
      </c>
    </row>
    <row r="355" spans="1:8" x14ac:dyDescent="0.25">
      <c r="A355" t="s">
        <v>109</v>
      </c>
      <c r="B355">
        <v>2.9441684924411859</v>
      </c>
      <c r="C355">
        <v>3.833294139411497</v>
      </c>
      <c r="D355">
        <v>2.526247309617653</v>
      </c>
      <c r="E355">
        <v>279.66483625570652</v>
      </c>
      <c r="F355">
        <v>139.83241812785329</v>
      </c>
      <c r="G355" t="s">
        <v>32</v>
      </c>
      <c r="H355">
        <f t="shared" si="6"/>
        <v>3</v>
      </c>
    </row>
    <row r="356" spans="1:8" x14ac:dyDescent="0.25">
      <c r="A356" t="s">
        <v>109</v>
      </c>
      <c r="B356">
        <v>2.952185022822674</v>
      </c>
      <c r="C356">
        <v>4.0368977680940912</v>
      </c>
      <c r="D356">
        <v>2.2863155704770559</v>
      </c>
      <c r="E356">
        <v>257.60092041516441</v>
      </c>
      <c r="F356">
        <v>128.8004602075822</v>
      </c>
      <c r="G356" t="s">
        <v>32</v>
      </c>
      <c r="H356">
        <f t="shared" si="6"/>
        <v>4</v>
      </c>
    </row>
    <row r="357" spans="1:8" x14ac:dyDescent="0.25">
      <c r="A357" t="s">
        <v>109</v>
      </c>
      <c r="B357">
        <v>2.9681339151386208</v>
      </c>
      <c r="C357">
        <v>3.1828612792307802</v>
      </c>
      <c r="D357">
        <v>2.3848750197863389</v>
      </c>
      <c r="E357">
        <v>216.107538865945</v>
      </c>
      <c r="F357">
        <v>108.0537694329725</v>
      </c>
      <c r="G357" t="s">
        <v>32</v>
      </c>
      <c r="H357">
        <f t="shared" si="6"/>
        <v>5</v>
      </c>
    </row>
    <row r="358" spans="1:8" x14ac:dyDescent="0.25">
      <c r="A358" t="s">
        <v>109</v>
      </c>
      <c r="B358">
        <v>2.9867275984601691</v>
      </c>
      <c r="C358">
        <v>0.45119318007675108</v>
      </c>
      <c r="D358">
        <v>2.2789318319736762</v>
      </c>
      <c r="E358">
        <v>31.882335772658909</v>
      </c>
      <c r="F358" s="2">
        <f>E358/2</f>
        <v>15.941167886329454</v>
      </c>
      <c r="G358" s="2" t="s">
        <v>32</v>
      </c>
      <c r="H358">
        <f t="shared" si="6"/>
        <v>6</v>
      </c>
    </row>
    <row r="359" spans="1:8" x14ac:dyDescent="0.25">
      <c r="A359" s="1" t="s">
        <v>109</v>
      </c>
      <c r="B359" s="1">
        <v>2.5774338255954503E-4</v>
      </c>
      <c r="C359" s="1">
        <v>552.4515897150327</v>
      </c>
      <c r="D359" s="1">
        <v>1.4607827618034399</v>
      </c>
      <c r="E359" s="1">
        <v>22940.283783696661</v>
      </c>
      <c r="F359" s="1">
        <v>2548.92042041074</v>
      </c>
      <c r="G359" s="1" t="s">
        <v>7</v>
      </c>
      <c r="H359">
        <f t="shared" si="6"/>
        <v>1</v>
      </c>
    </row>
    <row r="360" spans="1:8" x14ac:dyDescent="0.25">
      <c r="A360" t="s">
        <v>109</v>
      </c>
      <c r="B360">
        <v>8.4437143588932866</v>
      </c>
      <c r="C360">
        <v>5.6821268960399909</v>
      </c>
      <c r="D360">
        <v>1.4510924254035229</v>
      </c>
      <c r="E360">
        <v>229.97435510093291</v>
      </c>
      <c r="F360">
        <v>229.97435510093291</v>
      </c>
      <c r="G360" t="s">
        <v>97</v>
      </c>
      <c r="H360">
        <f t="shared" si="6"/>
        <v>1</v>
      </c>
    </row>
    <row r="361" spans="1:8" x14ac:dyDescent="0.25">
      <c r="A361" t="s">
        <v>109</v>
      </c>
      <c r="B361">
        <v>6.5102237824211153</v>
      </c>
      <c r="C361">
        <v>0.65198320098821194</v>
      </c>
      <c r="D361">
        <v>1.450767577100359</v>
      </c>
      <c r="E361">
        <v>26.957339565216841</v>
      </c>
      <c r="F361">
        <v>13.478669782608421</v>
      </c>
      <c r="G361" t="s">
        <v>82</v>
      </c>
      <c r="H361">
        <f t="shared" si="6"/>
        <v>1</v>
      </c>
    </row>
    <row r="362" spans="1:8" x14ac:dyDescent="0.25">
      <c r="A362" t="s">
        <v>109</v>
      </c>
      <c r="B362">
        <v>3.732185050433221</v>
      </c>
      <c r="C362">
        <v>5.3620192995535163</v>
      </c>
      <c r="D362">
        <v>1.7747003477546139</v>
      </c>
      <c r="E362">
        <v>265.41582497640212</v>
      </c>
      <c r="F362" s="2">
        <f>E362/3</f>
        <v>88.471941658800702</v>
      </c>
      <c r="G362" s="2" t="s">
        <v>43</v>
      </c>
      <c r="H362">
        <f t="shared" si="6"/>
        <v>1</v>
      </c>
    </row>
    <row r="363" spans="1:8" x14ac:dyDescent="0.25">
      <c r="A363" t="s">
        <v>109</v>
      </c>
      <c r="B363">
        <v>3.7385113687217988</v>
      </c>
      <c r="C363">
        <v>3.295269079924033</v>
      </c>
      <c r="D363">
        <v>1.7112023749270131</v>
      </c>
      <c r="E363">
        <v>159.94410825561121</v>
      </c>
      <c r="F363" s="2">
        <f>E363/3</f>
        <v>53.314702751870406</v>
      </c>
      <c r="G363" s="2" t="s">
        <v>43</v>
      </c>
      <c r="H363">
        <f t="shared" si="6"/>
        <v>2</v>
      </c>
    </row>
    <row r="364" spans="1:8" x14ac:dyDescent="0.25">
      <c r="A364" t="s">
        <v>109</v>
      </c>
      <c r="B364">
        <v>3.7416848160062459</v>
      </c>
      <c r="C364">
        <v>2.017639940810664</v>
      </c>
      <c r="D364">
        <v>1.3915386514558721</v>
      </c>
      <c r="E364">
        <v>74.658817001423458</v>
      </c>
      <c r="F364">
        <v>24.88627233380782</v>
      </c>
      <c r="G364" t="s">
        <v>43</v>
      </c>
      <c r="H364">
        <f t="shared" si="6"/>
        <v>3</v>
      </c>
    </row>
    <row r="365" spans="1:8" x14ac:dyDescent="0.25">
      <c r="A365" t="s">
        <v>109</v>
      </c>
      <c r="B365">
        <v>3.7460629639585479</v>
      </c>
      <c r="C365">
        <v>3.2379096506269001</v>
      </c>
      <c r="D365">
        <v>1.4376773177498769</v>
      </c>
      <c r="E365">
        <v>126.26255706004029</v>
      </c>
      <c r="F365">
        <v>42.087519020013438</v>
      </c>
      <c r="G365" t="s">
        <v>43</v>
      </c>
      <c r="H365">
        <f t="shared" si="6"/>
        <v>4</v>
      </c>
    </row>
    <row r="366" spans="1:8" x14ac:dyDescent="0.25">
      <c r="A366" t="s">
        <v>109</v>
      </c>
      <c r="B366">
        <v>3.7503373176221988</v>
      </c>
      <c r="C366">
        <v>4.2254185632835091</v>
      </c>
      <c r="D366">
        <v>1.438859249212449</v>
      </c>
      <c r="E366">
        <v>164.90600933613891</v>
      </c>
      <c r="F366">
        <v>54.968669778712979</v>
      </c>
      <c r="G366" t="s">
        <v>43</v>
      </c>
      <c r="H366">
        <f t="shared" si="6"/>
        <v>5</v>
      </c>
    </row>
    <row r="367" spans="1:8" x14ac:dyDescent="0.25">
      <c r="A367" t="s">
        <v>109</v>
      </c>
      <c r="B367">
        <v>3.7549076605997169</v>
      </c>
      <c r="C367">
        <v>1.2905864465696539</v>
      </c>
      <c r="D367">
        <v>1.7970749793381791</v>
      </c>
      <c r="E367">
        <v>61.126354681022043</v>
      </c>
      <c r="F367">
        <v>20.375451560340679</v>
      </c>
      <c r="G367" t="s">
        <v>43</v>
      </c>
      <c r="H367">
        <f t="shared" si="6"/>
        <v>6</v>
      </c>
    </row>
    <row r="368" spans="1:8" x14ac:dyDescent="0.25">
      <c r="A368" t="s">
        <v>109</v>
      </c>
      <c r="B368">
        <v>3.7583509579360852</v>
      </c>
      <c r="C368">
        <v>2.5812567064261849</v>
      </c>
      <c r="D368">
        <v>1.6284318824162149</v>
      </c>
      <c r="E368">
        <v>120.46748193329979</v>
      </c>
      <c r="F368">
        <v>40.15582731109992</v>
      </c>
      <c r="G368" t="s">
        <v>43</v>
      </c>
      <c r="H368">
        <f t="shared" si="6"/>
        <v>7</v>
      </c>
    </row>
    <row r="369" spans="1:8" x14ac:dyDescent="0.25">
      <c r="A369" t="s">
        <v>109</v>
      </c>
      <c r="B369">
        <v>3.7612224483419721</v>
      </c>
      <c r="C369">
        <v>13.11673696502889</v>
      </c>
      <c r="D369">
        <v>2.19155197728927</v>
      </c>
      <c r="E369">
        <v>807.38899431716209</v>
      </c>
      <c r="F369">
        <v>269.12966477238729</v>
      </c>
      <c r="G369" t="s">
        <v>43</v>
      </c>
      <c r="H369">
        <f t="shared" si="6"/>
        <v>8</v>
      </c>
    </row>
    <row r="370" spans="1:8" x14ac:dyDescent="0.25">
      <c r="A370" t="s">
        <v>109</v>
      </c>
      <c r="B370">
        <v>3.7656765748714132</v>
      </c>
      <c r="C370">
        <v>2.1495869605512068</v>
      </c>
      <c r="D370">
        <v>1.304479151529309</v>
      </c>
      <c r="E370">
        <v>76.057245825517796</v>
      </c>
      <c r="F370">
        <v>25.3524152751726</v>
      </c>
      <c r="G370" t="s">
        <v>43</v>
      </c>
      <c r="H370">
        <f t="shared" si="6"/>
        <v>9</v>
      </c>
    </row>
    <row r="371" spans="1:8" s="2" customFormat="1" x14ac:dyDescent="0.25">
      <c r="A371" t="s">
        <v>109</v>
      </c>
      <c r="B371">
        <v>3.769691184238209</v>
      </c>
      <c r="C371">
        <v>4.1191032624889621</v>
      </c>
      <c r="D371">
        <v>1.981167523350988</v>
      </c>
      <c r="E371">
        <v>228.91571544492149</v>
      </c>
      <c r="F371">
        <v>76.305238481640501</v>
      </c>
      <c r="G371" t="s">
        <v>43</v>
      </c>
      <c r="H371">
        <f t="shared" si="6"/>
        <v>10</v>
      </c>
    </row>
    <row r="372" spans="1:8" x14ac:dyDescent="0.25">
      <c r="A372" t="s">
        <v>109</v>
      </c>
      <c r="B372">
        <v>3.7749904859701209</v>
      </c>
      <c r="C372">
        <v>14.86089198394883</v>
      </c>
      <c r="D372">
        <v>2.084318882353438</v>
      </c>
      <c r="E372">
        <v>887.72424052968188</v>
      </c>
      <c r="F372">
        <v>295.90808017656059</v>
      </c>
      <c r="G372" t="s">
        <v>43</v>
      </c>
      <c r="H372">
        <f t="shared" si="6"/>
        <v>11</v>
      </c>
    </row>
    <row r="373" spans="1:8" x14ac:dyDescent="0.25">
      <c r="A373" t="s">
        <v>109</v>
      </c>
      <c r="B373">
        <v>2.1294798326026019</v>
      </c>
      <c r="C373">
        <v>5.3050282786214122</v>
      </c>
      <c r="D373">
        <v>2.2280035887647309</v>
      </c>
      <c r="E373">
        <v>350.34773306356158</v>
      </c>
      <c r="F373" s="2">
        <f>E373/2</f>
        <v>175.17386653178079</v>
      </c>
      <c r="G373" s="2" t="s">
        <v>22</v>
      </c>
      <c r="H373">
        <f t="shared" si="6"/>
        <v>1</v>
      </c>
    </row>
    <row r="374" spans="1:8" x14ac:dyDescent="0.25">
      <c r="A374" t="s">
        <v>109</v>
      </c>
      <c r="B374">
        <v>2.1368132636517538</v>
      </c>
      <c r="C374">
        <v>7.0973922216105327</v>
      </c>
      <c r="D374">
        <v>3.143405984285053</v>
      </c>
      <c r="E374">
        <v>609.44636405148992</v>
      </c>
      <c r="F374">
        <v>304.72318202574502</v>
      </c>
      <c r="G374" t="s">
        <v>22</v>
      </c>
      <c r="H374">
        <f t="shared" si="6"/>
        <v>2</v>
      </c>
    </row>
    <row r="375" spans="1:8" x14ac:dyDescent="0.25">
      <c r="A375" t="s">
        <v>109</v>
      </c>
      <c r="B375">
        <v>2.414545742242459</v>
      </c>
      <c r="C375">
        <v>0.50622581880041762</v>
      </c>
      <c r="D375">
        <v>1.83370303825374</v>
      </c>
      <c r="E375">
        <v>26.81451990758632</v>
      </c>
      <c r="F375" s="2">
        <f>E375/2</f>
        <v>13.40725995379316</v>
      </c>
      <c r="G375" s="2" t="s">
        <v>28</v>
      </c>
      <c r="H375">
        <f t="shared" si="6"/>
        <v>1</v>
      </c>
    </row>
    <row r="376" spans="1:8" x14ac:dyDescent="0.25">
      <c r="A376" t="s">
        <v>109</v>
      </c>
      <c r="B376">
        <v>2.4208752423609292</v>
      </c>
      <c r="C376">
        <v>1.7726184661173281</v>
      </c>
      <c r="D376">
        <v>1.6493839816415961</v>
      </c>
      <c r="E376">
        <v>80.47698609713656</v>
      </c>
      <c r="F376">
        <v>40.23849304856828</v>
      </c>
      <c r="G376" t="s">
        <v>28</v>
      </c>
      <c r="H376">
        <f t="shared" si="6"/>
        <v>2</v>
      </c>
    </row>
    <row r="377" spans="1:8" x14ac:dyDescent="0.25">
      <c r="A377" t="s">
        <v>109</v>
      </c>
      <c r="B377">
        <v>2.43388679379553</v>
      </c>
      <c r="C377">
        <v>4.9828442217443998</v>
      </c>
      <c r="D377">
        <v>2.7163606170503258</v>
      </c>
      <c r="E377">
        <v>375.20404327921608</v>
      </c>
      <c r="F377">
        <v>187.6020216396081</v>
      </c>
      <c r="G377" t="s">
        <v>28</v>
      </c>
      <c r="H377">
        <f t="shared" si="6"/>
        <v>3</v>
      </c>
    </row>
    <row r="378" spans="1:8" x14ac:dyDescent="0.25">
      <c r="A378" t="s">
        <v>109</v>
      </c>
      <c r="B378">
        <v>2.4466571698421982</v>
      </c>
      <c r="C378">
        <v>4.3176248027913653</v>
      </c>
      <c r="D378">
        <v>2.563373216423515</v>
      </c>
      <c r="E378">
        <v>332.10492372835438</v>
      </c>
      <c r="F378">
        <v>166.05246186417719</v>
      </c>
      <c r="G378" t="s">
        <v>28</v>
      </c>
      <c r="H378">
        <f t="shared" si="6"/>
        <v>4</v>
      </c>
    </row>
    <row r="379" spans="1:8" x14ac:dyDescent="0.25">
      <c r="A379" t="s">
        <v>109</v>
      </c>
      <c r="B379">
        <v>2.4610030991752958</v>
      </c>
      <c r="C379">
        <v>1.630921143092354</v>
      </c>
      <c r="D379">
        <v>1.905202498124505</v>
      </c>
      <c r="E379">
        <v>86.860128007426781</v>
      </c>
      <c r="F379">
        <v>43.43006400371339</v>
      </c>
      <c r="G379" t="s">
        <v>28</v>
      </c>
      <c r="H379">
        <f t="shared" si="6"/>
        <v>5</v>
      </c>
    </row>
    <row r="380" spans="1:8" x14ac:dyDescent="0.25">
      <c r="A380" t="s">
        <v>109</v>
      </c>
      <c r="B380">
        <v>2.0077940164634929</v>
      </c>
      <c r="C380">
        <v>1.1260806171259781</v>
      </c>
      <c r="D380">
        <v>1.474707543832837</v>
      </c>
      <c r="E380">
        <v>47.00581355155996</v>
      </c>
      <c r="F380" s="2">
        <f>E380</f>
        <v>47.00581355155996</v>
      </c>
      <c r="G380" s="2" t="s">
        <v>19</v>
      </c>
      <c r="H380">
        <f t="shared" si="6"/>
        <v>1</v>
      </c>
    </row>
    <row r="381" spans="1:8" x14ac:dyDescent="0.25">
      <c r="A381" t="s">
        <v>109</v>
      </c>
      <c r="B381">
        <v>2.0175201009404362</v>
      </c>
      <c r="C381">
        <v>2.3695622454174421</v>
      </c>
      <c r="D381">
        <v>2.1855260063321849</v>
      </c>
      <c r="E381">
        <v>140.36152080410929</v>
      </c>
      <c r="F381">
        <v>140.36152080410929</v>
      </c>
      <c r="G381" t="s">
        <v>19</v>
      </c>
      <c r="H381">
        <f t="shared" si="6"/>
        <v>2</v>
      </c>
    </row>
    <row r="382" spans="1:8" x14ac:dyDescent="0.25">
      <c r="A382" t="s">
        <v>109</v>
      </c>
      <c r="B382">
        <v>2.0334617824737791</v>
      </c>
      <c r="C382">
        <v>11.441465658565649</v>
      </c>
      <c r="D382">
        <v>18.756374477217161</v>
      </c>
      <c r="E382">
        <v>6974.336865982882</v>
      </c>
      <c r="F382">
        <v>6974.336865982882</v>
      </c>
      <c r="G382" t="s">
        <v>19</v>
      </c>
      <c r="H382">
        <f t="shared" si="6"/>
        <v>3</v>
      </c>
    </row>
    <row r="383" spans="1:8" x14ac:dyDescent="0.25">
      <c r="A383" t="s">
        <v>109</v>
      </c>
      <c r="B383">
        <v>2.044405019383611</v>
      </c>
      <c r="C383">
        <v>2.1570240303443411</v>
      </c>
      <c r="D383">
        <v>2.3636102605294682</v>
      </c>
      <c r="E383">
        <v>158.37661491448941</v>
      </c>
      <c r="F383">
        <v>158.37661491448941</v>
      </c>
      <c r="G383" t="s">
        <v>19</v>
      </c>
      <c r="H383">
        <f t="shared" si="6"/>
        <v>4</v>
      </c>
    </row>
    <row r="384" spans="1:8" x14ac:dyDescent="0.25">
      <c r="A384" t="s">
        <v>109</v>
      </c>
      <c r="B384">
        <v>2.0556854163113338</v>
      </c>
      <c r="C384">
        <v>4.2710088569286393</v>
      </c>
      <c r="D384">
        <v>2.3262383619063152</v>
      </c>
      <c r="E384">
        <v>277.43519319447472</v>
      </c>
      <c r="F384">
        <v>277.43519319447472</v>
      </c>
      <c r="G384" t="s">
        <v>19</v>
      </c>
      <c r="H384">
        <f t="shared" si="6"/>
        <v>5</v>
      </c>
    </row>
    <row r="385" spans="1:8" x14ac:dyDescent="0.25">
      <c r="A385" t="s">
        <v>109</v>
      </c>
      <c r="B385">
        <v>2.0691205475365941</v>
      </c>
      <c r="C385">
        <v>3.7008768022677989</v>
      </c>
      <c r="D385">
        <v>4.5419752347104154</v>
      </c>
      <c r="E385">
        <v>475.67575563939289</v>
      </c>
      <c r="F385">
        <v>475.67575563939289</v>
      </c>
      <c r="G385" t="s">
        <v>19</v>
      </c>
      <c r="H385">
        <f t="shared" si="6"/>
        <v>6</v>
      </c>
    </row>
    <row r="386" spans="1:8" x14ac:dyDescent="0.25">
      <c r="A386" t="s">
        <v>109</v>
      </c>
      <c r="B386">
        <v>2.088672861681462</v>
      </c>
      <c r="C386">
        <v>3.251336118416047</v>
      </c>
      <c r="D386">
        <v>2.1236686904240991</v>
      </c>
      <c r="E386">
        <v>196.76055488713331</v>
      </c>
      <c r="F386" s="2">
        <f>E386</f>
        <v>196.76055488713331</v>
      </c>
      <c r="G386" s="2" t="s">
        <v>19</v>
      </c>
      <c r="H386">
        <f t="shared" si="6"/>
        <v>7</v>
      </c>
    </row>
    <row r="387" spans="1:8" x14ac:dyDescent="0.25">
      <c r="A387" t="s">
        <v>109</v>
      </c>
      <c r="B387">
        <v>2.1002551886890322</v>
      </c>
      <c r="C387">
        <v>0.29344312909795811</v>
      </c>
      <c r="D387">
        <v>0.95289321039905894</v>
      </c>
      <c r="E387">
        <v>7.708952050484295</v>
      </c>
      <c r="F387">
        <v>7.708952050484295</v>
      </c>
      <c r="G387" t="s">
        <v>20</v>
      </c>
      <c r="H387">
        <f t="shared" ref="H387:H450" si="7">IF(G387=G386,H386+1,1)</f>
        <v>1</v>
      </c>
    </row>
    <row r="388" spans="1:8" x14ac:dyDescent="0.25">
      <c r="A388" t="s">
        <v>109</v>
      </c>
      <c r="B388">
        <v>2.1047039475260481</v>
      </c>
      <c r="C388">
        <v>0.68382614803133757</v>
      </c>
      <c r="D388">
        <v>1.64426606277008</v>
      </c>
      <c r="E388">
        <v>32.224548044817851</v>
      </c>
      <c r="F388">
        <v>32.224548044817851</v>
      </c>
      <c r="G388" t="s">
        <v>20</v>
      </c>
      <c r="H388">
        <f t="shared" si="7"/>
        <v>2</v>
      </c>
    </row>
    <row r="389" spans="1:8" x14ac:dyDescent="0.25">
      <c r="A389" t="s">
        <v>109</v>
      </c>
      <c r="B389">
        <v>2.1131957891201258</v>
      </c>
      <c r="C389">
        <v>1.8049681055112741</v>
      </c>
      <c r="D389">
        <v>2.3374349447380252</v>
      </c>
      <c r="E389">
        <v>94.995284448897721</v>
      </c>
      <c r="F389">
        <v>94.995284448897721</v>
      </c>
      <c r="G389" t="s">
        <v>20</v>
      </c>
      <c r="H389">
        <f t="shared" si="7"/>
        <v>3</v>
      </c>
    </row>
    <row r="390" spans="1:8" x14ac:dyDescent="0.25">
      <c r="A390" t="s">
        <v>109</v>
      </c>
      <c r="B390">
        <v>2.1178537563980289</v>
      </c>
      <c r="C390">
        <v>1.972483473295255</v>
      </c>
      <c r="D390">
        <v>1.5277791193733601</v>
      </c>
      <c r="E390">
        <v>78.005226325914578</v>
      </c>
      <c r="F390">
        <v>78.005226325914578</v>
      </c>
      <c r="G390" t="s">
        <v>20</v>
      </c>
      <c r="H390">
        <f t="shared" si="7"/>
        <v>4</v>
      </c>
    </row>
    <row r="391" spans="1:8" x14ac:dyDescent="0.25">
      <c r="A391" t="s">
        <v>109</v>
      </c>
      <c r="B391">
        <v>2.1232367009273392</v>
      </c>
      <c r="C391">
        <v>8.3597624407983115</v>
      </c>
      <c r="D391">
        <v>4.5893537608962198</v>
      </c>
      <c r="E391">
        <v>1124.8037264018269</v>
      </c>
      <c r="F391">
        <v>1124.8037264018269</v>
      </c>
      <c r="G391" t="s">
        <v>20</v>
      </c>
      <c r="H391">
        <f t="shared" si="7"/>
        <v>5</v>
      </c>
    </row>
    <row r="392" spans="1:8" x14ac:dyDescent="0.25">
      <c r="A392" t="s">
        <v>109</v>
      </c>
      <c r="B392">
        <v>2.323459007574987</v>
      </c>
      <c r="C392">
        <v>4.2350504954729971</v>
      </c>
      <c r="D392">
        <v>2.182560037562232</v>
      </c>
      <c r="E392">
        <v>271.86615178129881</v>
      </c>
      <c r="F392">
        <v>135.93307589064941</v>
      </c>
      <c r="G392" t="s">
        <v>25</v>
      </c>
      <c r="H392">
        <f t="shared" si="7"/>
        <v>1</v>
      </c>
    </row>
    <row r="393" spans="1:8" x14ac:dyDescent="0.25">
      <c r="A393" t="s">
        <v>109</v>
      </c>
      <c r="B393">
        <v>2.3304232523303741</v>
      </c>
      <c r="C393">
        <v>4.0796712696371724</v>
      </c>
      <c r="D393">
        <v>1.845685561254927</v>
      </c>
      <c r="E393">
        <v>210.7949029345651</v>
      </c>
      <c r="F393">
        <v>105.39745146728249</v>
      </c>
      <c r="G393" t="s">
        <v>25</v>
      </c>
      <c r="H393">
        <f t="shared" si="7"/>
        <v>2</v>
      </c>
    </row>
    <row r="394" spans="1:8" x14ac:dyDescent="0.25">
      <c r="A394" t="s">
        <v>109</v>
      </c>
      <c r="B394">
        <v>2.3342720857323531</v>
      </c>
      <c r="C394">
        <v>3.9087548268829462</v>
      </c>
      <c r="D394">
        <v>1.856785731716698</v>
      </c>
      <c r="E394">
        <v>207.50487999170451</v>
      </c>
      <c r="F394">
        <v>103.7524399958523</v>
      </c>
      <c r="G394" t="s">
        <v>25</v>
      </c>
      <c r="H394">
        <f t="shared" si="7"/>
        <v>3</v>
      </c>
    </row>
    <row r="395" spans="1:8" x14ac:dyDescent="0.25">
      <c r="A395" t="s">
        <v>109</v>
      </c>
      <c r="B395">
        <v>2.3371760786792009</v>
      </c>
      <c r="C395">
        <v>4.4111973880238224</v>
      </c>
      <c r="D395">
        <v>1.9926866990222469</v>
      </c>
      <c r="E395">
        <v>258.67131039287688</v>
      </c>
      <c r="F395">
        <v>129.33565519643849</v>
      </c>
      <c r="G395" t="s">
        <v>25</v>
      </c>
      <c r="H395">
        <f t="shared" si="7"/>
        <v>4</v>
      </c>
    </row>
    <row r="396" spans="1:8" x14ac:dyDescent="0.25">
      <c r="A396" t="s">
        <v>109</v>
      </c>
      <c r="B396">
        <v>2.3423805553272929</v>
      </c>
      <c r="C396">
        <v>3.883201912924751</v>
      </c>
      <c r="D396">
        <v>2.1272099570745588</v>
      </c>
      <c r="E396">
        <v>250.74974499473021</v>
      </c>
      <c r="F396">
        <v>125.3748724973651</v>
      </c>
      <c r="G396" t="s">
        <v>25</v>
      </c>
      <c r="H396">
        <f t="shared" si="7"/>
        <v>5</v>
      </c>
    </row>
    <row r="397" spans="1:8" x14ac:dyDescent="0.25">
      <c r="A397" t="s">
        <v>109</v>
      </c>
      <c r="B397">
        <v>2.3447796359036688</v>
      </c>
      <c r="C397">
        <v>4.456924056269858</v>
      </c>
      <c r="D397">
        <v>2.1383425901889659</v>
      </c>
      <c r="E397">
        <v>281.67065573110978</v>
      </c>
      <c r="F397">
        <v>140.83532786555489</v>
      </c>
      <c r="G397" t="s">
        <v>25</v>
      </c>
      <c r="H397">
        <f t="shared" si="7"/>
        <v>6</v>
      </c>
    </row>
    <row r="398" spans="1:8" x14ac:dyDescent="0.25">
      <c r="A398" t="s">
        <v>109</v>
      </c>
      <c r="B398">
        <v>2.348269263751209</v>
      </c>
      <c r="C398">
        <v>3.0515677114082558</v>
      </c>
      <c r="D398">
        <v>1.7411534785405509</v>
      </c>
      <c r="E398">
        <v>149.67514738890779</v>
      </c>
      <c r="F398">
        <v>74.837573694453923</v>
      </c>
      <c r="G398" t="s">
        <v>25</v>
      </c>
      <c r="H398">
        <f t="shared" si="7"/>
        <v>7</v>
      </c>
    </row>
    <row r="399" spans="1:8" x14ac:dyDescent="0.25">
      <c r="A399" t="s">
        <v>109</v>
      </c>
      <c r="B399">
        <v>2.3567368142144338</v>
      </c>
      <c r="C399">
        <v>3.1832672911850808</v>
      </c>
      <c r="D399">
        <v>1.6978959490134651</v>
      </c>
      <c r="E399">
        <v>151.1975007361774</v>
      </c>
      <c r="F399">
        <v>75.598750368088687</v>
      </c>
      <c r="G399" t="s">
        <v>25</v>
      </c>
      <c r="H399">
        <f t="shared" si="7"/>
        <v>8</v>
      </c>
    </row>
    <row r="400" spans="1:8" x14ac:dyDescent="0.25">
      <c r="A400" t="s">
        <v>109</v>
      </c>
      <c r="B400">
        <v>3.546133572435064</v>
      </c>
      <c r="C400">
        <v>24.986943938451269</v>
      </c>
      <c r="D400">
        <v>1.47656751072363</v>
      </c>
      <c r="E400">
        <v>1029.8848907431541</v>
      </c>
      <c r="F400">
        <v>514.94244537157681</v>
      </c>
      <c r="G400" t="s">
        <v>41</v>
      </c>
      <c r="H400">
        <f t="shared" si="7"/>
        <v>1</v>
      </c>
    </row>
    <row r="401" spans="1:8" x14ac:dyDescent="0.25">
      <c r="A401" s="2" t="s">
        <v>109</v>
      </c>
      <c r="B401" s="2">
        <v>5.4065899999999996</v>
      </c>
      <c r="C401" s="2">
        <v>0.23058100000000001</v>
      </c>
      <c r="D401" s="2">
        <v>2.8004889999999998</v>
      </c>
      <c r="E401" s="2">
        <v>16.019708000000001</v>
      </c>
      <c r="F401" s="2">
        <f>E401</f>
        <v>16.019708000000001</v>
      </c>
      <c r="G401" s="2" t="s">
        <v>60</v>
      </c>
      <c r="H401">
        <f t="shared" si="7"/>
        <v>1</v>
      </c>
    </row>
    <row r="402" spans="1:8" x14ac:dyDescent="0.25">
      <c r="A402" t="s">
        <v>109</v>
      </c>
      <c r="B402">
        <v>2.1501344505774518</v>
      </c>
      <c r="C402">
        <v>8.5183019591696976</v>
      </c>
      <c r="D402">
        <v>4.2938375742884842</v>
      </c>
      <c r="E402">
        <v>1027.706410975783</v>
      </c>
      <c r="F402">
        <v>513.85320548789161</v>
      </c>
      <c r="G402" t="s">
        <v>23</v>
      </c>
      <c r="H402">
        <f t="shared" si="7"/>
        <v>1</v>
      </c>
    </row>
    <row r="403" spans="1:8" x14ac:dyDescent="0.25">
      <c r="A403" t="s">
        <v>109</v>
      </c>
      <c r="B403">
        <v>2.1631887316741869</v>
      </c>
      <c r="C403">
        <v>8.2495029995173201</v>
      </c>
      <c r="D403">
        <v>5.6554014164442314</v>
      </c>
      <c r="E403">
        <v>1320.37995153358</v>
      </c>
      <c r="F403">
        <v>660.18997576678976</v>
      </c>
      <c r="G403" t="s">
        <v>23</v>
      </c>
      <c r="H403">
        <f t="shared" si="7"/>
        <v>2</v>
      </c>
    </row>
    <row r="404" spans="1:8" x14ac:dyDescent="0.25">
      <c r="A404" s="2" t="s">
        <v>109</v>
      </c>
      <c r="B404" s="2">
        <v>2.174074218284253</v>
      </c>
      <c r="C404" s="2">
        <v>0.80430650317715169</v>
      </c>
      <c r="D404" s="2">
        <v>1.9684307391206191</v>
      </c>
      <c r="E404" s="2">
        <v>44.078482671940328</v>
      </c>
      <c r="F404" s="2">
        <f>E404/2</f>
        <v>22.039241335970164</v>
      </c>
      <c r="G404" s="2" t="s">
        <v>23</v>
      </c>
      <c r="H404">
        <f t="shared" si="7"/>
        <v>3</v>
      </c>
    </row>
    <row r="405" spans="1:8" x14ac:dyDescent="0.25">
      <c r="A405" t="s">
        <v>109</v>
      </c>
      <c r="B405">
        <v>2.174074218284253</v>
      </c>
      <c r="C405">
        <v>0.80430650317715169</v>
      </c>
      <c r="D405">
        <v>1.9684307391206191</v>
      </c>
      <c r="E405">
        <v>44.078482671940328</v>
      </c>
      <c r="F405" s="2">
        <f>E405/2</f>
        <v>22.039241335970164</v>
      </c>
      <c r="G405" s="2" t="s">
        <v>23</v>
      </c>
      <c r="H405">
        <f t="shared" si="7"/>
        <v>4</v>
      </c>
    </row>
    <row r="406" spans="1:8" x14ac:dyDescent="0.25">
      <c r="A406" t="s">
        <v>109</v>
      </c>
      <c r="B406">
        <v>2.4909776703294599</v>
      </c>
      <c r="C406">
        <v>0.71733220814416288</v>
      </c>
      <c r="D406">
        <v>2.7919978188717649</v>
      </c>
      <c r="E406">
        <v>57.399015608199157</v>
      </c>
      <c r="F406">
        <v>14.349753902049789</v>
      </c>
      <c r="G406" t="s">
        <v>29</v>
      </c>
      <c r="H406">
        <f t="shared" si="7"/>
        <v>1</v>
      </c>
    </row>
    <row r="407" spans="1:8" x14ac:dyDescent="0.25">
      <c r="A407" t="s">
        <v>109</v>
      </c>
      <c r="B407">
        <v>2.5041414445021282</v>
      </c>
      <c r="C407">
        <v>1.6339764633281071</v>
      </c>
      <c r="D407">
        <v>2.502359804275986</v>
      </c>
      <c r="E407">
        <v>105.80484630030659</v>
      </c>
      <c r="F407">
        <v>26.451211575076659</v>
      </c>
      <c r="G407" t="s">
        <v>29</v>
      </c>
      <c r="H407">
        <f t="shared" si="7"/>
        <v>2</v>
      </c>
    </row>
    <row r="408" spans="1:8" x14ac:dyDescent="0.25">
      <c r="A408" t="s">
        <v>109</v>
      </c>
      <c r="B408">
        <v>2.5171130582456591</v>
      </c>
      <c r="C408">
        <v>3.4984160310407959</v>
      </c>
      <c r="D408">
        <v>2.6035872248893952</v>
      </c>
      <c r="E408">
        <v>261.53883255791118</v>
      </c>
      <c r="F408">
        <v>65.384708139477809</v>
      </c>
      <c r="G408" t="s">
        <v>29</v>
      </c>
      <c r="H408">
        <f t="shared" si="7"/>
        <v>3</v>
      </c>
    </row>
    <row r="409" spans="1:8" x14ac:dyDescent="0.25">
      <c r="A409" t="s">
        <v>109</v>
      </c>
      <c r="B409">
        <v>2.5296324573523701</v>
      </c>
      <c r="C409">
        <v>2.1970261669964679</v>
      </c>
      <c r="D409">
        <v>3.0385792494695218</v>
      </c>
      <c r="E409">
        <v>189.86149133221519</v>
      </c>
      <c r="F409">
        <v>47.465372833053792</v>
      </c>
      <c r="G409" t="s">
        <v>29</v>
      </c>
      <c r="H409">
        <f t="shared" si="7"/>
        <v>4</v>
      </c>
    </row>
    <row r="410" spans="1:8" x14ac:dyDescent="0.25">
      <c r="A410" t="s">
        <v>109</v>
      </c>
      <c r="B410">
        <v>2.5419781059990529</v>
      </c>
      <c r="C410">
        <v>4.0508322926593108</v>
      </c>
      <c r="D410">
        <v>2.7132676566082581</v>
      </c>
      <c r="E410">
        <v>320.57102508129321</v>
      </c>
      <c r="F410">
        <v>80.142756270323289</v>
      </c>
      <c r="G410" t="s">
        <v>29</v>
      </c>
      <c r="H410">
        <f t="shared" si="7"/>
        <v>5</v>
      </c>
    </row>
    <row r="411" spans="1:8" x14ac:dyDescent="0.25">
      <c r="A411" t="s">
        <v>109</v>
      </c>
      <c r="B411">
        <v>2.5544311052628839</v>
      </c>
      <c r="C411">
        <v>2.1535747013214839</v>
      </c>
      <c r="D411">
        <v>2.5320628669227379</v>
      </c>
      <c r="E411">
        <v>153.34738404628251</v>
      </c>
      <c r="F411">
        <v>38.336846011570628</v>
      </c>
      <c r="G411" t="s">
        <v>29</v>
      </c>
      <c r="H411">
        <f t="shared" si="7"/>
        <v>6</v>
      </c>
    </row>
    <row r="412" spans="1:8" x14ac:dyDescent="0.25">
      <c r="A412" t="s">
        <v>109</v>
      </c>
      <c r="B412">
        <v>2.567339566504693</v>
      </c>
      <c r="C412">
        <v>1.019343824125243</v>
      </c>
      <c r="D412">
        <v>2.1855417813706208</v>
      </c>
      <c r="E412">
        <v>63.465994713657892</v>
      </c>
      <c r="F412">
        <v>15.866498678414469</v>
      </c>
      <c r="G412" t="s">
        <v>29</v>
      </c>
      <c r="H412">
        <f t="shared" si="7"/>
        <v>7</v>
      </c>
    </row>
    <row r="413" spans="1:8" x14ac:dyDescent="0.25">
      <c r="A413" t="s">
        <v>109</v>
      </c>
      <c r="B413">
        <v>4.7462057765668373</v>
      </c>
      <c r="C413">
        <v>1.686223503515774</v>
      </c>
      <c r="D413">
        <v>2.147608473580314</v>
      </c>
      <c r="E413">
        <v>103.4807808738552</v>
      </c>
      <c r="F413">
        <v>103.4807808738552</v>
      </c>
      <c r="G413" t="s">
        <v>54</v>
      </c>
      <c r="H413">
        <f t="shared" si="7"/>
        <v>1</v>
      </c>
    </row>
    <row r="414" spans="1:8" x14ac:dyDescent="0.25">
      <c r="A414" s="2" t="s">
        <v>109</v>
      </c>
      <c r="B414" s="2">
        <v>4.7462057765668373</v>
      </c>
      <c r="C414" s="2">
        <v>1.686223503515774</v>
      </c>
      <c r="D414" s="2">
        <v>2.147608473580314</v>
      </c>
      <c r="E414" s="2">
        <v>103.4807808738552</v>
      </c>
      <c r="F414" s="2">
        <v>103.4807808738552</v>
      </c>
      <c r="G414" s="2" t="s">
        <v>54</v>
      </c>
      <c r="H414">
        <f t="shared" si="7"/>
        <v>2</v>
      </c>
    </row>
    <row r="415" spans="1:8" x14ac:dyDescent="0.25">
      <c r="A415" t="s">
        <v>109</v>
      </c>
      <c r="B415">
        <v>4.753436719379831</v>
      </c>
      <c r="C415">
        <v>1.4320323727228941</v>
      </c>
      <c r="D415">
        <v>2.084128268383231</v>
      </c>
      <c r="E415">
        <v>84.661496276455225</v>
      </c>
      <c r="F415">
        <v>84.661496276455225</v>
      </c>
      <c r="G415" t="s">
        <v>54</v>
      </c>
      <c r="H415">
        <f t="shared" si="7"/>
        <v>3</v>
      </c>
    </row>
    <row r="416" spans="1:8" x14ac:dyDescent="0.25">
      <c r="A416" s="2" t="s">
        <v>109</v>
      </c>
      <c r="B416" s="2">
        <v>4.753436719379831</v>
      </c>
      <c r="C416" s="2">
        <v>1.4320323727228941</v>
      </c>
      <c r="D416" s="2">
        <v>2.084128268383231</v>
      </c>
      <c r="E416" s="2">
        <v>84.661496276455225</v>
      </c>
      <c r="F416" s="2">
        <v>84.661496276455225</v>
      </c>
      <c r="G416" s="2" t="s">
        <v>54</v>
      </c>
      <c r="H416">
        <f t="shared" si="7"/>
        <v>4</v>
      </c>
    </row>
    <row r="417" spans="1:8" x14ac:dyDescent="0.25">
      <c r="A417" t="s">
        <v>109</v>
      </c>
      <c r="B417">
        <v>5.9277811813097054</v>
      </c>
      <c r="C417">
        <v>0.83150106633832832</v>
      </c>
      <c r="D417">
        <v>2.7557414477444349</v>
      </c>
      <c r="E417">
        <v>67.430134881942536</v>
      </c>
      <c r="F417" s="2">
        <f>E417</f>
        <v>67.430134881942536</v>
      </c>
      <c r="G417" s="2" t="s">
        <v>106</v>
      </c>
      <c r="H417">
        <f t="shared" si="7"/>
        <v>1</v>
      </c>
    </row>
    <row r="418" spans="1:8" x14ac:dyDescent="0.25">
      <c r="A418" t="s">
        <v>109</v>
      </c>
      <c r="B418">
        <v>5.9381973013651104</v>
      </c>
      <c r="C418">
        <v>0.70060552042072899</v>
      </c>
      <c r="D418">
        <v>2.279153206977115</v>
      </c>
      <c r="E418">
        <v>44.814659307166274</v>
      </c>
      <c r="F418" s="2">
        <f>E418</f>
        <v>44.814659307166274</v>
      </c>
      <c r="G418" s="2" t="s">
        <v>106</v>
      </c>
      <c r="H418">
        <f t="shared" si="7"/>
        <v>2</v>
      </c>
    </row>
    <row r="419" spans="1:8" x14ac:dyDescent="0.25">
      <c r="A419" t="s">
        <v>109</v>
      </c>
      <c r="B419">
        <v>0.99715502351524143</v>
      </c>
      <c r="C419">
        <v>1.6634033715385239</v>
      </c>
      <c r="D419">
        <v>1.9726526880829089</v>
      </c>
      <c r="E419">
        <v>94.041001302585883</v>
      </c>
      <c r="F419">
        <v>31.347000434195291</v>
      </c>
      <c r="G419" t="s">
        <v>8</v>
      </c>
      <c r="H419">
        <f t="shared" si="7"/>
        <v>1</v>
      </c>
    </row>
    <row r="420" spans="1:8" x14ac:dyDescent="0.25">
      <c r="A420" t="s">
        <v>109</v>
      </c>
      <c r="B420">
        <v>1.008891340317114</v>
      </c>
      <c r="C420">
        <v>1.733132394734481</v>
      </c>
      <c r="D420">
        <v>1.9827815025017941</v>
      </c>
      <c r="E420">
        <v>97.891056558420416</v>
      </c>
      <c r="F420">
        <v>32.630352186140144</v>
      </c>
      <c r="G420" t="s">
        <v>8</v>
      </c>
      <c r="H420">
        <f t="shared" si="7"/>
        <v>2</v>
      </c>
    </row>
    <row r="421" spans="1:8" x14ac:dyDescent="0.25">
      <c r="A421" t="s">
        <v>109</v>
      </c>
      <c r="B421">
        <v>6.091409753062405</v>
      </c>
      <c r="C421">
        <v>1.717055031424177</v>
      </c>
      <c r="D421">
        <v>1.966031852986653</v>
      </c>
      <c r="E421">
        <v>90.630104464711536</v>
      </c>
      <c r="F421" s="2">
        <f>E421</f>
        <v>90.630104464711536</v>
      </c>
      <c r="G421" s="2" t="s">
        <v>107</v>
      </c>
      <c r="H421">
        <f t="shared" si="7"/>
        <v>1</v>
      </c>
    </row>
    <row r="422" spans="1:8" x14ac:dyDescent="0.25">
      <c r="A422" t="s">
        <v>109</v>
      </c>
      <c r="B422">
        <v>6.1009752182362451</v>
      </c>
      <c r="C422">
        <v>1.8658416919811831</v>
      </c>
      <c r="D422">
        <v>1.9237831118310491</v>
      </c>
      <c r="E422">
        <v>98.455057824997155</v>
      </c>
      <c r="F422" s="2">
        <f>E422</f>
        <v>98.455057824997155</v>
      </c>
      <c r="G422" s="2" t="s">
        <v>107</v>
      </c>
      <c r="H422">
        <f t="shared" si="7"/>
        <v>2</v>
      </c>
    </row>
    <row r="423" spans="1:8" x14ac:dyDescent="0.25">
      <c r="A423" t="s">
        <v>109</v>
      </c>
      <c r="B423">
        <v>1.19691216590517</v>
      </c>
      <c r="C423">
        <v>7.1295490373193866</v>
      </c>
      <c r="D423">
        <v>1.856351973207816</v>
      </c>
      <c r="E423">
        <v>380.89158950332171</v>
      </c>
      <c r="F423" s="2">
        <f>E423/1.5</f>
        <v>253.92772633554782</v>
      </c>
      <c r="G423" s="2" t="s">
        <v>11</v>
      </c>
      <c r="H423">
        <f t="shared" si="7"/>
        <v>1</v>
      </c>
    </row>
    <row r="424" spans="1:8" x14ac:dyDescent="0.25">
      <c r="A424" t="s">
        <v>109</v>
      </c>
      <c r="B424">
        <v>1.2006255321734181</v>
      </c>
      <c r="C424">
        <v>1.9635885791498731</v>
      </c>
      <c r="D424">
        <v>1.4190960515124871</v>
      </c>
      <c r="E424">
        <v>73.440815159406284</v>
      </c>
      <c r="F424">
        <v>48.960543439604187</v>
      </c>
      <c r="G424" t="s">
        <v>11</v>
      </c>
      <c r="H424">
        <f t="shared" si="7"/>
        <v>2</v>
      </c>
    </row>
    <row r="425" spans="1:8" x14ac:dyDescent="0.25">
      <c r="A425" t="s">
        <v>109</v>
      </c>
      <c r="B425">
        <v>1.2041699561184851</v>
      </c>
      <c r="C425">
        <v>15.513643511483529</v>
      </c>
      <c r="D425">
        <v>1.9988550319812231</v>
      </c>
      <c r="E425">
        <v>885.8545412190241</v>
      </c>
      <c r="F425">
        <v>590.5696941460161</v>
      </c>
      <c r="G425" t="s">
        <v>11</v>
      </c>
      <c r="H425">
        <f t="shared" si="7"/>
        <v>3</v>
      </c>
    </row>
    <row r="426" spans="1:8" x14ac:dyDescent="0.25">
      <c r="A426" t="s">
        <v>109</v>
      </c>
      <c r="B426">
        <v>1.2083782466735911</v>
      </c>
      <c r="C426">
        <v>8.2161996960229153</v>
      </c>
      <c r="D426">
        <v>1.7350141245743951</v>
      </c>
      <c r="E426">
        <v>399.44619088009091</v>
      </c>
      <c r="F426">
        <v>266.29746058672731</v>
      </c>
      <c r="G426" t="s">
        <v>11</v>
      </c>
      <c r="H426">
        <f t="shared" si="7"/>
        <v>4</v>
      </c>
    </row>
    <row r="427" spans="1:8" x14ac:dyDescent="0.25">
      <c r="A427" t="s">
        <v>109</v>
      </c>
      <c r="B427">
        <v>1.211343565491712</v>
      </c>
      <c r="C427">
        <v>8.1318134747039483</v>
      </c>
      <c r="D427">
        <v>2.0427496123593021</v>
      </c>
      <c r="E427">
        <v>466.56979963979688</v>
      </c>
      <c r="F427">
        <v>311.04653309319798</v>
      </c>
      <c r="G427" t="s">
        <v>11</v>
      </c>
      <c r="H427">
        <f t="shared" si="7"/>
        <v>5</v>
      </c>
    </row>
    <row r="428" spans="1:8" x14ac:dyDescent="0.25">
      <c r="A428" t="s">
        <v>109</v>
      </c>
      <c r="B428">
        <v>1.215754348247593</v>
      </c>
      <c r="C428">
        <v>15.06121922013822</v>
      </c>
      <c r="D428">
        <v>1.9988550319812231</v>
      </c>
      <c r="E428">
        <v>858.22726966676703</v>
      </c>
      <c r="F428">
        <v>572.15151311117802</v>
      </c>
      <c r="G428" t="s">
        <v>11</v>
      </c>
      <c r="H428">
        <f t="shared" si="7"/>
        <v>6</v>
      </c>
    </row>
    <row r="429" spans="1:8" x14ac:dyDescent="0.25">
      <c r="A429" t="s">
        <v>109</v>
      </c>
      <c r="B429">
        <v>1.219622411439327</v>
      </c>
      <c r="C429">
        <v>1.92366992076596</v>
      </c>
      <c r="D429">
        <v>1.4223955251759659</v>
      </c>
      <c r="E429">
        <v>74.216311233162472</v>
      </c>
      <c r="F429">
        <v>49.477540822108317</v>
      </c>
      <c r="G429" t="s">
        <v>11</v>
      </c>
      <c r="H429">
        <f t="shared" si="7"/>
        <v>7</v>
      </c>
    </row>
    <row r="430" spans="1:8" x14ac:dyDescent="0.25">
      <c r="A430" t="s">
        <v>109</v>
      </c>
      <c r="B430">
        <v>1.2226988803794701</v>
      </c>
      <c r="C430">
        <v>6.7899573427288988</v>
      </c>
      <c r="D430">
        <v>1.781547877080383</v>
      </c>
      <c r="E430">
        <v>341.7481978049305</v>
      </c>
      <c r="F430">
        <v>227.83213186995371</v>
      </c>
      <c r="G430" t="s">
        <v>11</v>
      </c>
      <c r="H430">
        <f t="shared" si="7"/>
        <v>8</v>
      </c>
    </row>
    <row r="431" spans="1:8" x14ac:dyDescent="0.25">
      <c r="A431" t="s">
        <v>109</v>
      </c>
      <c r="B431">
        <v>1.4100555181872809</v>
      </c>
      <c r="C431">
        <v>6.3063168701239656</v>
      </c>
      <c r="D431">
        <v>1.6307310130517549</v>
      </c>
      <c r="E431">
        <v>284.68453644622491</v>
      </c>
      <c r="F431">
        <v>189.78969096414991</v>
      </c>
      <c r="G431" t="s">
        <v>14</v>
      </c>
      <c r="H431">
        <f t="shared" si="7"/>
        <v>1</v>
      </c>
    </row>
    <row r="432" spans="1:8" x14ac:dyDescent="0.25">
      <c r="A432" t="s">
        <v>109</v>
      </c>
      <c r="B432">
        <v>1.413783620583666</v>
      </c>
      <c r="C432">
        <v>2.6416960191694789</v>
      </c>
      <c r="D432">
        <v>2.9195071240527168</v>
      </c>
      <c r="E432">
        <v>250.64828938583389</v>
      </c>
      <c r="F432">
        <v>167.098859590556</v>
      </c>
      <c r="G432" t="s">
        <v>14</v>
      </c>
      <c r="H432">
        <f t="shared" si="7"/>
        <v>2</v>
      </c>
    </row>
    <row r="433" spans="1:8" x14ac:dyDescent="0.25">
      <c r="A433" t="s">
        <v>109</v>
      </c>
      <c r="B433">
        <v>1.4173114856611031</v>
      </c>
      <c r="C433">
        <v>14.21868004324336</v>
      </c>
      <c r="D433">
        <v>1.9655363024646031</v>
      </c>
      <c r="E433">
        <v>785.54793480569253</v>
      </c>
      <c r="F433">
        <v>523.69862320379502</v>
      </c>
      <c r="G433" t="s">
        <v>14</v>
      </c>
      <c r="H433">
        <f t="shared" si="7"/>
        <v>3</v>
      </c>
    </row>
    <row r="434" spans="1:8" x14ac:dyDescent="0.25">
      <c r="A434" t="s">
        <v>109</v>
      </c>
      <c r="B434">
        <v>1.421508130270869</v>
      </c>
      <c r="C434">
        <v>7.9963595401158933</v>
      </c>
      <c r="D434">
        <v>1.742680422078003</v>
      </c>
      <c r="E434">
        <v>389.88740859370768</v>
      </c>
      <c r="F434">
        <v>259.92493906247182</v>
      </c>
      <c r="G434" t="s">
        <v>14</v>
      </c>
      <c r="H434">
        <f t="shared" si="7"/>
        <v>4</v>
      </c>
    </row>
    <row r="435" spans="1:8" x14ac:dyDescent="0.25">
      <c r="A435" t="s">
        <v>109</v>
      </c>
      <c r="B435">
        <v>1.4244543283625919</v>
      </c>
      <c r="C435">
        <v>7.8506741212798934</v>
      </c>
      <c r="D435">
        <v>2.0427496123593021</v>
      </c>
      <c r="E435">
        <v>456.85135063011359</v>
      </c>
      <c r="F435">
        <v>304.56756708674237</v>
      </c>
      <c r="G435" t="s">
        <v>14</v>
      </c>
      <c r="H435">
        <f t="shared" si="7"/>
        <v>5</v>
      </c>
    </row>
    <row r="436" spans="1:8" x14ac:dyDescent="0.25">
      <c r="A436" t="s">
        <v>109</v>
      </c>
      <c r="B436">
        <v>1.4288883552164551</v>
      </c>
      <c r="C436">
        <v>14.467576277295169</v>
      </c>
      <c r="D436">
        <v>1.9988550319812231</v>
      </c>
      <c r="E436">
        <v>824.81469574817538</v>
      </c>
      <c r="F436">
        <v>549.87646383211688</v>
      </c>
      <c r="G436" t="s">
        <v>14</v>
      </c>
      <c r="H436">
        <f t="shared" si="7"/>
        <v>6</v>
      </c>
    </row>
    <row r="437" spans="1:8" x14ac:dyDescent="0.25">
      <c r="A437" t="s">
        <v>109</v>
      </c>
      <c r="B437">
        <v>1.432798218346923</v>
      </c>
      <c r="C437">
        <v>1.8326487489655841</v>
      </c>
      <c r="D437">
        <v>1.4285825338287761</v>
      </c>
      <c r="E437">
        <v>73.004839043072693</v>
      </c>
      <c r="F437">
        <v>48.669892695381797</v>
      </c>
      <c r="G437" t="s">
        <v>14</v>
      </c>
      <c r="H437">
        <f t="shared" si="7"/>
        <v>7</v>
      </c>
    </row>
    <row r="438" spans="1:8" x14ac:dyDescent="0.25">
      <c r="A438" t="s">
        <v>109</v>
      </c>
      <c r="B438">
        <v>1.435816542851224</v>
      </c>
      <c r="C438">
        <v>6.3196863601591131</v>
      </c>
      <c r="D438">
        <v>1.7224907140769901</v>
      </c>
      <c r="E438">
        <v>311.97619226305068</v>
      </c>
      <c r="F438">
        <v>207.98412817536709</v>
      </c>
      <c r="G438" t="s">
        <v>14</v>
      </c>
      <c r="H438">
        <f t="shared" si="7"/>
        <v>8</v>
      </c>
    </row>
    <row r="439" spans="1:8" x14ac:dyDescent="0.25">
      <c r="A439" t="s">
        <v>109</v>
      </c>
      <c r="B439">
        <v>4.0861964519528078</v>
      </c>
      <c r="C439">
        <v>5.6405204809318761</v>
      </c>
      <c r="D439">
        <v>1.571345855661002</v>
      </c>
      <c r="E439">
        <v>248.82984515035429</v>
      </c>
      <c r="F439">
        <v>248.82984515035429</v>
      </c>
      <c r="G439" t="s">
        <v>47</v>
      </c>
      <c r="H439">
        <f t="shared" si="7"/>
        <v>1</v>
      </c>
    </row>
    <row r="440" spans="1:8" x14ac:dyDescent="0.25">
      <c r="A440" t="s">
        <v>109</v>
      </c>
      <c r="B440">
        <v>4.0977697608275152</v>
      </c>
      <c r="C440">
        <v>17.55337893579469</v>
      </c>
      <c r="D440">
        <v>1.6940645197609321</v>
      </c>
      <c r="E440">
        <v>878.42478077981582</v>
      </c>
      <c r="F440">
        <v>878.42478077981582</v>
      </c>
      <c r="G440" t="s">
        <v>47</v>
      </c>
      <c r="H440">
        <f t="shared" si="7"/>
        <v>2</v>
      </c>
    </row>
    <row r="441" spans="1:8" x14ac:dyDescent="0.25">
      <c r="A441" t="s">
        <v>109</v>
      </c>
      <c r="B441">
        <v>4.1094196483699861</v>
      </c>
      <c r="C441">
        <v>18.700753306125261</v>
      </c>
      <c r="D441">
        <v>1.7138489144344089</v>
      </c>
      <c r="E441">
        <v>935.07049493075965</v>
      </c>
      <c r="F441">
        <v>935.07049493075965</v>
      </c>
      <c r="G441" t="s">
        <v>47</v>
      </c>
      <c r="H441">
        <f t="shared" si="7"/>
        <v>3</v>
      </c>
    </row>
    <row r="442" spans="1:8" x14ac:dyDescent="0.25">
      <c r="A442" t="s">
        <v>109</v>
      </c>
      <c r="B442">
        <v>4.120889446995224</v>
      </c>
      <c r="C442">
        <v>7.0433836122298583</v>
      </c>
      <c r="D442">
        <v>1.8826455845356529</v>
      </c>
      <c r="E442">
        <v>392.1483729695654</v>
      </c>
      <c r="F442">
        <v>392.1483729695654</v>
      </c>
      <c r="G442" t="s">
        <v>47</v>
      </c>
      <c r="H442">
        <f t="shared" si="7"/>
        <v>4</v>
      </c>
    </row>
    <row r="443" spans="1:8" x14ac:dyDescent="0.25">
      <c r="A443" t="s">
        <v>109</v>
      </c>
      <c r="B443">
        <v>1.3134608013916049</v>
      </c>
      <c r="C443">
        <v>116.6527663734589</v>
      </c>
      <c r="D443">
        <v>1.7180777176419091</v>
      </c>
      <c r="E443">
        <v>5897.8075534376148</v>
      </c>
      <c r="F443">
        <v>1965.935851145872</v>
      </c>
      <c r="G443" t="s">
        <v>12</v>
      </c>
      <c r="H443">
        <f t="shared" si="7"/>
        <v>1</v>
      </c>
    </row>
    <row r="444" spans="1:8" s="2" customFormat="1" x14ac:dyDescent="0.25">
      <c r="A444" t="s">
        <v>109</v>
      </c>
      <c r="B444">
        <v>1.3250008269105149</v>
      </c>
      <c r="C444">
        <v>121.29249951212751</v>
      </c>
      <c r="D444">
        <v>1.699145581988355</v>
      </c>
      <c r="E444">
        <v>5953.5309036020453</v>
      </c>
      <c r="F444">
        <v>1984.5103012006821</v>
      </c>
      <c r="G444" t="s">
        <v>12</v>
      </c>
      <c r="H444">
        <f t="shared" si="7"/>
        <v>2</v>
      </c>
    </row>
    <row r="445" spans="1:8" s="2" customFormat="1" x14ac:dyDescent="0.25">
      <c r="A445" t="s">
        <v>109</v>
      </c>
      <c r="B445">
        <v>7.0920518795393646</v>
      </c>
      <c r="C445">
        <v>0.7416008930566258</v>
      </c>
      <c r="D445">
        <v>3.3638064410679172</v>
      </c>
      <c r="E445">
        <v>73.042703461904267</v>
      </c>
      <c r="F445" s="2">
        <f>E445</f>
        <v>73.042703461904267</v>
      </c>
      <c r="G445" s="2" t="s">
        <v>85</v>
      </c>
      <c r="H445">
        <f t="shared" si="7"/>
        <v>1</v>
      </c>
    </row>
    <row r="446" spans="1:8" x14ac:dyDescent="0.25">
      <c r="A446" t="s">
        <v>109</v>
      </c>
      <c r="B446">
        <v>7.9210157310584659</v>
      </c>
      <c r="C446">
        <v>0.73652205345734623</v>
      </c>
      <c r="D446">
        <v>1.8510812303328259</v>
      </c>
      <c r="E446">
        <v>39.073316126449683</v>
      </c>
      <c r="F446" s="2">
        <f>E446</f>
        <v>39.073316126449683</v>
      </c>
      <c r="G446" s="2" t="s">
        <v>91</v>
      </c>
      <c r="H446">
        <f t="shared" si="7"/>
        <v>1</v>
      </c>
    </row>
    <row r="447" spans="1:8" x14ac:dyDescent="0.25">
      <c r="A447" t="s">
        <v>109</v>
      </c>
      <c r="B447">
        <v>3.5123055497703102</v>
      </c>
      <c r="C447">
        <v>26.205298028694038</v>
      </c>
      <c r="D447">
        <v>1.7820178128283899</v>
      </c>
      <c r="E447">
        <v>1325.8218723544419</v>
      </c>
      <c r="F447">
        <v>662.91093617722095</v>
      </c>
      <c r="G447" t="s">
        <v>40</v>
      </c>
      <c r="H447">
        <f t="shared" si="7"/>
        <v>1</v>
      </c>
    </row>
    <row r="448" spans="1:8" s="2" customFormat="1" x14ac:dyDescent="0.25">
      <c r="A448" t="s">
        <v>109</v>
      </c>
      <c r="B448">
        <v>3.5171918742219241</v>
      </c>
      <c r="C448">
        <v>25.820149209473819</v>
      </c>
      <c r="D448">
        <v>1.8257226709795811</v>
      </c>
      <c r="E448">
        <v>1327.4692254159841</v>
      </c>
      <c r="F448">
        <v>663.73461270799214</v>
      </c>
      <c r="G448" t="s">
        <v>40</v>
      </c>
      <c r="H448">
        <f t="shared" si="7"/>
        <v>2</v>
      </c>
    </row>
    <row r="449" spans="1:8" x14ac:dyDescent="0.25">
      <c r="A449" t="s">
        <v>109</v>
      </c>
      <c r="B449">
        <v>3.5290454267489428</v>
      </c>
      <c r="C449">
        <v>36.406833896677853</v>
      </c>
      <c r="D449">
        <v>1.8635599100886471</v>
      </c>
      <c r="E449">
        <v>1926.595927274645</v>
      </c>
      <c r="F449">
        <v>963.29796363732225</v>
      </c>
      <c r="G449" t="s">
        <v>40</v>
      </c>
      <c r="H449">
        <f t="shared" si="7"/>
        <v>3</v>
      </c>
    </row>
    <row r="450" spans="1:8" x14ac:dyDescent="0.25">
      <c r="A450" t="s">
        <v>109</v>
      </c>
      <c r="B450">
        <v>3.533868168071042</v>
      </c>
      <c r="C450">
        <v>36.797674362516737</v>
      </c>
      <c r="D450">
        <v>1.7952904086052699</v>
      </c>
      <c r="E450">
        <v>1881.6836681628431</v>
      </c>
      <c r="F450">
        <v>940.84183408142155</v>
      </c>
      <c r="G450" t="s">
        <v>40</v>
      </c>
      <c r="H450">
        <f t="shared" si="7"/>
        <v>4</v>
      </c>
    </row>
    <row r="451" spans="1:8" x14ac:dyDescent="0.25">
      <c r="A451" t="s">
        <v>109</v>
      </c>
      <c r="B451">
        <v>4.0427824345658996</v>
      </c>
      <c r="C451">
        <v>14.104143784024011</v>
      </c>
      <c r="D451">
        <v>1.975779816445236</v>
      </c>
      <c r="E451">
        <v>777.24632534684258</v>
      </c>
      <c r="F451">
        <v>777.24632534684258</v>
      </c>
      <c r="G451" t="s">
        <v>46</v>
      </c>
      <c r="H451">
        <f t="shared" ref="H451:H514" si="8">IF(G451=G450,H450+1,1)</f>
        <v>1</v>
      </c>
    </row>
    <row r="452" spans="1:8" x14ac:dyDescent="0.25">
      <c r="A452" t="s">
        <v>109</v>
      </c>
      <c r="B452">
        <v>4.0476848670043184</v>
      </c>
      <c r="C452">
        <v>27.9617483741443</v>
      </c>
      <c r="D452">
        <v>1.962747461451448</v>
      </c>
      <c r="E452">
        <v>1519.338080618538</v>
      </c>
      <c r="F452">
        <v>1519.338080618538</v>
      </c>
      <c r="G452" t="s">
        <v>46</v>
      </c>
      <c r="H452">
        <f t="shared" si="8"/>
        <v>2</v>
      </c>
    </row>
    <row r="453" spans="1:8" x14ac:dyDescent="0.25">
      <c r="A453" t="s">
        <v>109</v>
      </c>
      <c r="B453">
        <v>4.0525330916528546</v>
      </c>
      <c r="C453">
        <v>13.78424880190744</v>
      </c>
      <c r="D453">
        <v>1.9806853583322459</v>
      </c>
      <c r="E453">
        <v>752.38159199567701</v>
      </c>
      <c r="F453">
        <v>752.38159199567701</v>
      </c>
      <c r="G453" t="s">
        <v>46</v>
      </c>
      <c r="H453">
        <f t="shared" si="8"/>
        <v>3</v>
      </c>
    </row>
    <row r="454" spans="1:8" x14ac:dyDescent="0.25">
      <c r="A454" t="s">
        <v>109</v>
      </c>
      <c r="B454">
        <v>6.0168418382057229</v>
      </c>
      <c r="C454">
        <v>0.77983877436121218</v>
      </c>
      <c r="D454">
        <v>2.077162339017788</v>
      </c>
      <c r="E454">
        <v>43.192656374678663</v>
      </c>
      <c r="F454">
        <v>43.192656374678663</v>
      </c>
      <c r="G454" t="s">
        <v>74</v>
      </c>
      <c r="H454">
        <f t="shared" si="8"/>
        <v>1</v>
      </c>
    </row>
    <row r="455" spans="1:8" x14ac:dyDescent="0.25">
      <c r="A455" t="s">
        <v>109</v>
      </c>
      <c r="B455">
        <v>6.0269999729440462</v>
      </c>
      <c r="C455">
        <v>0.7259169000490644</v>
      </c>
      <c r="D455">
        <v>2.015217365544776</v>
      </c>
      <c r="E455">
        <v>38.958867792633797</v>
      </c>
      <c r="F455">
        <v>38.958867792633797</v>
      </c>
      <c r="G455" t="s">
        <v>74</v>
      </c>
      <c r="H455">
        <f t="shared" si="8"/>
        <v>2</v>
      </c>
    </row>
    <row r="456" spans="1:8" x14ac:dyDescent="0.25">
      <c r="A456" t="s">
        <v>109</v>
      </c>
      <c r="B456">
        <v>6.0649327509220896</v>
      </c>
      <c r="C456">
        <v>0.55004854057399855</v>
      </c>
      <c r="D456">
        <v>2.84803130182237</v>
      </c>
      <c r="E456">
        <v>44.896740613264292</v>
      </c>
      <c r="F456">
        <v>44.896740613264292</v>
      </c>
      <c r="G456" t="s">
        <v>75</v>
      </c>
      <c r="H456">
        <f t="shared" si="8"/>
        <v>1</v>
      </c>
    </row>
    <row r="457" spans="1:8" x14ac:dyDescent="0.25">
      <c r="A457" t="s">
        <v>109</v>
      </c>
      <c r="B457">
        <v>6.0739828420730779</v>
      </c>
      <c r="C457">
        <v>0.52913521900299354</v>
      </c>
      <c r="D457">
        <v>2.9300731374116959</v>
      </c>
      <c r="E457">
        <v>43.865269338456159</v>
      </c>
      <c r="F457">
        <v>43.865269338456159</v>
      </c>
      <c r="G457" t="s">
        <v>75</v>
      </c>
      <c r="H457">
        <f t="shared" si="8"/>
        <v>2</v>
      </c>
    </row>
    <row r="458" spans="1:8" x14ac:dyDescent="0.25">
      <c r="A458" t="s">
        <v>109</v>
      </c>
      <c r="B458">
        <v>9.3262514206611158</v>
      </c>
      <c r="C458">
        <v>1.1703992191867789</v>
      </c>
      <c r="D458">
        <v>4.9662051626988584</v>
      </c>
      <c r="E458">
        <v>148.6720315433985</v>
      </c>
      <c r="F458">
        <v>148.6720315433985</v>
      </c>
      <c r="G458" t="s">
        <v>104</v>
      </c>
      <c r="H458">
        <f t="shared" si="8"/>
        <v>1</v>
      </c>
    </row>
    <row r="459" spans="1:8" x14ac:dyDescent="0.25">
      <c r="A459" t="s">
        <v>109</v>
      </c>
      <c r="B459">
        <v>9.1192894846925707</v>
      </c>
      <c r="C459">
        <v>0.70803905139606527</v>
      </c>
      <c r="D459">
        <v>4.3249767584960654</v>
      </c>
      <c r="E459">
        <v>81.066005001975796</v>
      </c>
      <c r="F459" s="2">
        <f>E459</f>
        <v>81.066005001975796</v>
      </c>
      <c r="G459" s="2" t="s">
        <v>102</v>
      </c>
      <c r="H459">
        <f t="shared" si="8"/>
        <v>1</v>
      </c>
    </row>
    <row r="460" spans="1:8" x14ac:dyDescent="0.25">
      <c r="A460" t="s">
        <v>109</v>
      </c>
      <c r="B460">
        <v>9.130071322771931</v>
      </c>
      <c r="C460">
        <v>0.65420854316492749</v>
      </c>
      <c r="D460">
        <v>4.1129884078321863</v>
      </c>
      <c r="E460">
        <v>71.810066261485019</v>
      </c>
      <c r="F460">
        <v>71.810066261485019</v>
      </c>
      <c r="G460" t="s">
        <v>102</v>
      </c>
      <c r="H460">
        <f t="shared" si="8"/>
        <v>2</v>
      </c>
    </row>
    <row r="461" spans="1:8" x14ac:dyDescent="0.25">
      <c r="A461" t="s">
        <v>109</v>
      </c>
      <c r="B461">
        <v>9.2821435959578782</v>
      </c>
      <c r="C461">
        <v>0.10773295429702549</v>
      </c>
      <c r="D461">
        <v>2.2330533209783239</v>
      </c>
      <c r="E461">
        <v>5.9682324488009968</v>
      </c>
      <c r="F461">
        <v>5.9682324488009968</v>
      </c>
      <c r="G461" t="s">
        <v>103</v>
      </c>
      <c r="H461">
        <f t="shared" si="8"/>
        <v>1</v>
      </c>
    </row>
    <row r="462" spans="1:8" x14ac:dyDescent="0.25">
      <c r="A462" s="2" t="s">
        <v>109</v>
      </c>
      <c r="B462" s="2">
        <v>8.9260800000000007</v>
      </c>
      <c r="C462" s="2">
        <v>0.4</v>
      </c>
      <c r="D462" s="2">
        <v>2.4289540000000001</v>
      </c>
      <c r="E462" s="2">
        <v>25.092804000000001</v>
      </c>
      <c r="F462" s="2">
        <f t="shared" ref="F462:F467" si="9">E462</f>
        <v>25.092804000000001</v>
      </c>
      <c r="G462" s="2" t="s">
        <v>100</v>
      </c>
      <c r="H462">
        <f t="shared" si="8"/>
        <v>1</v>
      </c>
    </row>
    <row r="463" spans="1:8" x14ac:dyDescent="0.25">
      <c r="A463" s="2" t="s">
        <v>109</v>
      </c>
      <c r="B463" s="2">
        <v>8.93004</v>
      </c>
      <c r="C463" s="2">
        <v>0.35</v>
      </c>
      <c r="D463" s="2">
        <v>1.977698</v>
      </c>
      <c r="E463" s="2">
        <v>14.514462999999999</v>
      </c>
      <c r="F463" s="2">
        <f t="shared" si="9"/>
        <v>14.514462999999999</v>
      </c>
      <c r="G463" s="2" t="s">
        <v>100</v>
      </c>
      <c r="H463">
        <f t="shared" si="8"/>
        <v>2</v>
      </c>
    </row>
    <row r="464" spans="1:8" x14ac:dyDescent="0.25">
      <c r="A464" s="2" t="s">
        <v>109</v>
      </c>
      <c r="B464" s="2">
        <v>7.5707700000000004</v>
      </c>
      <c r="C464" s="2">
        <v>0.16324900000000001</v>
      </c>
      <c r="D464" s="2">
        <v>1.916328</v>
      </c>
      <c r="E464" s="2">
        <v>6.5598539999999996</v>
      </c>
      <c r="F464" s="2">
        <f t="shared" si="9"/>
        <v>6.5598539999999996</v>
      </c>
      <c r="G464" s="2" t="s">
        <v>90</v>
      </c>
      <c r="H464">
        <f t="shared" si="8"/>
        <v>1</v>
      </c>
    </row>
    <row r="465" spans="1:8" x14ac:dyDescent="0.25">
      <c r="A465" s="2" t="s">
        <v>109</v>
      </c>
      <c r="B465" s="2">
        <v>7.5791899999999996</v>
      </c>
      <c r="C465" s="2">
        <v>0.18965299999999999</v>
      </c>
      <c r="D465" s="2">
        <v>2.0053770000000002</v>
      </c>
      <c r="E465" s="2">
        <v>8.6018609999999995</v>
      </c>
      <c r="F465" s="2">
        <f t="shared" si="9"/>
        <v>8.6018609999999995</v>
      </c>
      <c r="G465" s="2" t="s">
        <v>90</v>
      </c>
      <c r="H465">
        <f t="shared" si="8"/>
        <v>2</v>
      </c>
    </row>
    <row r="466" spans="1:8" x14ac:dyDescent="0.25">
      <c r="A466" s="2" t="s">
        <v>109</v>
      </c>
      <c r="B466" s="2">
        <v>7.5838599999999996</v>
      </c>
      <c r="C466" s="2">
        <v>0.15159500000000001</v>
      </c>
      <c r="D466" s="2">
        <v>1.9777929999999999</v>
      </c>
      <c r="E466" s="2">
        <v>8.1503289999999993</v>
      </c>
      <c r="F466" s="2">
        <f t="shared" si="9"/>
        <v>8.1503289999999993</v>
      </c>
      <c r="G466" s="2" t="s">
        <v>90</v>
      </c>
      <c r="H466">
        <f t="shared" si="8"/>
        <v>3</v>
      </c>
    </row>
    <row r="467" spans="1:8" x14ac:dyDescent="0.25">
      <c r="A467" s="2" t="s">
        <v>109</v>
      </c>
      <c r="B467" s="2">
        <v>7.5922400000000003</v>
      </c>
      <c r="C467" s="2">
        <v>0.22580500000000001</v>
      </c>
      <c r="D467" s="2">
        <v>1.949311</v>
      </c>
      <c r="E467" s="2">
        <v>9.4213640000000005</v>
      </c>
      <c r="F467" s="2">
        <f t="shared" si="9"/>
        <v>9.4213640000000005</v>
      </c>
      <c r="G467" s="2" t="s">
        <v>90</v>
      </c>
      <c r="H467">
        <f t="shared" si="8"/>
        <v>4</v>
      </c>
    </row>
    <row r="468" spans="1:8" x14ac:dyDescent="0.25">
      <c r="A468" t="s">
        <v>109</v>
      </c>
      <c r="B468">
        <v>8.6946198512186026</v>
      </c>
      <c r="C468">
        <v>0.26003639476590962</v>
      </c>
      <c r="D468">
        <v>3.726101057660872</v>
      </c>
      <c r="E468">
        <v>21.4483192328867</v>
      </c>
      <c r="F468">
        <v>21.4483192328867</v>
      </c>
      <c r="G468" t="s">
        <v>99</v>
      </c>
      <c r="H468">
        <f t="shared" si="8"/>
        <v>1</v>
      </c>
    </row>
    <row r="469" spans="1:8" x14ac:dyDescent="0.25">
      <c r="A469" t="s">
        <v>109</v>
      </c>
      <c r="B469">
        <v>8.7032951607594686</v>
      </c>
      <c r="C469">
        <v>0.33682820681707948</v>
      </c>
      <c r="D469">
        <v>3.4235206023831171</v>
      </c>
      <c r="E469">
        <v>29.26850111579607</v>
      </c>
      <c r="F469">
        <v>29.26850111579607</v>
      </c>
      <c r="G469" t="s">
        <v>99</v>
      </c>
      <c r="H469">
        <f t="shared" si="8"/>
        <v>2</v>
      </c>
    </row>
    <row r="470" spans="1:8" x14ac:dyDescent="0.25">
      <c r="A470" s="2" t="s">
        <v>109</v>
      </c>
      <c r="B470" s="2">
        <v>7.3622118950180448</v>
      </c>
      <c r="C470" s="2">
        <v>0.27378758499995209</v>
      </c>
      <c r="D470" s="2">
        <v>1.8222182418084081</v>
      </c>
      <c r="E470" s="2">
        <v>14.29825965468558</v>
      </c>
      <c r="F470" s="2">
        <f>E470/2</f>
        <v>7.1491298273427901</v>
      </c>
      <c r="G470" s="2" t="s">
        <v>87</v>
      </c>
      <c r="H470">
        <f t="shared" si="8"/>
        <v>1</v>
      </c>
    </row>
    <row r="471" spans="1:8" x14ac:dyDescent="0.25">
      <c r="A471" t="s">
        <v>109</v>
      </c>
      <c r="B471">
        <v>7.3622118950180448</v>
      </c>
      <c r="C471">
        <v>0.27378758499995209</v>
      </c>
      <c r="D471">
        <v>1.8222182418084081</v>
      </c>
      <c r="E471">
        <v>14.29825965468558</v>
      </c>
      <c r="F471" s="2">
        <f>E471/2</f>
        <v>7.1491298273427901</v>
      </c>
      <c r="G471" s="2" t="s">
        <v>87</v>
      </c>
      <c r="H471">
        <f t="shared" si="8"/>
        <v>2</v>
      </c>
    </row>
    <row r="472" spans="1:8" x14ac:dyDescent="0.25">
      <c r="A472" t="s">
        <v>109</v>
      </c>
      <c r="B472">
        <v>7.4013855592364033</v>
      </c>
      <c r="C472">
        <v>0.42213110647988</v>
      </c>
      <c r="D472">
        <v>2.4365308706440159</v>
      </c>
      <c r="E472">
        <v>29.91236152087955</v>
      </c>
      <c r="F472">
        <v>14.95618076043977</v>
      </c>
      <c r="G472" t="s">
        <v>88</v>
      </c>
      <c r="H472">
        <f t="shared" si="8"/>
        <v>1</v>
      </c>
    </row>
    <row r="473" spans="1:8" s="2" customFormat="1" x14ac:dyDescent="0.25">
      <c r="A473" t="s">
        <v>109</v>
      </c>
      <c r="B473">
        <v>7.4140257584742866</v>
      </c>
      <c r="C473">
        <v>0.65816294636807871</v>
      </c>
      <c r="D473">
        <v>2.4263642083014432</v>
      </c>
      <c r="E473">
        <v>47.4693167999</v>
      </c>
      <c r="F473">
        <v>23.73465839995</v>
      </c>
      <c r="G473" t="s">
        <v>88</v>
      </c>
      <c r="H473">
        <f t="shared" si="8"/>
        <v>2</v>
      </c>
    </row>
    <row r="474" spans="1:8" x14ac:dyDescent="0.25">
      <c r="A474" s="2" t="s">
        <v>109</v>
      </c>
      <c r="B474" s="2">
        <v>7.42659</v>
      </c>
      <c r="C474" s="2">
        <v>0.25403500000000001</v>
      </c>
      <c r="D474" s="2">
        <v>4.6505070000000002</v>
      </c>
      <c r="E474" s="2">
        <v>32.215608000000003</v>
      </c>
      <c r="F474" s="2">
        <f>E474/2</f>
        <v>16.107804000000002</v>
      </c>
      <c r="G474" s="2" t="s">
        <v>88</v>
      </c>
      <c r="H474">
        <f t="shared" si="8"/>
        <v>3</v>
      </c>
    </row>
    <row r="475" spans="1:8" x14ac:dyDescent="0.25">
      <c r="A475" t="s">
        <v>109</v>
      </c>
      <c r="B475">
        <v>2.370286742011519</v>
      </c>
      <c r="C475">
        <v>1.062729030372499</v>
      </c>
      <c r="D475">
        <v>2.6679064290648031</v>
      </c>
      <c r="E475">
        <v>76.902697039817625</v>
      </c>
      <c r="F475" s="2">
        <f>E475/3</f>
        <v>25.634232346605874</v>
      </c>
      <c r="G475" s="2" t="s">
        <v>26</v>
      </c>
      <c r="H475">
        <f t="shared" si="8"/>
        <v>1</v>
      </c>
    </row>
    <row r="476" spans="1:8" x14ac:dyDescent="0.25">
      <c r="A476" t="s">
        <v>109</v>
      </c>
      <c r="B476">
        <v>2.396568948104179</v>
      </c>
      <c r="C476">
        <v>19.823376963477251</v>
      </c>
      <c r="D476">
        <v>1.7407535886288681</v>
      </c>
      <c r="E476">
        <v>1002.514647083407</v>
      </c>
      <c r="F476">
        <v>250.62866177085169</v>
      </c>
      <c r="G476" t="s">
        <v>27</v>
      </c>
      <c r="H476">
        <f t="shared" si="8"/>
        <v>1</v>
      </c>
    </row>
    <row r="477" spans="1:8" s="2" customFormat="1" x14ac:dyDescent="0.25">
      <c r="A477" t="s">
        <v>109</v>
      </c>
      <c r="B477">
        <v>3.2433122973155371</v>
      </c>
      <c r="C477">
        <v>64.092104640771637</v>
      </c>
      <c r="D477">
        <v>2.0138568519355569</v>
      </c>
      <c r="E477">
        <v>3605.0420044808161</v>
      </c>
      <c r="F477">
        <v>1802.5210022404081</v>
      </c>
      <c r="G477" t="s">
        <v>38</v>
      </c>
      <c r="H477">
        <f t="shared" si="8"/>
        <v>1</v>
      </c>
    </row>
    <row r="478" spans="1:8" x14ac:dyDescent="0.25">
      <c r="A478" t="s">
        <v>109</v>
      </c>
      <c r="B478">
        <v>3.2543575191573328</v>
      </c>
      <c r="C478">
        <v>142.07655178478279</v>
      </c>
      <c r="D478">
        <v>2.0368012028784941</v>
      </c>
      <c r="E478">
        <v>8153.7014546822611</v>
      </c>
      <c r="F478">
        <v>4076.850727341131</v>
      </c>
      <c r="G478" t="s">
        <v>38</v>
      </c>
      <c r="H478">
        <f t="shared" si="8"/>
        <v>2</v>
      </c>
    </row>
    <row r="479" spans="1:8" x14ac:dyDescent="0.25">
      <c r="A479" t="s">
        <v>109</v>
      </c>
      <c r="B479">
        <v>3.2651714342310552</v>
      </c>
      <c r="C479">
        <v>109.0485144221507</v>
      </c>
      <c r="D479">
        <v>2.1734099626148771</v>
      </c>
      <c r="E479">
        <v>6578.9934181069721</v>
      </c>
      <c r="F479">
        <v>3289.496709053486</v>
      </c>
      <c r="G479" t="s">
        <v>38</v>
      </c>
      <c r="H479">
        <f t="shared" si="8"/>
        <v>3</v>
      </c>
    </row>
    <row r="480" spans="1:8" s="2" customFormat="1" x14ac:dyDescent="0.25">
      <c r="A480" t="s">
        <v>109</v>
      </c>
      <c r="B480">
        <v>3.4003106377948371</v>
      </c>
      <c r="C480">
        <v>92.731701986916946</v>
      </c>
      <c r="D480">
        <v>1.7384215798845399</v>
      </c>
      <c r="E480">
        <v>4459.2882881748692</v>
      </c>
      <c r="F480">
        <v>2229.6441440874351</v>
      </c>
      <c r="G480" t="s">
        <v>39</v>
      </c>
      <c r="H480">
        <f t="shared" si="8"/>
        <v>1</v>
      </c>
    </row>
    <row r="481" spans="1:8" s="2" customFormat="1" x14ac:dyDescent="0.25">
      <c r="A481" t="s">
        <v>109</v>
      </c>
      <c r="B481">
        <v>3.411417399827517</v>
      </c>
      <c r="C481">
        <v>148.9866172633015</v>
      </c>
      <c r="D481">
        <v>1.8795097557420879</v>
      </c>
      <c r="E481">
        <v>7595.2185868519427</v>
      </c>
      <c r="F481">
        <v>3797.6092934259709</v>
      </c>
      <c r="G481" t="s">
        <v>39</v>
      </c>
      <c r="H481">
        <f t="shared" si="8"/>
        <v>2</v>
      </c>
    </row>
    <row r="482" spans="1:8" s="2" customFormat="1" x14ac:dyDescent="0.25">
      <c r="A482" t="s">
        <v>109</v>
      </c>
      <c r="B482">
        <v>3.4224859718390079</v>
      </c>
      <c r="C482">
        <v>68.035548452638494</v>
      </c>
      <c r="D482">
        <v>1.813955416699373</v>
      </c>
      <c r="E482">
        <v>3355.9959957329788</v>
      </c>
      <c r="F482">
        <v>1677.997997866489</v>
      </c>
      <c r="G482" t="s">
        <v>39</v>
      </c>
      <c r="H482">
        <f t="shared" si="8"/>
        <v>3</v>
      </c>
    </row>
    <row r="483" spans="1:8" s="2" customFormat="1" x14ac:dyDescent="0.25">
      <c r="A483" t="s">
        <v>109</v>
      </c>
      <c r="B483">
        <v>3.7189753724899139</v>
      </c>
      <c r="C483">
        <v>189.39083899180389</v>
      </c>
      <c r="D483">
        <v>1.922676917912217</v>
      </c>
      <c r="E483">
        <v>10436.005975443381</v>
      </c>
      <c r="F483">
        <v>1739.3343292405641</v>
      </c>
      <c r="G483" t="s">
        <v>42</v>
      </c>
      <c r="H483">
        <f t="shared" si="8"/>
        <v>1</v>
      </c>
    </row>
    <row r="484" spans="1:8" s="2" customFormat="1" x14ac:dyDescent="0.25">
      <c r="A484" t="s">
        <v>109</v>
      </c>
      <c r="B484">
        <v>7.5189328400400122</v>
      </c>
      <c r="C484">
        <v>0.61480050412073994</v>
      </c>
      <c r="D484">
        <v>1.7900523352673621</v>
      </c>
      <c r="E484">
        <v>31.815867617095009</v>
      </c>
      <c r="F484" s="2">
        <f>E484</f>
        <v>31.815867617095009</v>
      </c>
      <c r="G484" s="2" t="s">
        <v>89</v>
      </c>
      <c r="H484">
        <f t="shared" si="8"/>
        <v>1</v>
      </c>
    </row>
    <row r="485" spans="1:8" s="2" customFormat="1" x14ac:dyDescent="0.25">
      <c r="A485" t="s">
        <v>109</v>
      </c>
      <c r="B485">
        <v>7.5316350040971853</v>
      </c>
      <c r="C485">
        <v>0.57461688592864824</v>
      </c>
      <c r="D485">
        <v>1.8075435779671321</v>
      </c>
      <c r="E485">
        <v>30.72196751163931</v>
      </c>
      <c r="F485">
        <v>30.72196751163931</v>
      </c>
      <c r="G485" t="s">
        <v>89</v>
      </c>
      <c r="H485">
        <f t="shared" si="8"/>
        <v>2</v>
      </c>
    </row>
    <row r="486" spans="1:8" x14ac:dyDescent="0.25">
      <c r="A486" t="s">
        <v>109</v>
      </c>
      <c r="B486">
        <v>7.1728789309777206</v>
      </c>
      <c r="C486">
        <v>1.0151645517393351</v>
      </c>
      <c r="D486">
        <v>2.28779256645063</v>
      </c>
      <c r="E486">
        <v>67.589653938037713</v>
      </c>
      <c r="F486">
        <v>33.794826969018857</v>
      </c>
      <c r="G486" t="s">
        <v>86</v>
      </c>
      <c r="H486">
        <f t="shared" si="8"/>
        <v>1</v>
      </c>
    </row>
    <row r="487" spans="1:8" x14ac:dyDescent="0.25">
      <c r="A487" t="s">
        <v>109</v>
      </c>
      <c r="B487">
        <v>7.1869403075240914</v>
      </c>
      <c r="C487">
        <v>1.141065965348756</v>
      </c>
      <c r="D487">
        <v>2.283861149528037</v>
      </c>
      <c r="E487">
        <v>73.712731742129336</v>
      </c>
      <c r="F487">
        <v>36.856365871064668</v>
      </c>
      <c r="G487" t="s">
        <v>86</v>
      </c>
      <c r="H487">
        <f t="shared" si="8"/>
        <v>2</v>
      </c>
    </row>
    <row r="488" spans="1:8" x14ac:dyDescent="0.25">
      <c r="A488" t="s">
        <v>109</v>
      </c>
      <c r="B488">
        <v>6.8792237314667997</v>
      </c>
      <c r="C488">
        <v>0.87828858530346576</v>
      </c>
      <c r="D488">
        <v>1.687358540195639</v>
      </c>
      <c r="E488">
        <v>40.833208923989453</v>
      </c>
      <c r="F488">
        <v>20.41660446199473</v>
      </c>
      <c r="G488" t="s">
        <v>84</v>
      </c>
      <c r="H488">
        <f t="shared" si="8"/>
        <v>1</v>
      </c>
    </row>
    <row r="489" spans="1:8" x14ac:dyDescent="0.25">
      <c r="A489" t="s">
        <v>109</v>
      </c>
      <c r="B489">
        <v>6.8933284146053877</v>
      </c>
      <c r="C489">
        <v>0.99589297737381322</v>
      </c>
      <c r="D489">
        <v>1.9988550319812231</v>
      </c>
      <c r="E489">
        <v>57.216910557504171</v>
      </c>
      <c r="F489">
        <v>28.608455278752089</v>
      </c>
      <c r="G489" t="s">
        <v>84</v>
      </c>
      <c r="H489">
        <f t="shared" si="8"/>
        <v>2</v>
      </c>
    </row>
    <row r="490" spans="1:8" x14ac:dyDescent="0.25">
      <c r="A490" t="s">
        <v>109</v>
      </c>
      <c r="B490">
        <v>5.9843995414939499</v>
      </c>
      <c r="C490">
        <v>1.0760211708070431</v>
      </c>
      <c r="D490">
        <v>2.575258088194087</v>
      </c>
      <c r="E490">
        <v>79.606463986803846</v>
      </c>
      <c r="F490">
        <v>79.606463986803846</v>
      </c>
      <c r="G490" t="s">
        <v>72</v>
      </c>
      <c r="H490">
        <f t="shared" si="8"/>
        <v>1</v>
      </c>
    </row>
    <row r="491" spans="1:8" x14ac:dyDescent="0.25">
      <c r="A491" t="s">
        <v>109</v>
      </c>
      <c r="B491">
        <v>6.0018552835948373</v>
      </c>
      <c r="C491">
        <v>0.73032192762256598</v>
      </c>
      <c r="D491">
        <v>4.359685492762817</v>
      </c>
      <c r="E491">
        <v>95.958894697278708</v>
      </c>
      <c r="F491" s="2">
        <f>E491</f>
        <v>95.958894697278708</v>
      </c>
      <c r="G491" s="2" t="s">
        <v>72</v>
      </c>
      <c r="H491">
        <f t="shared" si="8"/>
        <v>2</v>
      </c>
    </row>
    <row r="492" spans="1:8" x14ac:dyDescent="0.25">
      <c r="A492" t="s">
        <v>109</v>
      </c>
      <c r="B492">
        <v>5.9655033367196761</v>
      </c>
      <c r="C492">
        <v>0.65116466218586033</v>
      </c>
      <c r="D492">
        <v>4.8534127139885754</v>
      </c>
      <c r="E492">
        <v>93.001680694867375</v>
      </c>
      <c r="F492">
        <v>93.001680694867375</v>
      </c>
      <c r="G492" t="s">
        <v>71</v>
      </c>
      <c r="H492">
        <f t="shared" si="8"/>
        <v>1</v>
      </c>
    </row>
    <row r="493" spans="1:8" s="2" customFormat="1" x14ac:dyDescent="0.25">
      <c r="A493" t="s">
        <v>109</v>
      </c>
      <c r="B493">
        <v>5.9711096989604764</v>
      </c>
      <c r="C493">
        <v>0.28603042896093023</v>
      </c>
      <c r="D493">
        <v>1.4420168546715659</v>
      </c>
      <c r="E493">
        <v>10.9014428718489</v>
      </c>
      <c r="F493">
        <v>10.9014428718489</v>
      </c>
      <c r="G493" t="s">
        <v>71</v>
      </c>
      <c r="H493">
        <f t="shared" si="8"/>
        <v>2</v>
      </c>
    </row>
    <row r="494" spans="1:8" s="2" customFormat="1" x14ac:dyDescent="0.25">
      <c r="A494" t="s">
        <v>109</v>
      </c>
      <c r="B494">
        <v>5.9762138931823836</v>
      </c>
      <c r="C494">
        <v>0.48950740463351811</v>
      </c>
      <c r="D494">
        <v>2.702975087231918</v>
      </c>
      <c r="E494">
        <v>39.631244330952747</v>
      </c>
      <c r="F494" s="2">
        <f>E494</f>
        <v>39.631244330952747</v>
      </c>
      <c r="G494" s="2" t="s">
        <v>71</v>
      </c>
      <c r="H494">
        <f t="shared" si="8"/>
        <v>3</v>
      </c>
    </row>
    <row r="495" spans="1:8" x14ac:dyDescent="0.25">
      <c r="A495" s="2" t="s">
        <v>109</v>
      </c>
      <c r="B495" s="2">
        <v>7.8778699999999997</v>
      </c>
      <c r="C495" s="2">
        <v>0.43191600000000002</v>
      </c>
      <c r="D495" s="2">
        <v>1.4756229999999999</v>
      </c>
      <c r="E495" s="2">
        <v>17.991077000000001</v>
      </c>
      <c r="F495" s="2">
        <f>E495</f>
        <v>17.991077000000001</v>
      </c>
      <c r="G495" s="2" t="s">
        <v>93</v>
      </c>
      <c r="H495">
        <f t="shared" si="8"/>
        <v>1</v>
      </c>
    </row>
    <row r="496" spans="1:8" x14ac:dyDescent="0.25">
      <c r="A496" s="2" t="s">
        <v>109</v>
      </c>
      <c r="B496" s="2">
        <v>7.8913200000000003</v>
      </c>
      <c r="C496" s="2">
        <v>0.40390300000000001</v>
      </c>
      <c r="D496" s="2">
        <v>1.5707800000000001</v>
      </c>
      <c r="E496" s="2">
        <v>18.009229000000001</v>
      </c>
      <c r="F496" s="2">
        <f>E496</f>
        <v>18.009229000000001</v>
      </c>
      <c r="G496" s="2" t="s">
        <v>93</v>
      </c>
      <c r="H496">
        <f t="shared" si="8"/>
        <v>2</v>
      </c>
    </row>
    <row r="497" spans="1:8" x14ac:dyDescent="0.25">
      <c r="A497" t="s">
        <v>109</v>
      </c>
      <c r="B497">
        <v>1.0284925367250599</v>
      </c>
      <c r="C497">
        <v>4.2167659140196747</v>
      </c>
      <c r="D497">
        <v>1.9988550319812231</v>
      </c>
      <c r="E497">
        <v>239.55150517962019</v>
      </c>
      <c r="F497">
        <v>79.85050172654006</v>
      </c>
      <c r="G497" t="s">
        <v>9</v>
      </c>
      <c r="H497">
        <f t="shared" si="8"/>
        <v>1</v>
      </c>
    </row>
    <row r="498" spans="1:8" x14ac:dyDescent="0.25">
      <c r="A498" t="s">
        <v>109</v>
      </c>
      <c r="B498">
        <v>1.0401839541464371</v>
      </c>
      <c r="C498">
        <v>4.056747998595247</v>
      </c>
      <c r="D498">
        <v>1.884006728221943</v>
      </c>
      <c r="E498">
        <v>214.8634318222168</v>
      </c>
      <c r="F498">
        <v>71.621143940738918</v>
      </c>
      <c r="G498" t="s">
        <v>9</v>
      </c>
      <c r="H498">
        <f t="shared" si="8"/>
        <v>2</v>
      </c>
    </row>
    <row r="499" spans="1:8" s="1" customFormat="1" x14ac:dyDescent="0.25">
      <c r="A499" t="s">
        <v>110</v>
      </c>
      <c r="B499">
        <v>1.908730723316362</v>
      </c>
      <c r="C499">
        <v>7.6785806673278474</v>
      </c>
      <c r="D499">
        <v>1.62207917889641</v>
      </c>
      <c r="E499">
        <v>355.70615642041582</v>
      </c>
      <c r="F499">
        <v>118.56871880680529</v>
      </c>
      <c r="G499" t="s">
        <v>18</v>
      </c>
      <c r="H499">
        <f t="shared" si="8"/>
        <v>1</v>
      </c>
    </row>
    <row r="500" spans="1:8" x14ac:dyDescent="0.25">
      <c r="A500" t="s">
        <v>110</v>
      </c>
      <c r="B500">
        <v>5.2197681076327571</v>
      </c>
      <c r="C500">
        <v>0.26769912315370281</v>
      </c>
      <c r="D500">
        <v>2.186018030278988</v>
      </c>
      <c r="E500">
        <v>17.2660018195193</v>
      </c>
      <c r="F500">
        <v>49.331433770055142</v>
      </c>
      <c r="G500" t="s">
        <v>57</v>
      </c>
      <c r="H500">
        <f t="shared" si="8"/>
        <v>1</v>
      </c>
    </row>
    <row r="501" spans="1:8" x14ac:dyDescent="0.25">
      <c r="A501" s="2" t="s">
        <v>110</v>
      </c>
      <c r="B501" s="2">
        <v>5.2256900000000002</v>
      </c>
      <c r="C501" s="2">
        <v>0.24</v>
      </c>
      <c r="D501" s="2">
        <v>1.58</v>
      </c>
      <c r="E501" s="2">
        <v>10.867692999999999</v>
      </c>
      <c r="F501" s="2">
        <f>E501/0.35</f>
        <v>31.050551428571428</v>
      </c>
      <c r="G501" s="2" t="s">
        <v>57</v>
      </c>
      <c r="H501">
        <f t="shared" si="8"/>
        <v>2</v>
      </c>
    </row>
    <row r="502" spans="1:8" x14ac:dyDescent="0.25">
      <c r="A502" t="s">
        <v>110</v>
      </c>
      <c r="B502">
        <v>1.345562861343983</v>
      </c>
      <c r="C502">
        <v>0.64144215296874463</v>
      </c>
      <c r="D502">
        <v>2.972899912759293</v>
      </c>
      <c r="E502">
        <v>56.988996040754763</v>
      </c>
      <c r="F502">
        <v>37.992664027169837</v>
      </c>
      <c r="G502" t="s">
        <v>13</v>
      </c>
      <c r="H502">
        <f t="shared" si="8"/>
        <v>1</v>
      </c>
    </row>
    <row r="503" spans="1:8" x14ac:dyDescent="0.25">
      <c r="A503" t="s">
        <v>110</v>
      </c>
      <c r="B503">
        <v>1.352243127263915</v>
      </c>
      <c r="C503">
        <v>0.78854933840918762</v>
      </c>
      <c r="D503">
        <v>1.9908792424817241</v>
      </c>
      <c r="E503">
        <v>44.83610009662118</v>
      </c>
      <c r="F503">
        <v>29.89073339774745</v>
      </c>
      <c r="G503" t="s">
        <v>13</v>
      </c>
      <c r="H503">
        <f t="shared" si="8"/>
        <v>2</v>
      </c>
    </row>
    <row r="504" spans="1:8" x14ac:dyDescent="0.25">
      <c r="A504" t="s">
        <v>110</v>
      </c>
      <c r="B504">
        <v>1.3585725849668839</v>
      </c>
      <c r="C504">
        <v>0.8586436253651305</v>
      </c>
      <c r="D504">
        <v>4.4675786702366702</v>
      </c>
      <c r="E504">
        <v>106.7194939646331</v>
      </c>
      <c r="F504">
        <v>71.146329309755387</v>
      </c>
      <c r="G504" t="s">
        <v>13</v>
      </c>
      <c r="H504">
        <f t="shared" si="8"/>
        <v>3</v>
      </c>
    </row>
    <row r="505" spans="1:8" x14ac:dyDescent="0.25">
      <c r="A505" t="s">
        <v>110</v>
      </c>
      <c r="B505">
        <v>1.364479033710589</v>
      </c>
      <c r="C505">
        <v>0.83203495387319593</v>
      </c>
      <c r="D505">
        <v>2.031524504260747</v>
      </c>
      <c r="E505">
        <v>47.838894717254348</v>
      </c>
      <c r="F505">
        <v>31.892596478169569</v>
      </c>
      <c r="G505" t="s">
        <v>13</v>
      </c>
      <c r="H505">
        <f t="shared" si="8"/>
        <v>4</v>
      </c>
    </row>
    <row r="506" spans="1:8" x14ac:dyDescent="0.25">
      <c r="A506" t="s">
        <v>110</v>
      </c>
      <c r="B506">
        <v>1.371471257785688</v>
      </c>
      <c r="C506">
        <v>0.41963194047961339</v>
      </c>
      <c r="D506">
        <v>2.096017554467585</v>
      </c>
      <c r="E506">
        <v>27.108341596376569</v>
      </c>
      <c r="F506">
        <v>18.07222773091771</v>
      </c>
      <c r="G506" t="s">
        <v>13</v>
      </c>
      <c r="H506">
        <f t="shared" si="8"/>
        <v>5</v>
      </c>
    </row>
    <row r="507" spans="1:8" x14ac:dyDescent="0.25">
      <c r="A507" t="s">
        <v>110</v>
      </c>
      <c r="B507">
        <v>1.5685469719219931</v>
      </c>
      <c r="C507">
        <v>0.6683980130467696</v>
      </c>
      <c r="D507">
        <v>2.0928731185937428</v>
      </c>
      <c r="E507">
        <v>39.802013683984683</v>
      </c>
      <c r="F507">
        <v>26.534675789323121</v>
      </c>
      <c r="G507" t="s">
        <v>16</v>
      </c>
      <c r="H507">
        <f t="shared" si="8"/>
        <v>1</v>
      </c>
    </row>
    <row r="508" spans="1:8" x14ac:dyDescent="0.25">
      <c r="A508" t="s">
        <v>110</v>
      </c>
      <c r="B508">
        <v>1.575225473871489</v>
      </c>
      <c r="C508">
        <v>0.4412951597870069</v>
      </c>
      <c r="D508">
        <v>3.3076057074114891</v>
      </c>
      <c r="E508">
        <v>41.832318485889331</v>
      </c>
      <c r="F508">
        <v>27.888212323926219</v>
      </c>
      <c r="G508" t="s">
        <v>16</v>
      </c>
      <c r="H508">
        <f t="shared" si="8"/>
        <v>2</v>
      </c>
    </row>
    <row r="509" spans="1:8" x14ac:dyDescent="0.25">
      <c r="A509" t="s">
        <v>110</v>
      </c>
      <c r="B509">
        <v>1.5808290936159539</v>
      </c>
      <c r="C509">
        <v>0.69878655384519073</v>
      </c>
      <c r="D509">
        <v>1.9941360533265591</v>
      </c>
      <c r="E509">
        <v>38.718165700070557</v>
      </c>
      <c r="F509">
        <v>25.812110466713708</v>
      </c>
      <c r="G509" t="s">
        <v>16</v>
      </c>
      <c r="H509">
        <f t="shared" si="8"/>
        <v>3</v>
      </c>
    </row>
    <row r="510" spans="1:8" x14ac:dyDescent="0.25">
      <c r="A510" t="s">
        <v>110</v>
      </c>
      <c r="B510">
        <v>1.5877501889126071</v>
      </c>
      <c r="C510">
        <v>0.36668891144874322</v>
      </c>
      <c r="D510">
        <v>1.776499088536371</v>
      </c>
      <c r="E510">
        <v>18.554219537221329</v>
      </c>
      <c r="F510">
        <v>12.36947969148089</v>
      </c>
      <c r="G510" t="s">
        <v>16</v>
      </c>
      <c r="H510">
        <f t="shared" si="8"/>
        <v>4</v>
      </c>
    </row>
    <row r="511" spans="1:8" x14ac:dyDescent="0.25">
      <c r="A511" t="s">
        <v>110</v>
      </c>
      <c r="B511">
        <v>1.4631767718141571</v>
      </c>
      <c r="C511">
        <v>3.206432427723982</v>
      </c>
      <c r="D511">
        <v>2.0923512109134279</v>
      </c>
      <c r="E511">
        <v>203.31077284080891</v>
      </c>
      <c r="F511">
        <v>67.770257613602965</v>
      </c>
      <c r="G511" t="s">
        <v>15</v>
      </c>
      <c r="H511">
        <f t="shared" si="8"/>
        <v>1</v>
      </c>
    </row>
    <row r="512" spans="1:8" x14ac:dyDescent="0.25">
      <c r="A512" t="s">
        <v>110</v>
      </c>
      <c r="B512">
        <v>1.475311897119695</v>
      </c>
      <c r="C512">
        <v>3.2710469639409272</v>
      </c>
      <c r="D512">
        <v>2.1073036665923799</v>
      </c>
      <c r="E512">
        <v>207.3753028684626</v>
      </c>
      <c r="F512">
        <v>69.125100956154199</v>
      </c>
      <c r="G512" t="s">
        <v>15</v>
      </c>
      <c r="H512">
        <f t="shared" si="8"/>
        <v>2</v>
      </c>
    </row>
    <row r="513" spans="1:8" x14ac:dyDescent="0.25">
      <c r="A513" t="s">
        <v>110</v>
      </c>
      <c r="B513">
        <v>2.787917233380893</v>
      </c>
      <c r="C513">
        <v>0.5437417021315939</v>
      </c>
      <c r="D513">
        <v>2.075602130518444</v>
      </c>
      <c r="E513">
        <v>34.944935015304708</v>
      </c>
      <c r="F513">
        <v>34.944935015304708</v>
      </c>
      <c r="G513" t="s">
        <v>31</v>
      </c>
      <c r="H513">
        <f t="shared" si="8"/>
        <v>1</v>
      </c>
    </row>
    <row r="514" spans="1:8" x14ac:dyDescent="0.25">
      <c r="A514" t="s">
        <v>110</v>
      </c>
      <c r="B514">
        <v>2.7939750932797511</v>
      </c>
      <c r="C514">
        <v>0.60853252722679396</v>
      </c>
      <c r="D514">
        <v>2.5161753584315849</v>
      </c>
      <c r="E514">
        <v>46.345121276999997</v>
      </c>
      <c r="F514">
        <v>46.345121276999997</v>
      </c>
      <c r="G514" t="s">
        <v>31</v>
      </c>
      <c r="H514">
        <f t="shared" si="8"/>
        <v>2</v>
      </c>
    </row>
    <row r="515" spans="1:8" x14ac:dyDescent="0.25">
      <c r="A515" t="s">
        <v>110</v>
      </c>
      <c r="B515">
        <v>2.8172345105536429</v>
      </c>
      <c r="C515">
        <v>0.34812431238970071</v>
      </c>
      <c r="D515">
        <v>2.1002162239493112</v>
      </c>
      <c r="E515">
        <v>18.138293732253889</v>
      </c>
      <c r="F515">
        <v>18.138293732253889</v>
      </c>
      <c r="G515" t="s">
        <v>31</v>
      </c>
      <c r="H515">
        <f t="shared" ref="H515:H578" si="10">IF(G515=G514,H514+1,1)</f>
        <v>3</v>
      </c>
    </row>
    <row r="516" spans="1:8" x14ac:dyDescent="0.25">
      <c r="A516" t="s">
        <v>110</v>
      </c>
      <c r="B516">
        <v>2.8232231275565769</v>
      </c>
      <c r="C516">
        <v>0.26711030286540111</v>
      </c>
      <c r="D516">
        <v>2.2529641438124681</v>
      </c>
      <c r="E516">
        <v>12.67459470361654</v>
      </c>
      <c r="F516">
        <v>12.67459470361654</v>
      </c>
      <c r="G516" t="s">
        <v>31</v>
      </c>
      <c r="H516">
        <f t="shared" si="10"/>
        <v>4</v>
      </c>
    </row>
    <row r="517" spans="1:8" x14ac:dyDescent="0.25">
      <c r="A517" t="s">
        <v>110</v>
      </c>
      <c r="B517">
        <v>6.1315277674805442</v>
      </c>
      <c r="C517">
        <v>1.1999338649950879</v>
      </c>
      <c r="D517">
        <v>2.086359682831775</v>
      </c>
      <c r="E517">
        <v>70.973532088192272</v>
      </c>
      <c r="F517">
        <v>70.973532088192272</v>
      </c>
      <c r="G517" t="s">
        <v>77</v>
      </c>
      <c r="H517">
        <f t="shared" si="10"/>
        <v>1</v>
      </c>
    </row>
    <row r="518" spans="1:8" x14ac:dyDescent="0.25">
      <c r="A518" t="s">
        <v>110</v>
      </c>
      <c r="B518">
        <v>6.1405700445123754</v>
      </c>
      <c r="C518">
        <v>1.7541416097588229</v>
      </c>
      <c r="D518">
        <v>3.6351957135553219</v>
      </c>
      <c r="E518">
        <v>174.21748124561151</v>
      </c>
      <c r="F518">
        <v>174.21748124561151</v>
      </c>
      <c r="G518" t="s">
        <v>77</v>
      </c>
      <c r="H518">
        <f t="shared" si="10"/>
        <v>2</v>
      </c>
    </row>
    <row r="519" spans="1:8" x14ac:dyDescent="0.25">
      <c r="A519" t="s">
        <v>110</v>
      </c>
      <c r="B519">
        <v>6.1482247141080268</v>
      </c>
      <c r="C519">
        <v>0.86200575874321794</v>
      </c>
      <c r="D519">
        <v>2.6763216140121742</v>
      </c>
      <c r="E519">
        <v>62.298954695258537</v>
      </c>
      <c r="F519">
        <v>62.298954695258537</v>
      </c>
      <c r="G519" t="s">
        <v>77</v>
      </c>
      <c r="H519">
        <f t="shared" si="10"/>
        <v>3</v>
      </c>
    </row>
    <row r="520" spans="1:8" x14ac:dyDescent="0.25">
      <c r="A520" t="s">
        <v>110</v>
      </c>
      <c r="B520">
        <v>6.0008626183979006</v>
      </c>
      <c r="C520">
        <v>0.29693759647251861</v>
      </c>
      <c r="D520">
        <v>3.49101467221998</v>
      </c>
      <c r="E520">
        <v>29.087286465677241</v>
      </c>
      <c r="F520">
        <v>58.174572931354483</v>
      </c>
      <c r="G520" t="s">
        <v>73</v>
      </c>
      <c r="H520">
        <f t="shared" si="10"/>
        <v>1</v>
      </c>
    </row>
    <row r="521" spans="1:8" x14ac:dyDescent="0.25">
      <c r="A521" t="s">
        <v>110</v>
      </c>
      <c r="B521">
        <v>6.2751400000000004</v>
      </c>
      <c r="C521">
        <v>0.25</v>
      </c>
      <c r="D521">
        <v>10.97</v>
      </c>
      <c r="E521">
        <v>57.507107561340831</v>
      </c>
      <c r="F521">
        <v>115.0142151226817</v>
      </c>
      <c r="G521" t="s">
        <v>80</v>
      </c>
      <c r="H521">
        <f t="shared" si="10"/>
        <v>1</v>
      </c>
    </row>
    <row r="522" spans="1:8" x14ac:dyDescent="0.25">
      <c r="A522" t="s">
        <v>110</v>
      </c>
      <c r="B522">
        <v>8.2528652972861796</v>
      </c>
      <c r="C522">
        <v>3.211578348031082</v>
      </c>
      <c r="D522">
        <v>3.938871010835451</v>
      </c>
      <c r="E522">
        <v>384.25976469339872</v>
      </c>
      <c r="F522">
        <v>384.25976469339872</v>
      </c>
      <c r="G522" t="s">
        <v>96</v>
      </c>
      <c r="H522">
        <f t="shared" si="10"/>
        <v>1</v>
      </c>
    </row>
    <row r="523" spans="1:8" x14ac:dyDescent="0.25">
      <c r="A523" t="s">
        <v>110</v>
      </c>
      <c r="B523">
        <v>8.5371797138326464</v>
      </c>
      <c r="C523">
        <v>1.667080733048772</v>
      </c>
      <c r="D523">
        <v>1.882036274466945</v>
      </c>
      <c r="E523">
        <v>88.579223532177394</v>
      </c>
      <c r="F523">
        <v>88.579223532177394</v>
      </c>
      <c r="G523" t="s">
        <v>98</v>
      </c>
      <c r="H523">
        <f t="shared" si="10"/>
        <v>1</v>
      </c>
    </row>
    <row r="524" spans="1:8" x14ac:dyDescent="0.25">
      <c r="A524" t="s">
        <v>110</v>
      </c>
      <c r="B524">
        <v>8.5412726747423999</v>
      </c>
      <c r="C524">
        <v>0.98670722675124578</v>
      </c>
      <c r="D524">
        <v>2.5142788467646011</v>
      </c>
      <c r="E524">
        <v>69.518879343666882</v>
      </c>
      <c r="F524">
        <v>69.518879343666882</v>
      </c>
      <c r="G524" t="s">
        <v>98</v>
      </c>
      <c r="H524">
        <f t="shared" si="10"/>
        <v>2</v>
      </c>
    </row>
    <row r="525" spans="1:8" x14ac:dyDescent="0.25">
      <c r="A525" s="2" t="s">
        <v>110</v>
      </c>
      <c r="B525" s="2">
        <v>4.63028</v>
      </c>
      <c r="C525" s="2">
        <v>0.48218</v>
      </c>
      <c r="D525" s="2">
        <v>1.6348549999999999</v>
      </c>
      <c r="E525" s="2">
        <v>18.249345999999999</v>
      </c>
      <c r="F525" s="2">
        <f>E525/0.65</f>
        <v>28.075916923076921</v>
      </c>
      <c r="G525" s="2" t="s">
        <v>52</v>
      </c>
      <c r="H525">
        <f t="shared" si="10"/>
        <v>1</v>
      </c>
    </row>
    <row r="526" spans="1:8" x14ac:dyDescent="0.25">
      <c r="A526" s="2" t="s">
        <v>110</v>
      </c>
      <c r="B526" s="2">
        <v>4.6437099999999996</v>
      </c>
      <c r="C526" s="2">
        <v>0.46490500000000001</v>
      </c>
      <c r="D526" s="2">
        <v>1.5255069999999999</v>
      </c>
      <c r="E526" s="2">
        <v>14.871475</v>
      </c>
      <c r="F526" s="2">
        <f>E526/0.65</f>
        <v>22.879192307692307</v>
      </c>
      <c r="G526" s="2" t="s">
        <v>52</v>
      </c>
      <c r="H526">
        <f t="shared" si="10"/>
        <v>2</v>
      </c>
    </row>
    <row r="527" spans="1:8" x14ac:dyDescent="0.25">
      <c r="A527" t="s">
        <v>110</v>
      </c>
      <c r="B527">
        <v>4.5041376239062867</v>
      </c>
      <c r="C527">
        <v>1.378012769172138</v>
      </c>
      <c r="D527">
        <v>4.2489327430626229</v>
      </c>
      <c r="E527">
        <v>161.23058017107641</v>
      </c>
      <c r="F527">
        <v>496.0940928340811</v>
      </c>
      <c r="G527" t="s">
        <v>50</v>
      </c>
      <c r="H527">
        <f t="shared" si="10"/>
        <v>1</v>
      </c>
    </row>
    <row r="528" spans="1:8" x14ac:dyDescent="0.25">
      <c r="A528" t="s">
        <v>110</v>
      </c>
      <c r="B528">
        <v>4.509406917752826</v>
      </c>
      <c r="C528">
        <v>0.92461702115886779</v>
      </c>
      <c r="D528">
        <v>1.940213716524986</v>
      </c>
      <c r="E528">
        <v>47.570734779579922</v>
      </c>
      <c r="F528">
        <v>146.37149162947671</v>
      </c>
      <c r="G528" t="s">
        <v>50</v>
      </c>
      <c r="H528">
        <f t="shared" si="10"/>
        <v>2</v>
      </c>
    </row>
    <row r="529" spans="1:8" x14ac:dyDescent="0.25">
      <c r="A529" t="s">
        <v>110</v>
      </c>
      <c r="B529">
        <v>3.0235583268385229</v>
      </c>
      <c r="C529">
        <v>64.198075922659584</v>
      </c>
      <c r="D529">
        <v>1.848376183708317</v>
      </c>
      <c r="E529">
        <v>3387.616039007693</v>
      </c>
      <c r="F529">
        <v>1129.205346335898</v>
      </c>
      <c r="G529" t="s">
        <v>33</v>
      </c>
      <c r="H529">
        <f t="shared" si="10"/>
        <v>1</v>
      </c>
    </row>
    <row r="530" spans="1:8" x14ac:dyDescent="0.25">
      <c r="A530" t="s">
        <v>110</v>
      </c>
      <c r="B530">
        <v>8.1472518730292283</v>
      </c>
      <c r="C530">
        <v>0.5115368419171159</v>
      </c>
      <c r="D530">
        <v>1.6285763949729199</v>
      </c>
      <c r="E530">
        <v>23.235844415797828</v>
      </c>
      <c r="F530">
        <v>23.235844415797828</v>
      </c>
      <c r="G530" t="s">
        <v>95</v>
      </c>
      <c r="H530">
        <f t="shared" si="10"/>
        <v>1</v>
      </c>
    </row>
    <row r="531" spans="1:8" x14ac:dyDescent="0.25">
      <c r="A531" t="s">
        <v>110</v>
      </c>
      <c r="B531">
        <v>2.9042843581884572</v>
      </c>
      <c r="C531">
        <v>0.36832636356197779</v>
      </c>
      <c r="D531">
        <v>2.1923547503601082</v>
      </c>
      <c r="E531">
        <v>23.762732803999839</v>
      </c>
      <c r="F531" s="2">
        <f>E531/2</f>
        <v>11.881366401999919</v>
      </c>
      <c r="G531" s="2" t="s">
        <v>32</v>
      </c>
      <c r="H531">
        <f t="shared" si="10"/>
        <v>1</v>
      </c>
    </row>
    <row r="532" spans="1:8" x14ac:dyDescent="0.25">
      <c r="A532" t="s">
        <v>110</v>
      </c>
      <c r="B532">
        <v>2.9288543744303319</v>
      </c>
      <c r="C532">
        <v>0.94930649865748573</v>
      </c>
      <c r="D532">
        <v>4.1733482739255763</v>
      </c>
      <c r="E532">
        <v>110.500562561923</v>
      </c>
      <c r="F532">
        <v>55.250281280961481</v>
      </c>
      <c r="G532" t="s">
        <v>32</v>
      </c>
      <c r="H532">
        <f t="shared" si="10"/>
        <v>2</v>
      </c>
    </row>
    <row r="533" spans="1:8" x14ac:dyDescent="0.25">
      <c r="A533" t="s">
        <v>110</v>
      </c>
      <c r="B533">
        <v>2.943584721440252</v>
      </c>
      <c r="C533">
        <v>1.3411424207093881</v>
      </c>
      <c r="D533">
        <v>3.290315794688409</v>
      </c>
      <c r="E533">
        <v>126.4682533051693</v>
      </c>
      <c r="F533">
        <v>63.234126652584649</v>
      </c>
      <c r="G533" t="s">
        <v>32</v>
      </c>
      <c r="H533">
        <f t="shared" si="10"/>
        <v>3</v>
      </c>
    </row>
    <row r="534" spans="1:8" x14ac:dyDescent="0.25">
      <c r="A534" t="s">
        <v>110</v>
      </c>
      <c r="B534">
        <v>2.9519974037315539</v>
      </c>
      <c r="C534">
        <v>1.210247508362372</v>
      </c>
      <c r="D534">
        <v>2.483311645218814</v>
      </c>
      <c r="E534">
        <v>80.495984646682828</v>
      </c>
      <c r="F534">
        <v>40.247992323341407</v>
      </c>
      <c r="G534" t="s">
        <v>32</v>
      </c>
      <c r="H534">
        <f t="shared" si="10"/>
        <v>4</v>
      </c>
    </row>
    <row r="535" spans="1:8" x14ac:dyDescent="0.25">
      <c r="A535" t="s">
        <v>110</v>
      </c>
      <c r="B535">
        <v>2.9677899789195852</v>
      </c>
      <c r="C535">
        <v>0.84838762262196432</v>
      </c>
      <c r="D535">
        <v>2.6987583700955842</v>
      </c>
      <c r="E535">
        <v>62.981658239763142</v>
      </c>
      <c r="F535">
        <v>31.490829119881571</v>
      </c>
      <c r="G535" t="s">
        <v>32</v>
      </c>
      <c r="H535">
        <f t="shared" si="10"/>
        <v>5</v>
      </c>
    </row>
    <row r="536" spans="1:8" x14ac:dyDescent="0.25">
      <c r="A536" s="2" t="s">
        <v>110</v>
      </c>
      <c r="B536" s="2">
        <v>2.9855</v>
      </c>
      <c r="C536" s="2">
        <v>0.36832636356197779</v>
      </c>
      <c r="D536" s="2">
        <v>2.1923547503601082</v>
      </c>
      <c r="E536" s="2">
        <v>23.762732803999839</v>
      </c>
      <c r="F536" s="2">
        <f>E536/2</f>
        <v>11.881366401999919</v>
      </c>
      <c r="G536" s="2" t="s">
        <v>32</v>
      </c>
      <c r="H536">
        <f t="shared" si="10"/>
        <v>6</v>
      </c>
    </row>
    <row r="537" spans="1:8" x14ac:dyDescent="0.25">
      <c r="A537" s="1" t="s">
        <v>110</v>
      </c>
      <c r="B537" s="1">
        <v>1.5403113252828289E-4</v>
      </c>
      <c r="C537" s="1">
        <v>486.66141478565731</v>
      </c>
      <c r="D537" s="1">
        <v>1.67230542421438</v>
      </c>
      <c r="E537" s="1">
        <v>23217.964172014919</v>
      </c>
      <c r="F537" s="1">
        <v>2579.7737968905458</v>
      </c>
      <c r="G537" s="1" t="s">
        <v>7</v>
      </c>
      <c r="H537">
        <f t="shared" si="10"/>
        <v>1</v>
      </c>
    </row>
    <row r="538" spans="1:8" x14ac:dyDescent="0.25">
      <c r="A538" t="s">
        <v>110</v>
      </c>
      <c r="B538">
        <v>8.4434224751556517</v>
      </c>
      <c r="C538">
        <v>1.987988499927523</v>
      </c>
      <c r="D538">
        <v>1.5765585102258171</v>
      </c>
      <c r="E538">
        <v>86.983650945863047</v>
      </c>
      <c r="F538">
        <v>86.983650945863047</v>
      </c>
      <c r="G538" t="s">
        <v>97</v>
      </c>
      <c r="H538">
        <f t="shared" si="10"/>
        <v>1</v>
      </c>
    </row>
    <row r="539" spans="1:8" x14ac:dyDescent="0.25">
      <c r="A539" t="s">
        <v>110</v>
      </c>
      <c r="B539">
        <v>3.7381984868093232</v>
      </c>
      <c r="C539">
        <v>0.65874213792760095</v>
      </c>
      <c r="D539">
        <v>1.4912956824319561</v>
      </c>
      <c r="E539">
        <v>25.1369343887641</v>
      </c>
      <c r="F539" s="2">
        <f>E539/3</f>
        <v>8.3789781295880328</v>
      </c>
      <c r="G539" s="2" t="s">
        <v>43</v>
      </c>
      <c r="H539">
        <f t="shared" si="10"/>
        <v>1</v>
      </c>
    </row>
    <row r="540" spans="1:8" x14ac:dyDescent="0.25">
      <c r="A540" t="s">
        <v>110</v>
      </c>
      <c r="B540">
        <v>3.7441907012002682</v>
      </c>
      <c r="C540">
        <v>2.2898326786490109</v>
      </c>
      <c r="D540">
        <v>2.2516765489865489</v>
      </c>
      <c r="E540">
        <v>146.54222496049749</v>
      </c>
      <c r="F540">
        <v>48.847408320165819</v>
      </c>
      <c r="G540" t="s">
        <v>43</v>
      </c>
      <c r="H540">
        <f t="shared" si="10"/>
        <v>2</v>
      </c>
    </row>
    <row r="541" spans="1:8" x14ac:dyDescent="0.25">
      <c r="A541" t="s">
        <v>110</v>
      </c>
      <c r="B541">
        <v>3.75368166402153</v>
      </c>
      <c r="C541">
        <v>2.078055730484945</v>
      </c>
      <c r="D541">
        <v>1.97694006797394</v>
      </c>
      <c r="E541">
        <v>112.16103098765571</v>
      </c>
      <c r="F541">
        <v>37.387010329218569</v>
      </c>
      <c r="G541" t="s">
        <v>43</v>
      </c>
      <c r="H541">
        <f t="shared" si="10"/>
        <v>3</v>
      </c>
    </row>
    <row r="542" spans="1:8" x14ac:dyDescent="0.25">
      <c r="A542" t="s">
        <v>110</v>
      </c>
      <c r="B542">
        <v>3.7608552706357541</v>
      </c>
      <c r="C542">
        <v>4.819136730553554</v>
      </c>
      <c r="D542">
        <v>1.8439104922891369</v>
      </c>
      <c r="E542">
        <v>241.49265926563899</v>
      </c>
      <c r="F542">
        <v>80.49755308854634</v>
      </c>
      <c r="G542" t="s">
        <v>43</v>
      </c>
      <c r="H542">
        <f t="shared" si="10"/>
        <v>4</v>
      </c>
    </row>
    <row r="543" spans="1:8" x14ac:dyDescent="0.25">
      <c r="A543" t="s">
        <v>110</v>
      </c>
      <c r="B543">
        <v>3.7642114879373412</v>
      </c>
      <c r="C543">
        <v>1.015183777885172</v>
      </c>
      <c r="D543">
        <v>1.229632747433955</v>
      </c>
      <c r="E543">
        <v>35.775781436140527</v>
      </c>
      <c r="F543">
        <v>11.925260478713509</v>
      </c>
      <c r="G543" t="s">
        <v>43</v>
      </c>
      <c r="H543">
        <f t="shared" si="10"/>
        <v>5</v>
      </c>
    </row>
    <row r="544" spans="1:8" x14ac:dyDescent="0.25">
      <c r="A544" t="s">
        <v>110</v>
      </c>
      <c r="B544">
        <v>3.7715848129799929</v>
      </c>
      <c r="C544">
        <v>8.3648864683075335</v>
      </c>
      <c r="D544">
        <v>10.4540795927215</v>
      </c>
      <c r="E544">
        <v>2429.6168475466529</v>
      </c>
      <c r="F544">
        <v>809.87228251555109</v>
      </c>
      <c r="G544" t="s">
        <v>43</v>
      </c>
      <c r="H544">
        <f t="shared" si="10"/>
        <v>6</v>
      </c>
    </row>
    <row r="545" spans="1:8" s="2" customFormat="1" x14ac:dyDescent="0.25">
      <c r="A545" t="s">
        <v>110</v>
      </c>
      <c r="B545">
        <v>3.7718183533181961</v>
      </c>
      <c r="C545">
        <v>7.5483554013673224</v>
      </c>
      <c r="D545">
        <v>2.330994042962701</v>
      </c>
      <c r="E545">
        <v>516.07026398755568</v>
      </c>
      <c r="F545">
        <v>172.0234213291852</v>
      </c>
      <c r="G545" t="s">
        <v>43</v>
      </c>
      <c r="H545">
        <f t="shared" si="10"/>
        <v>7</v>
      </c>
    </row>
    <row r="546" spans="1:8" x14ac:dyDescent="0.25">
      <c r="A546" t="s">
        <v>110</v>
      </c>
      <c r="B546">
        <v>3.77472680531117</v>
      </c>
      <c r="C546">
        <v>4.9769481560262951</v>
      </c>
      <c r="D546">
        <v>2.6944805680474841</v>
      </c>
      <c r="E546">
        <v>394.6307495095291</v>
      </c>
      <c r="F546">
        <v>131.543583169843</v>
      </c>
      <c r="G546" t="s">
        <v>43</v>
      </c>
      <c r="H546">
        <f t="shared" si="10"/>
        <v>8</v>
      </c>
    </row>
    <row r="547" spans="1:8" s="2" customFormat="1" x14ac:dyDescent="0.25">
      <c r="A547" t="s">
        <v>110</v>
      </c>
      <c r="B547">
        <v>3.7793523233720778</v>
      </c>
      <c r="C547">
        <v>3.3531892531213892</v>
      </c>
      <c r="D547">
        <v>1.8868798770618871</v>
      </c>
      <c r="E547">
        <v>169.4977377991336</v>
      </c>
      <c r="F547">
        <v>56.499245933044527</v>
      </c>
      <c r="G547" t="s">
        <v>43</v>
      </c>
      <c r="H547">
        <f t="shared" si="10"/>
        <v>9</v>
      </c>
    </row>
    <row r="548" spans="1:8" x14ac:dyDescent="0.25">
      <c r="A548" t="s">
        <v>110</v>
      </c>
      <c r="B548">
        <v>3.7824584940253421</v>
      </c>
      <c r="C548">
        <v>1.996401411457148</v>
      </c>
      <c r="D548">
        <v>1.94671121803848</v>
      </c>
      <c r="E548">
        <v>114.6819586119915</v>
      </c>
      <c r="F548">
        <v>38.227319537330509</v>
      </c>
      <c r="G548" t="s">
        <v>43</v>
      </c>
      <c r="H548">
        <f t="shared" si="10"/>
        <v>10</v>
      </c>
    </row>
    <row r="549" spans="1:8" x14ac:dyDescent="0.25">
      <c r="A549" t="s">
        <v>110</v>
      </c>
      <c r="B549">
        <v>2.1291875733938519</v>
      </c>
      <c r="C549">
        <v>1.0277352877108621</v>
      </c>
      <c r="D549">
        <v>1.9577476518737751</v>
      </c>
      <c r="E549">
        <v>56.033140953445979</v>
      </c>
      <c r="F549" s="2">
        <f>E549/2</f>
        <v>28.01657047672299</v>
      </c>
      <c r="G549" s="2" t="s">
        <v>22</v>
      </c>
      <c r="H549">
        <f t="shared" si="10"/>
        <v>1</v>
      </c>
    </row>
    <row r="550" spans="1:8" x14ac:dyDescent="0.25">
      <c r="A550" s="2" t="s">
        <v>110</v>
      </c>
      <c r="B550" s="2">
        <v>2.4201999999999999</v>
      </c>
      <c r="C550" s="2">
        <v>0.53062027726948924</v>
      </c>
      <c r="D550" s="2">
        <v>2.1923547503601082</v>
      </c>
      <c r="E550" s="2">
        <v>34.307347385407013</v>
      </c>
      <c r="F550" s="2">
        <v>17.15367369270351</v>
      </c>
      <c r="G550" s="2" t="s">
        <v>28</v>
      </c>
      <c r="H550">
        <f t="shared" si="10"/>
        <v>1</v>
      </c>
    </row>
    <row r="551" spans="1:8" x14ac:dyDescent="0.25">
      <c r="A551" t="s">
        <v>110</v>
      </c>
      <c r="B551">
        <v>2.4337453760374288</v>
      </c>
      <c r="C551">
        <v>1.4738604621704661</v>
      </c>
      <c r="D551">
        <v>2.8458975951221661</v>
      </c>
      <c r="E551">
        <v>117.5201184738938</v>
      </c>
      <c r="F551">
        <v>58.760059236946923</v>
      </c>
      <c r="G551" t="s">
        <v>28</v>
      </c>
      <c r="H551">
        <f t="shared" si="10"/>
        <v>2</v>
      </c>
    </row>
    <row r="552" spans="1:8" x14ac:dyDescent="0.25">
      <c r="A552" t="s">
        <v>110</v>
      </c>
      <c r="B552">
        <v>2.44634705046529</v>
      </c>
      <c r="C552">
        <v>1.214229658062455</v>
      </c>
      <c r="D552">
        <v>3.8118787361251099</v>
      </c>
      <c r="E552">
        <v>132.45690877693531</v>
      </c>
      <c r="F552">
        <v>66.22845438846764</v>
      </c>
      <c r="G552" t="s">
        <v>28</v>
      </c>
      <c r="H552">
        <f t="shared" si="10"/>
        <v>3</v>
      </c>
    </row>
    <row r="553" spans="1:8" x14ac:dyDescent="0.25">
      <c r="A553" t="s">
        <v>110</v>
      </c>
      <c r="B553">
        <v>2.4607331069734499</v>
      </c>
      <c r="C553">
        <v>0.53062027726948924</v>
      </c>
      <c r="D553">
        <v>2.1923547503601082</v>
      </c>
      <c r="E553">
        <v>34.307347385407013</v>
      </c>
      <c r="F553">
        <v>17.15367369270351</v>
      </c>
      <c r="G553" t="s">
        <v>28</v>
      </c>
      <c r="H553">
        <f t="shared" si="10"/>
        <v>4</v>
      </c>
    </row>
    <row r="554" spans="1:8" x14ac:dyDescent="0.25">
      <c r="A554" t="s">
        <v>110</v>
      </c>
      <c r="B554">
        <v>2.0274588912938061</v>
      </c>
      <c r="C554">
        <v>4.784059395779015</v>
      </c>
      <c r="D554">
        <v>24.284117450982521</v>
      </c>
      <c r="E554">
        <v>3775.6458516304242</v>
      </c>
      <c r="F554">
        <v>3775.6458516304242</v>
      </c>
      <c r="G554" t="s">
        <v>19</v>
      </c>
      <c r="H554">
        <f t="shared" si="10"/>
        <v>1</v>
      </c>
    </row>
    <row r="555" spans="1:8" x14ac:dyDescent="0.25">
      <c r="A555" t="s">
        <v>110</v>
      </c>
      <c r="B555">
        <v>2.0443746425361322</v>
      </c>
      <c r="C555">
        <v>1.5526246947166911</v>
      </c>
      <c r="D555">
        <v>3.8736750234096049</v>
      </c>
      <c r="E555">
        <v>176.18410185726029</v>
      </c>
      <c r="F555">
        <v>176.18410185726029</v>
      </c>
      <c r="G555" t="s">
        <v>19</v>
      </c>
      <c r="H555">
        <f t="shared" si="10"/>
        <v>2</v>
      </c>
    </row>
    <row r="556" spans="1:8" x14ac:dyDescent="0.25">
      <c r="A556" t="s">
        <v>110</v>
      </c>
      <c r="B556">
        <v>2.055851603099033</v>
      </c>
      <c r="C556">
        <v>35.13058248178281</v>
      </c>
      <c r="D556">
        <v>1.569967561303087</v>
      </c>
      <c r="E556">
        <v>1543.648676591584</v>
      </c>
      <c r="F556">
        <v>1543.648676591584</v>
      </c>
      <c r="G556" t="s">
        <v>19</v>
      </c>
      <c r="H556">
        <f t="shared" si="10"/>
        <v>3</v>
      </c>
    </row>
    <row r="557" spans="1:8" x14ac:dyDescent="0.25">
      <c r="A557" t="s">
        <v>110</v>
      </c>
      <c r="B557">
        <v>2.088319619777669</v>
      </c>
      <c r="C557">
        <v>1.0281024725972541</v>
      </c>
      <c r="D557">
        <v>2.337368754423947</v>
      </c>
      <c r="E557">
        <v>68.496991961831839</v>
      </c>
      <c r="F557" s="2">
        <f>E557</f>
        <v>68.496991961831839</v>
      </c>
      <c r="G557" s="2" t="s">
        <v>19</v>
      </c>
      <c r="H557">
        <f t="shared" si="10"/>
        <v>4</v>
      </c>
    </row>
    <row r="558" spans="1:8" x14ac:dyDescent="0.25">
      <c r="A558" t="s">
        <v>110</v>
      </c>
      <c r="B558">
        <v>2.1227799923952051</v>
      </c>
      <c r="C558">
        <v>2.5987029993895798</v>
      </c>
      <c r="D558">
        <v>4.8124651102882314</v>
      </c>
      <c r="E558">
        <v>403.79911752510782</v>
      </c>
      <c r="F558">
        <v>403.79911752510782</v>
      </c>
      <c r="G558" t="s">
        <v>20</v>
      </c>
      <c r="H558">
        <f t="shared" si="10"/>
        <v>1</v>
      </c>
    </row>
    <row r="559" spans="1:8" x14ac:dyDescent="0.25">
      <c r="A559" t="s">
        <v>110</v>
      </c>
      <c r="B559">
        <v>2.323076234681396</v>
      </c>
      <c r="C559">
        <v>0.45225818920883198</v>
      </c>
      <c r="D559">
        <v>1.634158030058787</v>
      </c>
      <c r="E559">
        <v>20.939090529963149</v>
      </c>
      <c r="F559">
        <v>10.469545264981569</v>
      </c>
      <c r="G559" t="s">
        <v>25</v>
      </c>
      <c r="H559">
        <f t="shared" si="10"/>
        <v>1</v>
      </c>
    </row>
    <row r="560" spans="1:8" x14ac:dyDescent="0.25">
      <c r="A560" t="s">
        <v>110</v>
      </c>
      <c r="B560">
        <v>2.3301116769691039</v>
      </c>
      <c r="C560">
        <v>0.51590802799556279</v>
      </c>
      <c r="D560">
        <v>1.5276667307701539</v>
      </c>
      <c r="E560">
        <v>21.834112828964251</v>
      </c>
      <c r="F560">
        <v>10.917056414482129</v>
      </c>
      <c r="G560" t="s">
        <v>25</v>
      </c>
      <c r="H560">
        <f t="shared" si="10"/>
        <v>2</v>
      </c>
    </row>
    <row r="561" spans="1:8" x14ac:dyDescent="0.25">
      <c r="A561" t="s">
        <v>110</v>
      </c>
      <c r="B561">
        <v>2.334047095593144</v>
      </c>
      <c r="C561">
        <v>0.6278100575006359</v>
      </c>
      <c r="D561">
        <v>2.204669001432161</v>
      </c>
      <c r="E561">
        <v>39.846064353650661</v>
      </c>
      <c r="F561">
        <v>19.92303217682533</v>
      </c>
      <c r="G561" t="s">
        <v>25</v>
      </c>
      <c r="H561">
        <f t="shared" si="10"/>
        <v>3</v>
      </c>
    </row>
    <row r="562" spans="1:8" x14ac:dyDescent="0.25">
      <c r="A562" t="s">
        <v>110</v>
      </c>
      <c r="B562">
        <v>2.3441905503404539</v>
      </c>
      <c r="C562">
        <v>0.52764783947484561</v>
      </c>
      <c r="D562">
        <v>1.750681046175798</v>
      </c>
      <c r="E562">
        <v>26.338327452930429</v>
      </c>
      <c r="F562">
        <v>13.169163726465211</v>
      </c>
      <c r="G562" t="s">
        <v>25</v>
      </c>
      <c r="H562">
        <f t="shared" si="10"/>
        <v>4</v>
      </c>
    </row>
    <row r="563" spans="1:8" x14ac:dyDescent="0.25">
      <c r="A563" t="s">
        <v>110</v>
      </c>
      <c r="B563">
        <v>2.3564405870373881</v>
      </c>
      <c r="C563">
        <v>0.45427731789560127</v>
      </c>
      <c r="D563">
        <v>1.641063308657793</v>
      </c>
      <c r="E563">
        <v>20.916220558396301</v>
      </c>
      <c r="F563">
        <v>10.45811027919815</v>
      </c>
      <c r="G563" t="s">
        <v>25</v>
      </c>
      <c r="H563">
        <f t="shared" si="10"/>
        <v>5</v>
      </c>
    </row>
    <row r="564" spans="1:8" x14ac:dyDescent="0.25">
      <c r="A564" t="s">
        <v>110</v>
      </c>
      <c r="B564">
        <v>3.5415724658918948</v>
      </c>
      <c r="C564">
        <v>11.490806964524911</v>
      </c>
      <c r="D564">
        <v>1.7572331117252591</v>
      </c>
      <c r="E564">
        <v>574.94125495686535</v>
      </c>
      <c r="F564" s="2">
        <f>E564/2</f>
        <v>287.47062747843268</v>
      </c>
      <c r="G564" s="2" t="s">
        <v>41</v>
      </c>
      <c r="H564">
        <f t="shared" si="10"/>
        <v>1</v>
      </c>
    </row>
    <row r="565" spans="1:8" s="2" customFormat="1" x14ac:dyDescent="0.25">
      <c r="A565" t="s">
        <v>110</v>
      </c>
      <c r="B565">
        <v>5.4096465606731021</v>
      </c>
      <c r="C565">
        <v>0.27103964545504822</v>
      </c>
      <c r="D565">
        <v>14.8220289127215</v>
      </c>
      <c r="E565">
        <v>94.990751368269073</v>
      </c>
      <c r="F565">
        <v>94.990751368269073</v>
      </c>
      <c r="G565" t="s">
        <v>60</v>
      </c>
      <c r="H565">
        <f t="shared" si="10"/>
        <v>1</v>
      </c>
    </row>
    <row r="566" spans="1:8" x14ac:dyDescent="0.25">
      <c r="A566" t="s">
        <v>110</v>
      </c>
      <c r="B566">
        <v>2.1365056233592581</v>
      </c>
      <c r="C566">
        <v>1.5575436191850229</v>
      </c>
      <c r="D566">
        <v>3.284883637423186</v>
      </c>
      <c r="E566">
        <v>142.64048895622761</v>
      </c>
      <c r="F566" s="2">
        <f>E566/2</f>
        <v>71.320244478113807</v>
      </c>
      <c r="G566" s="2" t="s">
        <v>23</v>
      </c>
      <c r="H566">
        <f t="shared" si="10"/>
        <v>1</v>
      </c>
    </row>
    <row r="567" spans="1:8" x14ac:dyDescent="0.25">
      <c r="A567" t="s">
        <v>110</v>
      </c>
      <c r="B567">
        <v>2.1519859787415778</v>
      </c>
      <c r="C567">
        <v>2.6109510697629941</v>
      </c>
      <c r="D567">
        <v>4.7490189028089436</v>
      </c>
      <c r="E567">
        <v>317.97321691285862</v>
      </c>
      <c r="F567">
        <v>158.98660845642931</v>
      </c>
      <c r="G567" t="s">
        <v>23</v>
      </c>
      <c r="H567">
        <f t="shared" si="10"/>
        <v>2</v>
      </c>
    </row>
    <row r="568" spans="1:8" x14ac:dyDescent="0.25">
      <c r="A568" t="s">
        <v>110</v>
      </c>
      <c r="B568">
        <v>2.1642403984906271</v>
      </c>
      <c r="C568">
        <v>3.1506372033243371</v>
      </c>
      <c r="D568">
        <v>5.315280685903379</v>
      </c>
      <c r="E568">
        <v>423.24163680858157</v>
      </c>
      <c r="F568">
        <v>211.62081840429079</v>
      </c>
      <c r="G568" t="s">
        <v>23</v>
      </c>
      <c r="H568">
        <f t="shared" si="10"/>
        <v>3</v>
      </c>
    </row>
    <row r="569" spans="1:8" x14ac:dyDescent="0.25">
      <c r="A569" t="s">
        <v>110</v>
      </c>
      <c r="B569">
        <v>2.1778330565711559</v>
      </c>
      <c r="C569">
        <v>1.67</v>
      </c>
      <c r="D569">
        <v>6.4126376448033131</v>
      </c>
      <c r="E569">
        <v>306.91789429245478</v>
      </c>
      <c r="F569" s="2">
        <f>E569/2</f>
        <v>153.45894714622739</v>
      </c>
      <c r="G569" s="2" t="s">
        <v>23</v>
      </c>
      <c r="H569">
        <f t="shared" si="10"/>
        <v>4</v>
      </c>
    </row>
    <row r="570" spans="1:8" x14ac:dyDescent="0.25">
      <c r="A570" t="s">
        <v>110</v>
      </c>
      <c r="B570">
        <v>2.5036322784218572</v>
      </c>
      <c r="C570">
        <v>0.33035213147536929</v>
      </c>
      <c r="D570">
        <v>2.734230115064777</v>
      </c>
      <c r="E570">
        <v>25.933510076672309</v>
      </c>
      <c r="F570">
        <v>6.4833775191680774</v>
      </c>
      <c r="G570" t="s">
        <v>29</v>
      </c>
      <c r="H570">
        <f t="shared" si="10"/>
        <v>1</v>
      </c>
    </row>
    <row r="571" spans="1:8" x14ac:dyDescent="0.25">
      <c r="A571" t="s">
        <v>110</v>
      </c>
      <c r="B571">
        <v>2.5159896037183249</v>
      </c>
      <c r="C571">
        <v>2.1834445867187622</v>
      </c>
      <c r="D571">
        <v>2.423126079837655</v>
      </c>
      <c r="E571">
        <v>152.6595391959118</v>
      </c>
      <c r="F571">
        <v>38.164884798977937</v>
      </c>
      <c r="G571" t="s">
        <v>29</v>
      </c>
      <c r="H571">
        <f t="shared" si="10"/>
        <v>2</v>
      </c>
    </row>
    <row r="572" spans="1:8" x14ac:dyDescent="0.25">
      <c r="A572" t="s">
        <v>110</v>
      </c>
      <c r="B572">
        <v>2.5293771974470221</v>
      </c>
      <c r="C572">
        <v>0.48215410779978629</v>
      </c>
      <c r="D572">
        <v>2.6817707886954349</v>
      </c>
      <c r="E572">
        <v>40.036399488737459</v>
      </c>
      <c r="F572">
        <v>10.009099872184359</v>
      </c>
      <c r="G572" t="s">
        <v>29</v>
      </c>
      <c r="H572">
        <f t="shared" si="10"/>
        <v>3</v>
      </c>
    </row>
    <row r="573" spans="1:8" x14ac:dyDescent="0.25">
      <c r="A573" t="s">
        <v>110</v>
      </c>
      <c r="B573">
        <v>2.5413520332633479</v>
      </c>
      <c r="C573">
        <v>3.1315555426771189</v>
      </c>
      <c r="D573">
        <v>2.5213836554589482</v>
      </c>
      <c r="E573">
        <v>234.1272702192085</v>
      </c>
      <c r="F573">
        <v>58.531817554802117</v>
      </c>
      <c r="G573" t="s">
        <v>29</v>
      </c>
      <c r="H573">
        <f t="shared" si="10"/>
        <v>4</v>
      </c>
    </row>
    <row r="574" spans="1:8" x14ac:dyDescent="0.25">
      <c r="A574" t="s">
        <v>110</v>
      </c>
      <c r="B574">
        <v>2.5549492791379862</v>
      </c>
      <c r="C574">
        <v>8.3554981156589143</v>
      </c>
      <c r="D574">
        <v>3.9791731396468029</v>
      </c>
      <c r="E574">
        <v>961.26224759216007</v>
      </c>
      <c r="F574">
        <v>240.31556189803999</v>
      </c>
      <c r="G574" t="s">
        <v>29</v>
      </c>
      <c r="H574">
        <f t="shared" si="10"/>
        <v>5</v>
      </c>
    </row>
    <row r="575" spans="1:8" x14ac:dyDescent="0.25">
      <c r="A575" s="2" t="s">
        <v>110</v>
      </c>
      <c r="B575" s="2">
        <v>4.7458999999999998</v>
      </c>
      <c r="C575" s="2">
        <v>0.21</v>
      </c>
      <c r="D575" s="2">
        <v>1.49</v>
      </c>
      <c r="E575" s="2">
        <v>8.9675659999999997</v>
      </c>
      <c r="F575" s="2">
        <f t="shared" ref="F575:F580" si="11">E575</f>
        <v>8.9675659999999997</v>
      </c>
      <c r="G575" s="2" t="s">
        <v>54</v>
      </c>
      <c r="H575">
        <f t="shared" si="10"/>
        <v>1</v>
      </c>
    </row>
    <row r="576" spans="1:8" x14ac:dyDescent="0.25">
      <c r="A576" s="2" t="s">
        <v>110</v>
      </c>
      <c r="B576" s="2">
        <v>4.7458999999999998</v>
      </c>
      <c r="C576" s="2">
        <v>0.21</v>
      </c>
      <c r="D576" s="2">
        <v>1.49</v>
      </c>
      <c r="E576" s="2">
        <v>8.9675659999999997</v>
      </c>
      <c r="F576" s="2">
        <f t="shared" si="11"/>
        <v>8.9675659999999997</v>
      </c>
      <c r="G576" s="2" t="s">
        <v>54</v>
      </c>
      <c r="H576">
        <f t="shared" si="10"/>
        <v>2</v>
      </c>
    </row>
    <row r="577" spans="1:8" x14ac:dyDescent="0.25">
      <c r="A577" s="2" t="s">
        <v>110</v>
      </c>
      <c r="B577" s="2">
        <v>4.7523</v>
      </c>
      <c r="C577" s="2">
        <v>0.28000000000000003</v>
      </c>
      <c r="D577" s="2">
        <v>2.4900000000000002</v>
      </c>
      <c r="E577" s="2">
        <v>19.981422999999999</v>
      </c>
      <c r="F577" s="2">
        <f t="shared" si="11"/>
        <v>19.981422999999999</v>
      </c>
      <c r="G577" s="2" t="s">
        <v>54</v>
      </c>
      <c r="H577">
        <f t="shared" si="10"/>
        <v>3</v>
      </c>
    </row>
    <row r="578" spans="1:8" x14ac:dyDescent="0.25">
      <c r="A578" s="2" t="s">
        <v>110</v>
      </c>
      <c r="B578" s="2">
        <v>4.7523</v>
      </c>
      <c r="C578" s="2">
        <v>0.28000000000000003</v>
      </c>
      <c r="D578" s="2">
        <v>2.4900000000000002</v>
      </c>
      <c r="E578" s="2">
        <v>19.981422999999999</v>
      </c>
      <c r="F578" s="2">
        <f t="shared" si="11"/>
        <v>19.981422999999999</v>
      </c>
      <c r="G578" s="2" t="s">
        <v>54</v>
      </c>
      <c r="H578">
        <f t="shared" si="10"/>
        <v>4</v>
      </c>
    </row>
    <row r="579" spans="1:8" x14ac:dyDescent="0.25">
      <c r="A579" t="s">
        <v>110</v>
      </c>
      <c r="B579">
        <v>5.9281831075897093</v>
      </c>
      <c r="C579">
        <v>0.25733484888803121</v>
      </c>
      <c r="D579">
        <v>1.8214566649921471</v>
      </c>
      <c r="E579">
        <v>13.22767138509659</v>
      </c>
      <c r="F579" s="2">
        <f t="shared" si="11"/>
        <v>13.22767138509659</v>
      </c>
      <c r="G579" s="2" t="s">
        <v>106</v>
      </c>
      <c r="H579">
        <f t="shared" ref="H579:H642" si="12">IF(G579=G578,H578+1,1)</f>
        <v>1</v>
      </c>
    </row>
    <row r="580" spans="1:8" x14ac:dyDescent="0.25">
      <c r="A580" t="s">
        <v>110</v>
      </c>
      <c r="B580">
        <v>5.9387113851871094</v>
      </c>
      <c r="C580">
        <v>0.24925372265348961</v>
      </c>
      <c r="D580">
        <v>2.020507359545114</v>
      </c>
      <c r="E580">
        <v>13.059203315789359</v>
      </c>
      <c r="F580" s="2">
        <f t="shared" si="11"/>
        <v>13.059203315789359</v>
      </c>
      <c r="G580" s="2" t="s">
        <v>106</v>
      </c>
      <c r="H580">
        <f t="shared" si="12"/>
        <v>2</v>
      </c>
    </row>
    <row r="581" spans="1:8" x14ac:dyDescent="0.25">
      <c r="A581" t="s">
        <v>110</v>
      </c>
      <c r="B581">
        <v>0.99698170856095436</v>
      </c>
      <c r="C581">
        <v>1.2363657451954719</v>
      </c>
      <c r="D581">
        <v>2.2110792865226681</v>
      </c>
      <c r="E581">
        <v>78.85282741158332</v>
      </c>
      <c r="F581">
        <v>26.28427580386111</v>
      </c>
      <c r="G581" t="s">
        <v>8</v>
      </c>
      <c r="H581">
        <f t="shared" si="12"/>
        <v>1</v>
      </c>
    </row>
    <row r="582" spans="1:8" x14ac:dyDescent="0.25">
      <c r="A582" t="s">
        <v>110</v>
      </c>
      <c r="B582">
        <v>1.0086356752779151</v>
      </c>
      <c r="C582">
        <v>1.0923953174283629</v>
      </c>
      <c r="D582">
        <v>2.067834530459733</v>
      </c>
      <c r="E582">
        <v>64.543842590583864</v>
      </c>
      <c r="F582">
        <v>21.514614196861292</v>
      </c>
      <c r="G582" t="s">
        <v>8</v>
      </c>
      <c r="H582">
        <f t="shared" si="12"/>
        <v>2</v>
      </c>
    </row>
    <row r="583" spans="1:8" x14ac:dyDescent="0.25">
      <c r="A583" t="s">
        <v>110</v>
      </c>
      <c r="B583">
        <v>6.0917067994058431</v>
      </c>
      <c r="C583">
        <v>0.62797629333990079</v>
      </c>
      <c r="D583">
        <v>1.92766823143137</v>
      </c>
      <c r="E583">
        <v>30.337802112149252</v>
      </c>
      <c r="F583" s="2">
        <f>E583</f>
        <v>30.337802112149252</v>
      </c>
      <c r="G583" s="2" t="s">
        <v>107</v>
      </c>
      <c r="H583">
        <f t="shared" si="12"/>
        <v>1</v>
      </c>
    </row>
    <row r="584" spans="1:8" x14ac:dyDescent="0.25">
      <c r="A584" t="s">
        <v>110</v>
      </c>
      <c r="B584">
        <v>6.1012882709101888</v>
      </c>
      <c r="C584">
        <v>0.650162789269213</v>
      </c>
      <c r="D584">
        <v>1.8041744085334139</v>
      </c>
      <c r="E584">
        <v>30.81419555028549</v>
      </c>
      <c r="F584" s="2">
        <f>E584</f>
        <v>30.81419555028549</v>
      </c>
      <c r="G584" s="2" t="s">
        <v>107</v>
      </c>
      <c r="H584">
        <f t="shared" si="12"/>
        <v>2</v>
      </c>
    </row>
    <row r="585" spans="1:8" x14ac:dyDescent="0.25">
      <c r="A585" t="s">
        <v>110</v>
      </c>
      <c r="B585">
        <v>1.1966787135015191</v>
      </c>
      <c r="C585">
        <v>4.2323771750530144</v>
      </c>
      <c r="D585">
        <v>1.8902841272165829</v>
      </c>
      <c r="E585">
        <v>229.902328622836</v>
      </c>
      <c r="F585" s="2">
        <f>E585/1.5</f>
        <v>153.26821908189066</v>
      </c>
      <c r="G585" s="2" t="s">
        <v>11</v>
      </c>
      <c r="H585">
        <f t="shared" si="12"/>
        <v>1</v>
      </c>
    </row>
    <row r="586" spans="1:8" x14ac:dyDescent="0.25">
      <c r="A586" t="s">
        <v>110</v>
      </c>
      <c r="B586">
        <v>1.203840964312741</v>
      </c>
      <c r="C586">
        <v>8.6923140096215246</v>
      </c>
      <c r="D586">
        <v>1.9908792424817241</v>
      </c>
      <c r="E586">
        <v>486.95017926245788</v>
      </c>
      <c r="F586">
        <v>324.63345284163859</v>
      </c>
      <c r="G586" t="s">
        <v>11</v>
      </c>
      <c r="H586">
        <f t="shared" si="12"/>
        <v>2</v>
      </c>
    </row>
    <row r="587" spans="1:8" x14ac:dyDescent="0.25">
      <c r="A587" t="s">
        <v>110</v>
      </c>
      <c r="B587">
        <v>1.208068005809088</v>
      </c>
      <c r="C587">
        <v>4.2656673878092093</v>
      </c>
      <c r="D587">
        <v>1.790988506584632</v>
      </c>
      <c r="E587">
        <v>220.24991240853669</v>
      </c>
      <c r="F587">
        <v>146.83327493902439</v>
      </c>
      <c r="G587" t="s">
        <v>11</v>
      </c>
      <c r="H587">
        <f t="shared" si="12"/>
        <v>3</v>
      </c>
    </row>
    <row r="588" spans="1:8" x14ac:dyDescent="0.25">
      <c r="A588" t="s">
        <v>110</v>
      </c>
      <c r="B588">
        <v>1.2108588805208389</v>
      </c>
      <c r="C588">
        <v>4.6143483898906226</v>
      </c>
      <c r="D588">
        <v>2.154772854798793</v>
      </c>
      <c r="E588">
        <v>286.25304625037143</v>
      </c>
      <c r="F588">
        <v>190.83536416691419</v>
      </c>
      <c r="G588" t="s">
        <v>11</v>
      </c>
      <c r="H588">
        <f t="shared" si="12"/>
        <v>4</v>
      </c>
    </row>
    <row r="589" spans="1:8" x14ac:dyDescent="0.25">
      <c r="A589" t="s">
        <v>110</v>
      </c>
      <c r="B589">
        <v>1.215394262585541</v>
      </c>
      <c r="C589">
        <v>8.8601223691380415</v>
      </c>
      <c r="D589">
        <v>2.056076383390077</v>
      </c>
      <c r="E589">
        <v>523.32210386456643</v>
      </c>
      <c r="F589">
        <v>348.88140257637758</v>
      </c>
      <c r="G589" t="s">
        <v>11</v>
      </c>
      <c r="H589">
        <f t="shared" si="12"/>
        <v>5</v>
      </c>
    </row>
    <row r="590" spans="1:8" x14ac:dyDescent="0.25">
      <c r="A590" t="s">
        <v>110</v>
      </c>
      <c r="B590">
        <v>1.222406459437517</v>
      </c>
      <c r="C590">
        <v>4.0920014720853413</v>
      </c>
      <c r="D590">
        <v>1.798793891950488</v>
      </c>
      <c r="E590">
        <v>207.3755780867285</v>
      </c>
      <c r="F590">
        <v>138.25038539115229</v>
      </c>
      <c r="G590" t="s">
        <v>11</v>
      </c>
      <c r="H590">
        <f t="shared" si="12"/>
        <v>6</v>
      </c>
    </row>
    <row r="591" spans="1:8" x14ac:dyDescent="0.25">
      <c r="A591" t="s">
        <v>110</v>
      </c>
      <c r="B591">
        <v>1.4098047414102819</v>
      </c>
      <c r="C591">
        <v>4.0921973769796844</v>
      </c>
      <c r="D591">
        <v>1.854757811835493</v>
      </c>
      <c r="E591">
        <v>215.5353528678138</v>
      </c>
      <c r="F591" s="2">
        <f>E591/1.5</f>
        <v>143.69023524520921</v>
      </c>
      <c r="G591" s="2" t="s">
        <v>14</v>
      </c>
      <c r="H591">
        <f t="shared" si="12"/>
        <v>1</v>
      </c>
    </row>
    <row r="592" spans="1:8" x14ac:dyDescent="0.25">
      <c r="A592" t="s">
        <v>110</v>
      </c>
      <c r="B592">
        <v>1.416906979409952</v>
      </c>
      <c r="C592">
        <v>9.2742258569509275</v>
      </c>
      <c r="D592">
        <v>2.2896147437005001</v>
      </c>
      <c r="E592">
        <v>624.8745410282005</v>
      </c>
      <c r="F592">
        <v>416.58302735213368</v>
      </c>
      <c r="G592" t="s">
        <v>14</v>
      </c>
      <c r="H592">
        <f t="shared" si="12"/>
        <v>2</v>
      </c>
    </row>
    <row r="593" spans="1:8" x14ac:dyDescent="0.25">
      <c r="A593" t="s">
        <v>110</v>
      </c>
      <c r="B593">
        <v>1.421179991849105</v>
      </c>
      <c r="C593">
        <v>3.8240108750876738</v>
      </c>
      <c r="D593">
        <v>1.632728546002022</v>
      </c>
      <c r="E593">
        <v>174.14319601760681</v>
      </c>
      <c r="F593">
        <v>116.0954640117378</v>
      </c>
      <c r="G593" t="s">
        <v>14</v>
      </c>
      <c r="H593">
        <f t="shared" si="12"/>
        <v>3</v>
      </c>
    </row>
    <row r="594" spans="1:8" x14ac:dyDescent="0.25">
      <c r="A594" t="s">
        <v>110</v>
      </c>
      <c r="B594">
        <v>1.423881807281878</v>
      </c>
      <c r="C594">
        <v>5.039314862989702</v>
      </c>
      <c r="D594">
        <v>2.3739346768516461</v>
      </c>
      <c r="E594">
        <v>350.5949030998799</v>
      </c>
      <c r="F594">
        <v>233.7299353999199</v>
      </c>
      <c r="G594" t="s">
        <v>14</v>
      </c>
      <c r="H594">
        <f t="shared" si="12"/>
        <v>4</v>
      </c>
    </row>
    <row r="595" spans="1:8" x14ac:dyDescent="0.25">
      <c r="A595" t="s">
        <v>110</v>
      </c>
      <c r="B595">
        <v>1.428554967265568</v>
      </c>
      <c r="C595">
        <v>8.914797619436138</v>
      </c>
      <c r="D595">
        <v>2.1232428366908049</v>
      </c>
      <c r="E595">
        <v>552.4867378821192</v>
      </c>
      <c r="F595">
        <v>368.3244919214128</v>
      </c>
      <c r="G595" t="s">
        <v>14</v>
      </c>
      <c r="H595">
        <f t="shared" si="12"/>
        <v>5</v>
      </c>
    </row>
    <row r="596" spans="1:8" x14ac:dyDescent="0.25">
      <c r="A596" t="s">
        <v>110</v>
      </c>
      <c r="B596">
        <v>1.435511610686959</v>
      </c>
      <c r="C596">
        <v>4.219764842252089</v>
      </c>
      <c r="D596">
        <v>1.8514132128315759</v>
      </c>
      <c r="E596">
        <v>221.33192949000281</v>
      </c>
      <c r="F596">
        <v>147.55461966000189</v>
      </c>
      <c r="G596" t="s">
        <v>14</v>
      </c>
      <c r="H596">
        <f t="shared" si="12"/>
        <v>6</v>
      </c>
    </row>
    <row r="597" spans="1:8" x14ac:dyDescent="0.25">
      <c r="A597" t="s">
        <v>110</v>
      </c>
      <c r="B597">
        <v>4.0861232926218172</v>
      </c>
      <c r="C597">
        <v>1.7347707525749361</v>
      </c>
      <c r="D597">
        <v>1.7369949499634521</v>
      </c>
      <c r="E597">
        <v>82.171111018212528</v>
      </c>
      <c r="F597">
        <v>82.171111018212528</v>
      </c>
      <c r="G597" t="s">
        <v>47</v>
      </c>
      <c r="H597">
        <f t="shared" si="12"/>
        <v>1</v>
      </c>
    </row>
    <row r="598" spans="1:8" s="2" customFormat="1" x14ac:dyDescent="0.25">
      <c r="A598" t="s">
        <v>110</v>
      </c>
      <c r="B598">
        <v>4.0974713789712034</v>
      </c>
      <c r="C598">
        <v>5.147253330547759</v>
      </c>
      <c r="D598">
        <v>2.162187218248723</v>
      </c>
      <c r="E598">
        <v>356.4760779183099</v>
      </c>
      <c r="F598">
        <v>356.4760779183099</v>
      </c>
      <c r="G598" t="s">
        <v>47</v>
      </c>
      <c r="H598">
        <f t="shared" si="12"/>
        <v>2</v>
      </c>
    </row>
    <row r="599" spans="1:8" s="2" customFormat="1" x14ac:dyDescent="0.25">
      <c r="A599" t="s">
        <v>110</v>
      </c>
      <c r="B599">
        <v>4.1092060120699081</v>
      </c>
      <c r="C599">
        <v>5.5289337353914254</v>
      </c>
      <c r="D599">
        <v>2.2369372666877552</v>
      </c>
      <c r="E599">
        <v>385.2287003697096</v>
      </c>
      <c r="F599">
        <v>385.2287003697096</v>
      </c>
      <c r="G599" t="s">
        <v>47</v>
      </c>
      <c r="H599">
        <f t="shared" si="12"/>
        <v>3</v>
      </c>
    </row>
    <row r="600" spans="1:8" s="2" customFormat="1" x14ac:dyDescent="0.25">
      <c r="A600" t="s">
        <v>110</v>
      </c>
      <c r="B600">
        <v>4.1205551462804699</v>
      </c>
      <c r="C600">
        <v>2.1348286555400149</v>
      </c>
      <c r="D600">
        <v>2.098732465990615</v>
      </c>
      <c r="E600">
        <v>129.51487446713401</v>
      </c>
      <c r="F600">
        <v>129.51487446713401</v>
      </c>
      <c r="G600" t="s">
        <v>47</v>
      </c>
      <c r="H600">
        <f t="shared" si="12"/>
        <v>4</v>
      </c>
    </row>
    <row r="601" spans="1:8" s="2" customFormat="1" x14ac:dyDescent="0.25">
      <c r="A601" t="s">
        <v>110</v>
      </c>
      <c r="B601">
        <v>1.3131818348003521</v>
      </c>
      <c r="C601">
        <v>32.151193224985953</v>
      </c>
      <c r="D601">
        <v>2.000830958864372</v>
      </c>
      <c r="E601">
        <v>1919.169156311073</v>
      </c>
      <c r="F601">
        <v>639.7230521036912</v>
      </c>
      <c r="G601" t="s">
        <v>12</v>
      </c>
      <c r="H601">
        <f t="shared" si="12"/>
        <v>1</v>
      </c>
    </row>
    <row r="602" spans="1:8" s="2" customFormat="1" x14ac:dyDescent="0.25">
      <c r="A602" t="s">
        <v>110</v>
      </c>
      <c r="B602">
        <v>1.3246978895693451</v>
      </c>
      <c r="C602">
        <v>33.100619173232289</v>
      </c>
      <c r="D602">
        <v>1.980082774794244</v>
      </c>
      <c r="E602">
        <v>1978.2530749791299</v>
      </c>
      <c r="F602">
        <v>659.41769165971004</v>
      </c>
      <c r="G602" t="s">
        <v>12</v>
      </c>
      <c r="H602">
        <f t="shared" si="12"/>
        <v>2</v>
      </c>
    </row>
    <row r="603" spans="1:8" s="2" customFormat="1" x14ac:dyDescent="0.25">
      <c r="A603" t="s">
        <v>110</v>
      </c>
      <c r="B603">
        <v>7.0948204221598434</v>
      </c>
      <c r="C603">
        <v>0.24836698250789041</v>
      </c>
      <c r="D603">
        <v>4.3397051595110829</v>
      </c>
      <c r="E603">
        <v>33.666437241878022</v>
      </c>
      <c r="F603" s="2">
        <f>E603</f>
        <v>33.666437241878022</v>
      </c>
      <c r="G603" s="2" t="s">
        <v>85</v>
      </c>
      <c r="H603">
        <f t="shared" si="12"/>
        <v>1</v>
      </c>
    </row>
    <row r="604" spans="1:8" x14ac:dyDescent="0.25">
      <c r="A604" t="s">
        <v>110</v>
      </c>
      <c r="B604">
        <v>7.9238647915519751</v>
      </c>
      <c r="C604">
        <v>0.26741634956969063</v>
      </c>
      <c r="D604">
        <v>2.1059920760382749</v>
      </c>
      <c r="E604">
        <v>16.030459730214471</v>
      </c>
      <c r="F604" s="2">
        <f>E604</f>
        <v>16.030459730214471</v>
      </c>
      <c r="G604" s="2" t="s">
        <v>91</v>
      </c>
      <c r="H604">
        <f t="shared" si="12"/>
        <v>1</v>
      </c>
    </row>
    <row r="605" spans="1:8" s="2" customFormat="1" x14ac:dyDescent="0.25">
      <c r="A605" t="s">
        <v>110</v>
      </c>
      <c r="B605">
        <v>3.512218097086373</v>
      </c>
      <c r="C605">
        <v>8.5143207646440029</v>
      </c>
      <c r="D605">
        <v>1.947871184302989</v>
      </c>
      <c r="E605">
        <v>475.31254745054548</v>
      </c>
      <c r="F605">
        <v>237.65627372527271</v>
      </c>
      <c r="G605" t="s">
        <v>40</v>
      </c>
      <c r="H605">
        <f t="shared" si="12"/>
        <v>1</v>
      </c>
    </row>
    <row r="606" spans="1:8" x14ac:dyDescent="0.25">
      <c r="A606" t="s">
        <v>110</v>
      </c>
      <c r="B606">
        <v>3.5170733250028108</v>
      </c>
      <c r="C606">
        <v>9.1840083220812314</v>
      </c>
      <c r="D606">
        <v>2.1176728253282882</v>
      </c>
      <c r="E606">
        <v>572.32653513977584</v>
      </c>
      <c r="F606">
        <v>286.16326756988792</v>
      </c>
      <c r="G606" t="s">
        <v>40</v>
      </c>
      <c r="H606">
        <f t="shared" si="12"/>
        <v>2</v>
      </c>
    </row>
    <row r="607" spans="1:8" x14ac:dyDescent="0.25">
      <c r="A607" t="s">
        <v>110</v>
      </c>
      <c r="B607">
        <v>3.530573348020964</v>
      </c>
      <c r="C607">
        <v>12.03082693420275</v>
      </c>
      <c r="D607">
        <v>2.0970231115154552</v>
      </c>
      <c r="E607">
        <v>740.95506854570488</v>
      </c>
      <c r="F607">
        <v>370.47753427285238</v>
      </c>
      <c r="G607" t="s">
        <v>40</v>
      </c>
      <c r="H607">
        <f t="shared" si="12"/>
        <v>3</v>
      </c>
    </row>
    <row r="608" spans="1:8" x14ac:dyDescent="0.25">
      <c r="A608" t="s">
        <v>110</v>
      </c>
      <c r="B608">
        <v>3.533747431402269</v>
      </c>
      <c r="C608">
        <v>10.94523923418976</v>
      </c>
      <c r="D608">
        <v>1.804627397175554</v>
      </c>
      <c r="E608">
        <v>552.73193482747126</v>
      </c>
      <c r="F608">
        <v>276.36596741373558</v>
      </c>
      <c r="G608" t="s">
        <v>40</v>
      </c>
      <c r="H608">
        <f t="shared" si="12"/>
        <v>4</v>
      </c>
    </row>
    <row r="609" spans="1:8" x14ac:dyDescent="0.25">
      <c r="A609" t="s">
        <v>110</v>
      </c>
      <c r="B609">
        <v>4.0426130580455766</v>
      </c>
      <c r="C609">
        <v>4.9691424577835583</v>
      </c>
      <c r="D609">
        <v>2.1313861515432841</v>
      </c>
      <c r="E609">
        <v>293.0269194411643</v>
      </c>
      <c r="F609">
        <v>293.0269194411643</v>
      </c>
      <c r="G609" t="s">
        <v>46</v>
      </c>
      <c r="H609">
        <f t="shared" si="12"/>
        <v>1</v>
      </c>
    </row>
    <row r="610" spans="1:8" x14ac:dyDescent="0.25">
      <c r="A610" t="s">
        <v>110</v>
      </c>
      <c r="B610">
        <v>4.0474289825128764</v>
      </c>
      <c r="C610">
        <v>9.667904403984533</v>
      </c>
      <c r="D610">
        <v>2.178685142516247</v>
      </c>
      <c r="E610">
        <v>599.30445376221189</v>
      </c>
      <c r="F610">
        <v>599.30445376221189</v>
      </c>
      <c r="G610" t="s">
        <v>46</v>
      </c>
      <c r="H610">
        <f t="shared" si="12"/>
        <v>2</v>
      </c>
    </row>
    <row r="611" spans="1:8" x14ac:dyDescent="0.25">
      <c r="A611" t="s">
        <v>110</v>
      </c>
      <c r="B611">
        <v>4.052338770729027</v>
      </c>
      <c r="C611">
        <v>5.4921439861159822</v>
      </c>
      <c r="D611">
        <v>2.574942794810557</v>
      </c>
      <c r="E611">
        <v>437.88189273521539</v>
      </c>
      <c r="F611">
        <v>437.88189273521539</v>
      </c>
      <c r="G611" t="s">
        <v>46</v>
      </c>
      <c r="H611">
        <f t="shared" si="12"/>
        <v>3</v>
      </c>
    </row>
    <row r="612" spans="1:8" x14ac:dyDescent="0.25">
      <c r="A612" t="s">
        <v>110</v>
      </c>
      <c r="B612">
        <v>6.0168970815272562</v>
      </c>
      <c r="C612">
        <v>0.1171445338419224</v>
      </c>
      <c r="D612">
        <v>1.1447835437637079</v>
      </c>
      <c r="E612">
        <v>3.2866248753681511</v>
      </c>
      <c r="F612">
        <v>3.2866248753681511</v>
      </c>
      <c r="G612" t="s">
        <v>74</v>
      </c>
      <c r="H612">
        <f t="shared" si="12"/>
        <v>1</v>
      </c>
    </row>
    <row r="613" spans="1:8" x14ac:dyDescent="0.25">
      <c r="A613" t="s">
        <v>110</v>
      </c>
      <c r="B613">
        <v>6.026627381921803</v>
      </c>
      <c r="C613">
        <v>0.24532016771931781</v>
      </c>
      <c r="D613">
        <v>1.8842848535554999</v>
      </c>
      <c r="E613">
        <v>12.04561522783424</v>
      </c>
      <c r="F613">
        <v>12.04561522783424</v>
      </c>
      <c r="G613" t="s">
        <v>74</v>
      </c>
      <c r="H613">
        <f t="shared" si="12"/>
        <v>2</v>
      </c>
    </row>
    <row r="614" spans="1:8" x14ac:dyDescent="0.25">
      <c r="A614" s="2" t="s">
        <v>110</v>
      </c>
      <c r="B614" s="2">
        <v>6.0653199999999998</v>
      </c>
      <c r="C614" s="2">
        <v>0.12</v>
      </c>
      <c r="D614" s="2">
        <v>1.44</v>
      </c>
      <c r="E614" s="2">
        <v>4.9523659999999996</v>
      </c>
      <c r="F614" s="2">
        <f>E614</f>
        <v>4.9523659999999996</v>
      </c>
      <c r="G614" s="2" t="s">
        <v>75</v>
      </c>
      <c r="H614">
        <f t="shared" si="12"/>
        <v>1</v>
      </c>
    </row>
    <row r="615" spans="1:8" x14ac:dyDescent="0.25">
      <c r="A615" s="2" t="s">
        <v>110</v>
      </c>
      <c r="B615" s="2">
        <v>6.0747499999999999</v>
      </c>
      <c r="C615" s="2">
        <v>0.1</v>
      </c>
      <c r="D615" s="2">
        <v>1.2334050000000001</v>
      </c>
      <c r="E615" s="2">
        <v>3.5348809999999999</v>
      </c>
      <c r="F615" s="2">
        <f>E615</f>
        <v>3.5348809999999999</v>
      </c>
      <c r="G615" s="2" t="s">
        <v>75</v>
      </c>
      <c r="H615">
        <f t="shared" si="12"/>
        <v>2</v>
      </c>
    </row>
    <row r="616" spans="1:8" x14ac:dyDescent="0.25">
      <c r="A616" t="s">
        <v>110</v>
      </c>
      <c r="B616">
        <v>9.3261375253142074</v>
      </c>
      <c r="C616">
        <v>0.35216367885002192</v>
      </c>
      <c r="D616">
        <v>5.016295760873744</v>
      </c>
      <c r="E616">
        <v>47.878606086686439</v>
      </c>
      <c r="F616">
        <v>47.878606086686439</v>
      </c>
      <c r="G616" t="s">
        <v>104</v>
      </c>
      <c r="H616">
        <f t="shared" si="12"/>
        <v>1</v>
      </c>
    </row>
    <row r="617" spans="1:8" s="2" customFormat="1" x14ac:dyDescent="0.25">
      <c r="A617" t="s">
        <v>110</v>
      </c>
      <c r="B617">
        <v>9.11915634999316</v>
      </c>
      <c r="C617">
        <v>0.15496193117764731</v>
      </c>
      <c r="D617">
        <v>4.9578281706282183</v>
      </c>
      <c r="E617">
        <v>16.928251607490569</v>
      </c>
      <c r="F617" s="2">
        <f>E617</f>
        <v>16.928251607490569</v>
      </c>
      <c r="G617" s="2" t="s">
        <v>102</v>
      </c>
      <c r="H617">
        <f t="shared" si="12"/>
        <v>1</v>
      </c>
    </row>
    <row r="618" spans="1:8" s="2" customFormat="1" x14ac:dyDescent="0.25">
      <c r="A618" t="s">
        <v>110</v>
      </c>
      <c r="B618">
        <v>9.129661684990495</v>
      </c>
      <c r="C618">
        <v>0.18320642850058641</v>
      </c>
      <c r="D618">
        <v>3.70127462535882</v>
      </c>
      <c r="E618">
        <v>16.986405952586999</v>
      </c>
      <c r="F618">
        <v>16.986405952586999</v>
      </c>
      <c r="G618" t="s">
        <v>102</v>
      </c>
      <c r="H618">
        <f t="shared" si="12"/>
        <v>2</v>
      </c>
    </row>
    <row r="619" spans="1:8" x14ac:dyDescent="0.25">
      <c r="A619" t="s">
        <v>110</v>
      </c>
      <c r="B619">
        <v>9.2793378975636891</v>
      </c>
      <c r="C619">
        <v>6.8359916794828182E-2</v>
      </c>
      <c r="D619">
        <v>2.3893887959554192</v>
      </c>
      <c r="E619">
        <v>4.0521584138869562</v>
      </c>
      <c r="F619">
        <v>4.0521584138869562</v>
      </c>
      <c r="G619" t="s">
        <v>103</v>
      </c>
      <c r="H619">
        <f t="shared" si="12"/>
        <v>1</v>
      </c>
    </row>
    <row r="620" spans="1:8" x14ac:dyDescent="0.25">
      <c r="A620" s="2" t="s">
        <v>110</v>
      </c>
      <c r="B620" s="2">
        <v>8.9263600000000007</v>
      </c>
      <c r="C620" s="2">
        <v>0.26</v>
      </c>
      <c r="D620" s="2">
        <v>2.3969309999999999</v>
      </c>
      <c r="E620" s="2">
        <v>13.356239</v>
      </c>
      <c r="F620" s="2">
        <f>E620</f>
        <v>13.356239</v>
      </c>
      <c r="G620" s="2" t="s">
        <v>100</v>
      </c>
      <c r="H620">
        <f t="shared" si="12"/>
        <v>1</v>
      </c>
    </row>
    <row r="621" spans="1:8" x14ac:dyDescent="0.25">
      <c r="A621" s="2" t="s">
        <v>110</v>
      </c>
      <c r="B621" s="2">
        <v>8.9301200000000005</v>
      </c>
      <c r="C621" s="2">
        <v>0.23</v>
      </c>
      <c r="D621" s="2">
        <v>1.901853</v>
      </c>
      <c r="E621" s="2">
        <v>9.1723339999999993</v>
      </c>
      <c r="F621" s="2">
        <f>E621</f>
        <v>9.1723339999999993</v>
      </c>
      <c r="G621" s="2" t="s">
        <v>100</v>
      </c>
      <c r="H621">
        <f t="shared" si="12"/>
        <v>2</v>
      </c>
    </row>
    <row r="622" spans="1:8" x14ac:dyDescent="0.25">
      <c r="A622" t="s">
        <v>110</v>
      </c>
      <c r="B622">
        <v>7.5710403463119711</v>
      </c>
      <c r="C622">
        <v>6.5459130503103632E-2</v>
      </c>
      <c r="D622">
        <v>1.2579872432941439</v>
      </c>
      <c r="E622">
        <v>1.7267139298804379</v>
      </c>
      <c r="F622">
        <v>1.7267139298804379</v>
      </c>
      <c r="G622" t="s">
        <v>90</v>
      </c>
      <c r="H622">
        <f t="shared" si="12"/>
        <v>1</v>
      </c>
    </row>
    <row r="623" spans="1:8" x14ac:dyDescent="0.25">
      <c r="A623" t="s">
        <v>110</v>
      </c>
      <c r="B623">
        <v>7.5787510797917657</v>
      </c>
      <c r="C623">
        <v>3.8989161475788493E-2</v>
      </c>
      <c r="D623">
        <v>0.96414334947541702</v>
      </c>
      <c r="E623">
        <v>0.91659969985806966</v>
      </c>
      <c r="F623">
        <v>0.91659969985806966</v>
      </c>
      <c r="G623" t="s">
        <v>90</v>
      </c>
      <c r="H623">
        <f t="shared" si="12"/>
        <v>2</v>
      </c>
    </row>
    <row r="624" spans="1:8" x14ac:dyDescent="0.25">
      <c r="A624" t="s">
        <v>110</v>
      </c>
      <c r="B624">
        <v>7.5850238481195786</v>
      </c>
      <c r="C624">
        <v>4.983579018499449E-2</v>
      </c>
      <c r="D624">
        <v>1.522239295729704</v>
      </c>
      <c r="E624">
        <v>1.8553927192319239</v>
      </c>
      <c r="F624">
        <v>1.8553927192319239</v>
      </c>
      <c r="G624" t="s">
        <v>90</v>
      </c>
      <c r="H624">
        <f t="shared" si="12"/>
        <v>3</v>
      </c>
    </row>
    <row r="625" spans="1:8" x14ac:dyDescent="0.25">
      <c r="A625" t="s">
        <v>110</v>
      </c>
      <c r="B625">
        <v>7.5928738625708343</v>
      </c>
      <c r="C625">
        <v>7.4308741439349527E-2</v>
      </c>
      <c r="D625">
        <v>1.34136196478578</v>
      </c>
      <c r="E625">
        <v>2.2041121037202021</v>
      </c>
      <c r="F625">
        <v>2.2041121037202021</v>
      </c>
      <c r="G625" t="s">
        <v>90</v>
      </c>
      <c r="H625">
        <f t="shared" si="12"/>
        <v>4</v>
      </c>
    </row>
    <row r="626" spans="1:8" x14ac:dyDescent="0.25">
      <c r="A626" t="s">
        <v>110</v>
      </c>
      <c r="B626">
        <v>8.6960095219794269</v>
      </c>
      <c r="C626">
        <v>0.1390527809741991</v>
      </c>
      <c r="D626">
        <v>2.892417639842416</v>
      </c>
      <c r="E626">
        <v>10.924033527073099</v>
      </c>
      <c r="F626">
        <v>10.924033527073099</v>
      </c>
      <c r="G626" t="s">
        <v>99</v>
      </c>
      <c r="H626">
        <f t="shared" si="12"/>
        <v>1</v>
      </c>
    </row>
    <row r="627" spans="1:8" x14ac:dyDescent="0.25">
      <c r="A627" t="s">
        <v>110</v>
      </c>
      <c r="B627">
        <v>8.704244942789396</v>
      </c>
      <c r="C627">
        <v>0.13674082233347351</v>
      </c>
      <c r="D627">
        <v>2.8512767456313259</v>
      </c>
      <c r="E627">
        <v>8.1754624255083304</v>
      </c>
      <c r="F627">
        <v>8.1754624255083304</v>
      </c>
      <c r="G627" t="s">
        <v>99</v>
      </c>
      <c r="H627">
        <f t="shared" si="12"/>
        <v>2</v>
      </c>
    </row>
    <row r="628" spans="1:8" x14ac:dyDescent="0.25">
      <c r="A628" t="s">
        <v>110</v>
      </c>
      <c r="B628">
        <v>7.4013368294365041</v>
      </c>
      <c r="C628">
        <v>0.19182237265345431</v>
      </c>
      <c r="D628">
        <v>5.1176363554447102</v>
      </c>
      <c r="E628">
        <v>28.053149973956842</v>
      </c>
      <c r="F628">
        <v>14.026574986978421</v>
      </c>
      <c r="G628" t="s">
        <v>88</v>
      </c>
      <c r="H628">
        <f t="shared" si="12"/>
        <v>1</v>
      </c>
    </row>
    <row r="629" spans="1:8" x14ac:dyDescent="0.25">
      <c r="A629" t="s">
        <v>110</v>
      </c>
      <c r="B629">
        <v>7.414220551616892</v>
      </c>
      <c r="C629">
        <v>0.28941650359104393</v>
      </c>
      <c r="D629">
        <v>2.873560052887338</v>
      </c>
      <c r="E629">
        <v>21.740980062944981</v>
      </c>
      <c r="F629">
        <v>10.870490031472491</v>
      </c>
      <c r="G629" t="s">
        <v>88</v>
      </c>
      <c r="H629">
        <f t="shared" si="12"/>
        <v>2</v>
      </c>
    </row>
    <row r="630" spans="1:8" x14ac:dyDescent="0.25">
      <c r="A630" t="s">
        <v>110</v>
      </c>
      <c r="B630">
        <v>7.4253314163229396</v>
      </c>
      <c r="C630">
        <v>7.2509635153892193E-2</v>
      </c>
      <c r="D630">
        <v>3.4728234356784871</v>
      </c>
      <c r="E630">
        <v>5.2802051060986717</v>
      </c>
      <c r="F630">
        <v>2.6401025530493358</v>
      </c>
      <c r="G630" t="s">
        <v>88</v>
      </c>
      <c r="H630">
        <f t="shared" si="12"/>
        <v>3</v>
      </c>
    </row>
    <row r="631" spans="1:8" x14ac:dyDescent="0.25">
      <c r="A631" s="2" t="s">
        <v>110</v>
      </c>
      <c r="B631" s="2">
        <v>2.3698000000000001</v>
      </c>
      <c r="C631" s="2">
        <v>0.27</v>
      </c>
      <c r="D631" s="2">
        <v>5.2616509999999996</v>
      </c>
      <c r="E631" s="2">
        <v>40.715040999999999</v>
      </c>
      <c r="F631" s="2">
        <f>E631/3</f>
        <v>13.571680333333333</v>
      </c>
      <c r="G631" s="2" t="s">
        <v>26</v>
      </c>
      <c r="H631">
        <f t="shared" si="12"/>
        <v>1</v>
      </c>
    </row>
    <row r="632" spans="1:8" x14ac:dyDescent="0.25">
      <c r="A632" t="s">
        <v>110</v>
      </c>
      <c r="B632">
        <v>2.3963363497389571</v>
      </c>
      <c r="C632">
        <v>5.0243468696541269</v>
      </c>
      <c r="D632">
        <v>2.0857536169620059</v>
      </c>
      <c r="E632">
        <v>308.38650813653521</v>
      </c>
      <c r="F632">
        <v>77.096627034133803</v>
      </c>
      <c r="G632" t="s">
        <v>27</v>
      </c>
      <c r="H632">
        <f t="shared" si="12"/>
        <v>1</v>
      </c>
    </row>
    <row r="633" spans="1:8" x14ac:dyDescent="0.25">
      <c r="A633" t="s">
        <v>110</v>
      </c>
      <c r="B633">
        <v>3.2432409852729198</v>
      </c>
      <c r="C633">
        <v>24.564757672436389</v>
      </c>
      <c r="D633">
        <v>2.113913325077251</v>
      </c>
      <c r="E633">
        <v>1462.7978391319591</v>
      </c>
      <c r="F633">
        <v>731.39891956597955</v>
      </c>
      <c r="G633" t="s">
        <v>38</v>
      </c>
      <c r="H633">
        <f t="shared" si="12"/>
        <v>1</v>
      </c>
    </row>
    <row r="634" spans="1:8" x14ac:dyDescent="0.25">
      <c r="A634" t="s">
        <v>110</v>
      </c>
      <c r="B634">
        <v>3.254265119833573</v>
      </c>
      <c r="C634">
        <v>53.770915500983548</v>
      </c>
      <c r="D634">
        <v>2.266637460962087</v>
      </c>
      <c r="E634">
        <v>3492.999564829267</v>
      </c>
      <c r="F634">
        <v>1746.499782414633</v>
      </c>
      <c r="G634" t="s">
        <v>38</v>
      </c>
      <c r="H634">
        <f t="shared" si="12"/>
        <v>2</v>
      </c>
    </row>
    <row r="635" spans="1:8" x14ac:dyDescent="0.25">
      <c r="A635" t="s">
        <v>110</v>
      </c>
      <c r="B635">
        <v>3.265130655143818</v>
      </c>
      <c r="C635">
        <v>41.753587773061263</v>
      </c>
      <c r="D635">
        <v>2.353180016604921</v>
      </c>
      <c r="E635">
        <v>2785.1101352664509</v>
      </c>
      <c r="F635">
        <v>1392.555067633225</v>
      </c>
      <c r="G635" t="s">
        <v>38</v>
      </c>
      <c r="H635">
        <f t="shared" si="12"/>
        <v>3</v>
      </c>
    </row>
    <row r="636" spans="1:8" x14ac:dyDescent="0.25">
      <c r="A636" t="s">
        <v>110</v>
      </c>
      <c r="B636">
        <v>3.4003990214902649</v>
      </c>
      <c r="C636">
        <v>34.959605311100979</v>
      </c>
      <c r="D636">
        <v>1.959697012069564</v>
      </c>
      <c r="E636">
        <v>1916.3654731218789</v>
      </c>
      <c r="F636">
        <v>958.18273656093959</v>
      </c>
      <c r="G636" t="s">
        <v>39</v>
      </c>
      <c r="H636">
        <f t="shared" si="12"/>
        <v>1</v>
      </c>
    </row>
    <row r="637" spans="1:8" x14ac:dyDescent="0.25">
      <c r="A637" t="s">
        <v>110</v>
      </c>
      <c r="B637">
        <v>3.411505479550744</v>
      </c>
      <c r="C637">
        <v>59.494295096407662</v>
      </c>
      <c r="D637">
        <v>2.1333823012551312</v>
      </c>
      <c r="E637">
        <v>3516.253513730047</v>
      </c>
      <c r="F637">
        <v>1758.126756865023</v>
      </c>
      <c r="G637" t="s">
        <v>39</v>
      </c>
      <c r="H637">
        <f t="shared" si="12"/>
        <v>2</v>
      </c>
    </row>
    <row r="638" spans="1:8" x14ac:dyDescent="0.25">
      <c r="A638" t="s">
        <v>110</v>
      </c>
      <c r="B638">
        <v>3.4225428912576819</v>
      </c>
      <c r="C638">
        <v>26.060025255894718</v>
      </c>
      <c r="D638">
        <v>2.0207732328403099</v>
      </c>
      <c r="E638">
        <v>1456.7537816495769</v>
      </c>
      <c r="F638">
        <v>728.37689082478857</v>
      </c>
      <c r="G638" t="s">
        <v>39</v>
      </c>
      <c r="H638">
        <f t="shared" si="12"/>
        <v>3</v>
      </c>
    </row>
    <row r="639" spans="1:8" s="2" customFormat="1" x14ac:dyDescent="0.25">
      <c r="A639" t="s">
        <v>110</v>
      </c>
      <c r="B639">
        <v>3.7192013761694231</v>
      </c>
      <c r="C639">
        <v>201.90587014095871</v>
      </c>
      <c r="D639">
        <v>1.9908792424817241</v>
      </c>
      <c r="E639">
        <v>11451.53052067154</v>
      </c>
      <c r="F639">
        <v>1908.5884201119229</v>
      </c>
      <c r="G639" t="s">
        <v>42</v>
      </c>
      <c r="H639">
        <f t="shared" si="12"/>
        <v>1</v>
      </c>
    </row>
    <row r="640" spans="1:8" s="2" customFormat="1" x14ac:dyDescent="0.25">
      <c r="A640" t="s">
        <v>110</v>
      </c>
      <c r="B640">
        <v>7.5192190661830898</v>
      </c>
      <c r="C640">
        <v>0.11355127216905229</v>
      </c>
      <c r="D640">
        <v>1.1351689676618839</v>
      </c>
      <c r="E640">
        <v>3.346700431149042</v>
      </c>
      <c r="F640" s="2">
        <f>E640</f>
        <v>3.346700431149042</v>
      </c>
      <c r="G640" s="2" t="s">
        <v>89</v>
      </c>
      <c r="H640">
        <f t="shared" si="12"/>
        <v>1</v>
      </c>
    </row>
    <row r="641" spans="1:8" x14ac:dyDescent="0.25">
      <c r="A641" t="s">
        <v>110</v>
      </c>
      <c r="B641">
        <v>7.5317046132388592</v>
      </c>
      <c r="C641">
        <v>0.13337619222829081</v>
      </c>
      <c r="D641">
        <v>1.81896281245882</v>
      </c>
      <c r="E641">
        <v>6.2685212308556357</v>
      </c>
      <c r="F641">
        <v>6.2685212308556357</v>
      </c>
      <c r="G641" t="s">
        <v>89</v>
      </c>
      <c r="H641">
        <f t="shared" si="12"/>
        <v>2</v>
      </c>
    </row>
    <row r="642" spans="1:8" x14ac:dyDescent="0.25">
      <c r="A642" t="s">
        <v>110</v>
      </c>
      <c r="B642">
        <v>7.1732060698618243</v>
      </c>
      <c r="C642">
        <v>0.43554982713304141</v>
      </c>
      <c r="D642">
        <v>2.9065849176129719</v>
      </c>
      <c r="E642">
        <v>36.968005560833703</v>
      </c>
      <c r="F642">
        <v>18.484002780416851</v>
      </c>
      <c r="G642" t="s">
        <v>86</v>
      </c>
      <c r="H642">
        <f t="shared" si="12"/>
        <v>1</v>
      </c>
    </row>
    <row r="643" spans="1:8" x14ac:dyDescent="0.25">
      <c r="A643" t="s">
        <v>110</v>
      </c>
      <c r="B643">
        <v>7.1871875885675767</v>
      </c>
      <c r="C643">
        <v>0.43754426598267521</v>
      </c>
      <c r="D643">
        <v>2.6139614331216672</v>
      </c>
      <c r="E643">
        <v>34.668072407246882</v>
      </c>
      <c r="F643">
        <v>17.334036203623441</v>
      </c>
      <c r="G643" t="s">
        <v>86</v>
      </c>
      <c r="H643">
        <f t="shared" ref="H643:H706" si="13">IF(G643=G642,H642+1,1)</f>
        <v>2</v>
      </c>
    </row>
    <row r="644" spans="1:8" x14ac:dyDescent="0.25">
      <c r="A644" t="s">
        <v>110</v>
      </c>
      <c r="B644">
        <v>6.8794114120906258</v>
      </c>
      <c r="C644">
        <v>0.3843204244063626</v>
      </c>
      <c r="D644">
        <v>2.108824192237678</v>
      </c>
      <c r="E644">
        <v>23.227521943597822</v>
      </c>
      <c r="F644">
        <v>11.613760971798911</v>
      </c>
      <c r="G644" t="s">
        <v>84</v>
      </c>
      <c r="H644">
        <f t="shared" si="13"/>
        <v>1</v>
      </c>
    </row>
    <row r="645" spans="1:8" x14ac:dyDescent="0.25">
      <c r="A645" t="s">
        <v>110</v>
      </c>
      <c r="B645">
        <v>6.8936654290290189</v>
      </c>
      <c r="C645">
        <v>0.50021591885512073</v>
      </c>
      <c r="D645">
        <v>2.1513213097565371</v>
      </c>
      <c r="E645">
        <v>31.667628195635871</v>
      </c>
      <c r="F645">
        <v>15.833814097817941</v>
      </c>
      <c r="G645" t="s">
        <v>84</v>
      </c>
      <c r="H645">
        <f t="shared" si="13"/>
        <v>2</v>
      </c>
    </row>
    <row r="646" spans="1:8" x14ac:dyDescent="0.25">
      <c r="A646" t="s">
        <v>110</v>
      </c>
      <c r="B646">
        <v>5.9842169454951826</v>
      </c>
      <c r="C646">
        <v>0.29394371987146878</v>
      </c>
      <c r="D646">
        <v>2.0376922333038818</v>
      </c>
      <c r="E646">
        <v>14.845578464650229</v>
      </c>
      <c r="F646">
        <v>14.845578464650229</v>
      </c>
      <c r="G646" t="s">
        <v>72</v>
      </c>
      <c r="H646">
        <f t="shared" si="13"/>
        <v>1</v>
      </c>
    </row>
    <row r="647" spans="1:8" x14ac:dyDescent="0.25">
      <c r="A647" t="s">
        <v>110</v>
      </c>
      <c r="B647">
        <v>5.9923957696759311</v>
      </c>
      <c r="C647">
        <v>0.33433588823430349</v>
      </c>
      <c r="D647">
        <v>2.9733251386182409</v>
      </c>
      <c r="E647">
        <v>25.30546709959032</v>
      </c>
      <c r="F647" s="2">
        <f>E647</f>
        <v>25.30546709959032</v>
      </c>
      <c r="G647" s="2" t="s">
        <v>72</v>
      </c>
      <c r="H647">
        <f t="shared" si="13"/>
        <v>2</v>
      </c>
    </row>
    <row r="648" spans="1:8" x14ac:dyDescent="0.25">
      <c r="A648" t="s">
        <v>110</v>
      </c>
      <c r="B648">
        <v>5.96580869798641</v>
      </c>
      <c r="C648">
        <v>0.16228706478239899</v>
      </c>
      <c r="D648">
        <v>3.3674784470158761</v>
      </c>
      <c r="E648">
        <v>14.744078415069319</v>
      </c>
      <c r="F648">
        <v>14.744078415069319</v>
      </c>
      <c r="G648" t="s">
        <v>71</v>
      </c>
      <c r="H648">
        <f t="shared" si="13"/>
        <v>1</v>
      </c>
    </row>
    <row r="649" spans="1:8" s="2" customFormat="1" x14ac:dyDescent="0.25">
      <c r="A649" t="s">
        <v>110</v>
      </c>
      <c r="B649">
        <v>5.9707900327101413</v>
      </c>
      <c r="C649">
        <v>0.1276500565707803</v>
      </c>
      <c r="D649">
        <v>1.6365454697537749</v>
      </c>
      <c r="E649">
        <v>5.6534247909874464</v>
      </c>
      <c r="F649">
        <v>5.6534247909874464</v>
      </c>
      <c r="G649" t="s">
        <v>71</v>
      </c>
      <c r="H649">
        <f t="shared" si="13"/>
        <v>2</v>
      </c>
    </row>
    <row r="650" spans="1:8" s="2" customFormat="1" x14ac:dyDescent="0.25">
      <c r="A650" t="s">
        <v>110</v>
      </c>
      <c r="B650">
        <v>5.9762125923615743</v>
      </c>
      <c r="C650">
        <v>0.15107199763189619</v>
      </c>
      <c r="D650">
        <v>2.6086193583023221</v>
      </c>
      <c r="E650">
        <v>10.967150631289559</v>
      </c>
      <c r="F650" s="2">
        <f>E650</f>
        <v>10.967150631289559</v>
      </c>
      <c r="G650" s="2" t="s">
        <v>71</v>
      </c>
      <c r="H650">
        <f t="shared" si="13"/>
        <v>3</v>
      </c>
    </row>
    <row r="651" spans="1:8" x14ac:dyDescent="0.25">
      <c r="A651" s="2" t="s">
        <v>110</v>
      </c>
      <c r="B651" s="2">
        <v>7.8770600000000002</v>
      </c>
      <c r="C651" s="2">
        <v>0.112206</v>
      </c>
      <c r="D651" s="2">
        <v>2.3946990000000001</v>
      </c>
      <c r="E651" s="2">
        <v>6.1724540000000001</v>
      </c>
      <c r="F651" s="2">
        <f>E651</f>
        <v>6.1724540000000001</v>
      </c>
      <c r="G651" s="2" t="s">
        <v>93</v>
      </c>
      <c r="H651">
        <f t="shared" si="13"/>
        <v>1</v>
      </c>
    </row>
    <row r="652" spans="1:8" x14ac:dyDescent="0.25">
      <c r="A652" s="2" t="s">
        <v>110</v>
      </c>
      <c r="B652" s="2">
        <v>7.8911800000000003</v>
      </c>
      <c r="C652" s="2">
        <v>0.116052</v>
      </c>
      <c r="D652" s="2">
        <v>1.735568</v>
      </c>
      <c r="E652" s="2">
        <v>4.2234559999999997</v>
      </c>
      <c r="F652" s="2">
        <f>E652</f>
        <v>4.2234559999999997</v>
      </c>
      <c r="G652" s="2" t="s">
        <v>93</v>
      </c>
      <c r="H652">
        <f t="shared" si="13"/>
        <v>2</v>
      </c>
    </row>
    <row r="653" spans="1:8" x14ac:dyDescent="0.25">
      <c r="A653" t="s">
        <v>110</v>
      </c>
      <c r="B653">
        <v>1.0282800853461349</v>
      </c>
      <c r="C653">
        <v>2.1517415124038881</v>
      </c>
      <c r="D653">
        <v>2.1309942110550848</v>
      </c>
      <c r="E653">
        <v>130.27172377144211</v>
      </c>
      <c r="F653">
        <v>43.423907923814021</v>
      </c>
      <c r="G653" t="s">
        <v>9</v>
      </c>
      <c r="H653">
        <f t="shared" si="13"/>
        <v>1</v>
      </c>
    </row>
    <row r="654" spans="1:8" x14ac:dyDescent="0.25">
      <c r="A654" t="s">
        <v>110</v>
      </c>
      <c r="B654">
        <v>1.0399681538713601</v>
      </c>
      <c r="C654">
        <v>2.067728747678113</v>
      </c>
      <c r="D654">
        <v>2.0332178755967591</v>
      </c>
      <c r="E654">
        <v>118.45276656935459</v>
      </c>
      <c r="F654">
        <v>39.484255523118208</v>
      </c>
      <c r="G654" t="s">
        <v>9</v>
      </c>
      <c r="H654">
        <f t="shared" si="13"/>
        <v>2</v>
      </c>
    </row>
    <row r="655" spans="1:8" s="1" customFormat="1" x14ac:dyDescent="0.25">
      <c r="A655" t="s">
        <v>111</v>
      </c>
      <c r="B655">
        <v>1.908797032012606</v>
      </c>
      <c r="C655">
        <v>11.02072696478001</v>
      </c>
      <c r="D655">
        <v>1.5325748133854999</v>
      </c>
      <c r="E655">
        <v>474.27841683044539</v>
      </c>
      <c r="F655">
        <v>158.0928056101485</v>
      </c>
      <c r="G655" t="s">
        <v>18</v>
      </c>
      <c r="H655">
        <f t="shared" si="13"/>
        <v>1</v>
      </c>
    </row>
    <row r="656" spans="1:8" x14ac:dyDescent="0.25">
      <c r="A656" s="2" t="s">
        <v>111</v>
      </c>
      <c r="B656" s="2">
        <v>5.2204100000000002</v>
      </c>
      <c r="C656" s="2">
        <v>0.25</v>
      </c>
      <c r="D656" s="2">
        <v>2.44</v>
      </c>
      <c r="E656" s="2">
        <v>17.482312</v>
      </c>
      <c r="F656" s="2">
        <f>E656/0.35</f>
        <v>49.949462857142862</v>
      </c>
      <c r="G656" s="2" t="s">
        <v>57</v>
      </c>
      <c r="H656">
        <f t="shared" si="13"/>
        <v>1</v>
      </c>
    </row>
    <row r="657" spans="1:8" x14ac:dyDescent="0.25">
      <c r="A657" t="s">
        <v>111</v>
      </c>
      <c r="B657">
        <v>5.2256701488322026</v>
      </c>
      <c r="C657">
        <v>0.25278538863207489</v>
      </c>
      <c r="D657">
        <v>2.3250350436529561</v>
      </c>
      <c r="E657">
        <v>17.671921276232169</v>
      </c>
      <c r="F657">
        <v>50.491203646377627</v>
      </c>
      <c r="G657" t="s">
        <v>57</v>
      </c>
      <c r="H657">
        <f t="shared" si="13"/>
        <v>2</v>
      </c>
    </row>
    <row r="658" spans="1:8" x14ac:dyDescent="0.25">
      <c r="A658" t="s">
        <v>111</v>
      </c>
      <c r="B658">
        <v>1.345374889166369</v>
      </c>
      <c r="C658">
        <v>0.52741043661570464</v>
      </c>
      <c r="D658">
        <v>2.1304207286624339</v>
      </c>
      <c r="E658">
        <v>30.94817724533009</v>
      </c>
      <c r="F658">
        <v>20.63211816355339</v>
      </c>
      <c r="G658" t="s">
        <v>13</v>
      </c>
      <c r="H658">
        <f t="shared" si="13"/>
        <v>1</v>
      </c>
    </row>
    <row r="659" spans="1:8" x14ac:dyDescent="0.25">
      <c r="A659" t="s">
        <v>111</v>
      </c>
      <c r="B659">
        <v>1.352374543511037</v>
      </c>
      <c r="C659">
        <v>1.1694499346712051</v>
      </c>
      <c r="D659">
        <v>1.9040873282955759</v>
      </c>
      <c r="E659">
        <v>63.262525888405627</v>
      </c>
      <c r="F659">
        <v>42.175017258937089</v>
      </c>
      <c r="G659" t="s">
        <v>13</v>
      </c>
      <c r="H659">
        <f t="shared" si="13"/>
        <v>2</v>
      </c>
    </row>
    <row r="660" spans="1:8" x14ac:dyDescent="0.25">
      <c r="A660" t="s">
        <v>111</v>
      </c>
      <c r="B660">
        <v>1.359013090165059</v>
      </c>
      <c r="C660">
        <v>0.77450398248373931</v>
      </c>
      <c r="D660">
        <v>3.7425793641138401</v>
      </c>
      <c r="E660">
        <v>74.794779328232281</v>
      </c>
      <c r="F660">
        <v>49.863186218821518</v>
      </c>
      <c r="G660" t="s">
        <v>13</v>
      </c>
      <c r="H660">
        <f t="shared" si="13"/>
        <v>3</v>
      </c>
    </row>
    <row r="661" spans="1:8" x14ac:dyDescent="0.25">
      <c r="A661" t="s">
        <v>111</v>
      </c>
      <c r="B661">
        <v>1.36445528811002</v>
      </c>
      <c r="C661">
        <v>1.2856037201405599</v>
      </c>
      <c r="D661">
        <v>1.993164363211176</v>
      </c>
      <c r="E661">
        <v>72.190413414408695</v>
      </c>
      <c r="F661">
        <v>48.126942276272473</v>
      </c>
      <c r="G661" t="s">
        <v>13</v>
      </c>
      <c r="H661">
        <f t="shared" si="13"/>
        <v>4</v>
      </c>
    </row>
    <row r="662" spans="1:8" x14ac:dyDescent="0.25">
      <c r="A662" t="s">
        <v>111</v>
      </c>
      <c r="B662">
        <v>1.3716152306758951</v>
      </c>
      <c r="C662">
        <v>0.46460004506205688</v>
      </c>
      <c r="D662">
        <v>1.5656502336426039</v>
      </c>
      <c r="E662">
        <v>20.254536909132181</v>
      </c>
      <c r="F662">
        <v>13.50302460608812</v>
      </c>
      <c r="G662" t="s">
        <v>13</v>
      </c>
      <c r="H662">
        <f t="shared" si="13"/>
        <v>5</v>
      </c>
    </row>
    <row r="663" spans="1:8" x14ac:dyDescent="0.25">
      <c r="A663" t="s">
        <v>111</v>
      </c>
      <c r="B663">
        <v>1.561579873406816</v>
      </c>
      <c r="C663">
        <v>0.3561569312590126</v>
      </c>
      <c r="D663">
        <v>1.497460551947503</v>
      </c>
      <c r="E663">
        <v>15.222138295905051</v>
      </c>
      <c r="F663">
        <v>10.14809219727003</v>
      </c>
      <c r="G663" t="s">
        <v>16</v>
      </c>
      <c r="H663">
        <f t="shared" si="13"/>
        <v>1</v>
      </c>
    </row>
    <row r="664" spans="1:8" x14ac:dyDescent="0.25">
      <c r="A664" t="s">
        <v>111</v>
      </c>
      <c r="B664">
        <v>1.5686222760824</v>
      </c>
      <c r="C664">
        <v>1.1865919868900381</v>
      </c>
      <c r="D664">
        <v>2.102587048479128</v>
      </c>
      <c r="E664">
        <v>72.448018946802947</v>
      </c>
      <c r="F664">
        <v>48.298679297868631</v>
      </c>
      <c r="G664" t="s">
        <v>16</v>
      </c>
      <c r="H664">
        <f t="shared" si="13"/>
        <v>2</v>
      </c>
    </row>
    <row r="665" spans="1:8" x14ac:dyDescent="0.25">
      <c r="A665" t="s">
        <v>111</v>
      </c>
      <c r="B665">
        <v>1.575255941125143</v>
      </c>
      <c r="C665">
        <v>0.78170718383693683</v>
      </c>
      <c r="D665">
        <v>3.195971214609596</v>
      </c>
      <c r="E665">
        <v>55.527750704041772</v>
      </c>
      <c r="F665">
        <v>37.018500469361179</v>
      </c>
      <c r="G665" t="s">
        <v>16</v>
      </c>
      <c r="H665">
        <f t="shared" si="13"/>
        <v>3</v>
      </c>
    </row>
    <row r="666" spans="1:8" x14ac:dyDescent="0.25">
      <c r="A666" t="s">
        <v>111</v>
      </c>
      <c r="B666">
        <v>1.5807817172959711</v>
      </c>
      <c r="C666">
        <v>1.2308215916928851</v>
      </c>
      <c r="D666">
        <v>2.0240345992760469</v>
      </c>
      <c r="E666">
        <v>68.345731417904346</v>
      </c>
      <c r="F666">
        <v>45.563820945269562</v>
      </c>
      <c r="G666" t="s">
        <v>16</v>
      </c>
      <c r="H666">
        <f t="shared" si="13"/>
        <v>4</v>
      </c>
    </row>
    <row r="667" spans="1:8" x14ac:dyDescent="0.25">
      <c r="A667" t="s">
        <v>111</v>
      </c>
      <c r="B667">
        <v>1.587934737990202</v>
      </c>
      <c r="C667">
        <v>0.63032980045694009</v>
      </c>
      <c r="D667">
        <v>1.9466575847526379</v>
      </c>
      <c r="E667">
        <v>32.818871914129268</v>
      </c>
      <c r="F667">
        <v>21.879247942752841</v>
      </c>
      <c r="G667" t="s">
        <v>16</v>
      </c>
      <c r="H667">
        <f t="shared" si="13"/>
        <v>5</v>
      </c>
    </row>
    <row r="668" spans="1:8" x14ac:dyDescent="0.25">
      <c r="A668" t="s">
        <v>111</v>
      </c>
      <c r="B668">
        <v>1.463258282175653</v>
      </c>
      <c r="C668">
        <v>4.1831558526359238</v>
      </c>
      <c r="D668">
        <v>1.8175809309323141</v>
      </c>
      <c r="E668">
        <v>216.67400515937959</v>
      </c>
      <c r="F668">
        <v>72.224668386459854</v>
      </c>
      <c r="G668" t="s">
        <v>15</v>
      </c>
      <c r="H668">
        <f t="shared" si="13"/>
        <v>1</v>
      </c>
    </row>
    <row r="669" spans="1:8" x14ac:dyDescent="0.25">
      <c r="A669" t="s">
        <v>111</v>
      </c>
      <c r="B669">
        <v>1.4753835020882811</v>
      </c>
      <c r="C669">
        <v>4.5591862091419042</v>
      </c>
      <c r="D669">
        <v>1.9759670466978849</v>
      </c>
      <c r="E669">
        <v>266.25437613259948</v>
      </c>
      <c r="F669">
        <v>88.751458710866515</v>
      </c>
      <c r="G669" t="s">
        <v>15</v>
      </c>
      <c r="H669">
        <f t="shared" si="13"/>
        <v>2</v>
      </c>
    </row>
    <row r="670" spans="1:8" x14ac:dyDescent="0.25">
      <c r="A670" t="s">
        <v>111</v>
      </c>
      <c r="B670">
        <v>2.788336290578953</v>
      </c>
      <c r="C670">
        <v>0.81068672814281728</v>
      </c>
      <c r="D670">
        <v>2.1080196925442021</v>
      </c>
      <c r="E670">
        <v>51.744034219941497</v>
      </c>
      <c r="F670">
        <v>51.744034219941497</v>
      </c>
      <c r="G670" t="s">
        <v>31</v>
      </c>
      <c r="H670">
        <f t="shared" si="13"/>
        <v>1</v>
      </c>
    </row>
    <row r="671" spans="1:8" x14ac:dyDescent="0.25">
      <c r="A671" t="s">
        <v>111</v>
      </c>
      <c r="B671">
        <v>2.7942856899907111</v>
      </c>
      <c r="C671">
        <v>0.71788010716556183</v>
      </c>
      <c r="D671">
        <v>2.1547681128871199</v>
      </c>
      <c r="E671">
        <v>46.868721450827458</v>
      </c>
      <c r="F671">
        <v>46.868721450827458</v>
      </c>
      <c r="G671" t="s">
        <v>31</v>
      </c>
      <c r="H671">
        <f t="shared" si="13"/>
        <v>2</v>
      </c>
    </row>
    <row r="672" spans="1:8" x14ac:dyDescent="0.25">
      <c r="A672" t="s">
        <v>111</v>
      </c>
      <c r="B672">
        <v>2.817455182179196</v>
      </c>
      <c r="C672">
        <v>0.44953559941674531</v>
      </c>
      <c r="D672">
        <v>1.8175809309323141</v>
      </c>
      <c r="E672">
        <v>23.41676438344334</v>
      </c>
      <c r="F672">
        <v>23.41676438344334</v>
      </c>
      <c r="G672" t="s">
        <v>31</v>
      </c>
      <c r="H672">
        <f t="shared" si="13"/>
        <v>3</v>
      </c>
    </row>
    <row r="673" spans="1:8" x14ac:dyDescent="0.25">
      <c r="A673" t="s">
        <v>111</v>
      </c>
      <c r="B673">
        <v>2.823500256563193</v>
      </c>
      <c r="C673">
        <v>0.45761447938346489</v>
      </c>
      <c r="D673">
        <v>1.9268700384000681</v>
      </c>
      <c r="E673">
        <v>25.270929716694958</v>
      </c>
      <c r="F673">
        <v>25.270929716694958</v>
      </c>
      <c r="G673" t="s">
        <v>31</v>
      </c>
      <c r="H673">
        <f t="shared" si="13"/>
        <v>4</v>
      </c>
    </row>
    <row r="674" spans="1:8" x14ac:dyDescent="0.25">
      <c r="A674" t="s">
        <v>111</v>
      </c>
      <c r="B674">
        <v>6.1315320278184737</v>
      </c>
      <c r="C674">
        <v>1.9153717920471789</v>
      </c>
      <c r="D674">
        <v>2.2450901072525351</v>
      </c>
      <c r="E674">
        <v>123.24119535206999</v>
      </c>
      <c r="F674">
        <v>123.24119535206999</v>
      </c>
      <c r="G674" t="s">
        <v>77</v>
      </c>
      <c r="H674">
        <f t="shared" si="13"/>
        <v>1</v>
      </c>
    </row>
    <row r="675" spans="1:8" x14ac:dyDescent="0.25">
      <c r="A675" t="s">
        <v>111</v>
      </c>
      <c r="B675">
        <v>6.1409822334974473</v>
      </c>
      <c r="C675">
        <v>2.5335345710071451</v>
      </c>
      <c r="D675">
        <v>3.3956029733230539</v>
      </c>
      <c r="E675">
        <v>245.08476056171591</v>
      </c>
      <c r="F675">
        <v>245.08476056171591</v>
      </c>
      <c r="G675" t="s">
        <v>77</v>
      </c>
      <c r="H675">
        <f t="shared" si="13"/>
        <v>2</v>
      </c>
    </row>
    <row r="676" spans="1:8" x14ac:dyDescent="0.25">
      <c r="A676" t="s">
        <v>111</v>
      </c>
      <c r="B676">
        <v>6.1481390161061764</v>
      </c>
      <c r="C676">
        <v>1.08859783718584</v>
      </c>
      <c r="D676">
        <v>3.1198478188963792</v>
      </c>
      <c r="E676">
        <v>98.119908155474675</v>
      </c>
      <c r="F676">
        <v>98.119908155474675</v>
      </c>
      <c r="G676" t="s">
        <v>77</v>
      </c>
      <c r="H676">
        <f t="shared" si="13"/>
        <v>3</v>
      </c>
    </row>
    <row r="677" spans="1:8" x14ac:dyDescent="0.25">
      <c r="A677" t="s">
        <v>111</v>
      </c>
      <c r="B677">
        <v>5.9925466866019477</v>
      </c>
      <c r="C677">
        <v>0.59079627784680544</v>
      </c>
      <c r="D677">
        <v>6.4601036918279764</v>
      </c>
      <c r="E677">
        <v>96.358132011456078</v>
      </c>
      <c r="F677">
        <v>192.71626402291221</v>
      </c>
      <c r="G677" t="s">
        <v>73</v>
      </c>
      <c r="H677">
        <f t="shared" si="13"/>
        <v>1</v>
      </c>
    </row>
    <row r="678" spans="1:8" x14ac:dyDescent="0.25">
      <c r="A678" t="s">
        <v>111</v>
      </c>
      <c r="B678">
        <v>6.2752766613096389</v>
      </c>
      <c r="C678">
        <v>0.28026764192223508</v>
      </c>
      <c r="D678">
        <v>10.93518375427227</v>
      </c>
      <c r="E678">
        <v>73.401723967291503</v>
      </c>
      <c r="F678">
        <v>146.80344793458301</v>
      </c>
      <c r="G678" t="s">
        <v>80</v>
      </c>
      <c r="H678">
        <f t="shared" si="13"/>
        <v>1</v>
      </c>
    </row>
    <row r="679" spans="1:8" x14ac:dyDescent="0.25">
      <c r="A679" t="s">
        <v>111</v>
      </c>
      <c r="B679">
        <v>8.252657492763829</v>
      </c>
      <c r="C679">
        <v>4.5578350619001586</v>
      </c>
      <c r="D679">
        <v>3.2488163303847188</v>
      </c>
      <c r="E679">
        <v>428.92979414622278</v>
      </c>
      <c r="F679">
        <v>428.92979414622278</v>
      </c>
      <c r="G679" t="s">
        <v>96</v>
      </c>
      <c r="H679">
        <f t="shared" si="13"/>
        <v>1</v>
      </c>
    </row>
    <row r="680" spans="1:8" x14ac:dyDescent="0.25">
      <c r="A680" t="s">
        <v>111</v>
      </c>
      <c r="B680">
        <v>8.5379900098673165</v>
      </c>
      <c r="C680">
        <v>2.4904436230695222</v>
      </c>
      <c r="D680">
        <v>1.8976568807802161</v>
      </c>
      <c r="E680">
        <v>131.81590345652739</v>
      </c>
      <c r="F680">
        <v>131.81590345652739</v>
      </c>
      <c r="G680" t="s">
        <v>98</v>
      </c>
      <c r="H680">
        <f t="shared" si="13"/>
        <v>1</v>
      </c>
    </row>
    <row r="681" spans="1:8" x14ac:dyDescent="0.25">
      <c r="A681" t="s">
        <v>111</v>
      </c>
      <c r="B681">
        <v>8.5436904908172835</v>
      </c>
      <c r="C681">
        <v>1.2469813889657759</v>
      </c>
      <c r="D681">
        <v>2.327196392715229</v>
      </c>
      <c r="E681">
        <v>77.563747349408004</v>
      </c>
      <c r="F681">
        <v>77.563747349408004</v>
      </c>
      <c r="G681" t="s">
        <v>98</v>
      </c>
      <c r="H681">
        <f t="shared" si="13"/>
        <v>2</v>
      </c>
    </row>
    <row r="682" spans="1:8" x14ac:dyDescent="0.25">
      <c r="A682" t="s">
        <v>111</v>
      </c>
      <c r="B682">
        <v>4.6303291452422144</v>
      </c>
      <c r="C682">
        <v>0.5489301453396378</v>
      </c>
      <c r="D682">
        <v>1.933599396383167</v>
      </c>
      <c r="E682">
        <v>30.060403257743189</v>
      </c>
      <c r="F682">
        <v>46.24677424268183</v>
      </c>
      <c r="G682" t="s">
        <v>52</v>
      </c>
      <c r="H682">
        <f t="shared" si="13"/>
        <v>1</v>
      </c>
    </row>
    <row r="683" spans="1:8" x14ac:dyDescent="0.25">
      <c r="A683" t="s">
        <v>111</v>
      </c>
      <c r="B683">
        <v>4.6437339490710769</v>
      </c>
      <c r="C683">
        <v>0.73804148340631825</v>
      </c>
      <c r="D683">
        <v>2.2450901072525351</v>
      </c>
      <c r="E683">
        <v>47.487968138652199</v>
      </c>
      <c r="F683">
        <v>73.058412521003376</v>
      </c>
      <c r="G683" t="s">
        <v>52</v>
      </c>
      <c r="H683">
        <f t="shared" si="13"/>
        <v>2</v>
      </c>
    </row>
    <row r="684" spans="1:8" x14ac:dyDescent="0.25">
      <c r="A684" t="s">
        <v>111</v>
      </c>
      <c r="B684">
        <v>4.5044919684434817</v>
      </c>
      <c r="C684">
        <v>2.093967420144248</v>
      </c>
      <c r="D684">
        <v>4.0301409978608698</v>
      </c>
      <c r="E684">
        <v>251.609818142205</v>
      </c>
      <c r="F684">
        <v>774.18405582216917</v>
      </c>
      <c r="G684" t="s">
        <v>50</v>
      </c>
      <c r="H684">
        <f t="shared" si="13"/>
        <v>1</v>
      </c>
    </row>
    <row r="685" spans="1:8" x14ac:dyDescent="0.25">
      <c r="A685" t="s">
        <v>111</v>
      </c>
      <c r="B685">
        <v>4.5096750129974783</v>
      </c>
      <c r="C685">
        <v>1.2171258787470161</v>
      </c>
      <c r="D685">
        <v>1.970868466318455</v>
      </c>
      <c r="E685">
        <v>63.581879296664312</v>
      </c>
      <c r="F685">
        <v>195.636551682044</v>
      </c>
      <c r="G685" t="s">
        <v>50</v>
      </c>
      <c r="H685">
        <f t="shared" si="13"/>
        <v>2</v>
      </c>
    </row>
    <row r="686" spans="1:8" x14ac:dyDescent="0.25">
      <c r="A686" t="s">
        <v>111</v>
      </c>
      <c r="B686">
        <v>3.0235226637574391</v>
      </c>
      <c r="C686">
        <v>104.2523319282472</v>
      </c>
      <c r="D686">
        <v>1.8175809309323141</v>
      </c>
      <c r="E686">
        <v>5323.7348688222601</v>
      </c>
      <c r="F686">
        <v>1774.5782896074199</v>
      </c>
      <c r="G686" t="s">
        <v>33</v>
      </c>
      <c r="H686">
        <f t="shared" si="13"/>
        <v>1</v>
      </c>
    </row>
    <row r="687" spans="1:8" x14ac:dyDescent="0.25">
      <c r="A687" t="s">
        <v>111</v>
      </c>
      <c r="B687">
        <v>8.1472513436674259</v>
      </c>
      <c r="C687">
        <v>0.7102932853434395</v>
      </c>
      <c r="D687">
        <v>1.651410181138117</v>
      </c>
      <c r="E687">
        <v>33.221430488366508</v>
      </c>
      <c r="F687">
        <v>33.221430488366508</v>
      </c>
      <c r="G687" t="s">
        <v>95</v>
      </c>
      <c r="H687">
        <f t="shared" si="13"/>
        <v>1</v>
      </c>
    </row>
    <row r="688" spans="1:8" x14ac:dyDescent="0.25">
      <c r="A688" t="s">
        <v>111</v>
      </c>
      <c r="B688">
        <v>2.9043992249629311</v>
      </c>
      <c r="C688">
        <v>0.65489709167077648</v>
      </c>
      <c r="D688">
        <v>1.9048594568612041</v>
      </c>
      <c r="E688">
        <v>36.743157339871573</v>
      </c>
      <c r="F688" s="2">
        <f>E688/2</f>
        <v>18.371578669935786</v>
      </c>
      <c r="G688" s="2" t="s">
        <v>32</v>
      </c>
      <c r="H688">
        <f t="shared" si="13"/>
        <v>1</v>
      </c>
    </row>
    <row r="689" spans="1:8" x14ac:dyDescent="0.25">
      <c r="A689" t="s">
        <v>111</v>
      </c>
      <c r="B689">
        <v>2.9281027888484812</v>
      </c>
      <c r="C689">
        <v>1.4500167767307739</v>
      </c>
      <c r="D689">
        <v>2.9841023665929418</v>
      </c>
      <c r="E689">
        <v>124.00973594154399</v>
      </c>
      <c r="F689">
        <v>62.004867970771983</v>
      </c>
      <c r="G689" t="s">
        <v>32</v>
      </c>
      <c r="H689">
        <f t="shared" si="13"/>
        <v>2</v>
      </c>
    </row>
    <row r="690" spans="1:8" x14ac:dyDescent="0.25">
      <c r="A690" t="s">
        <v>111</v>
      </c>
      <c r="B690">
        <v>2.9440788060971821</v>
      </c>
      <c r="C690">
        <v>1.4365475117585511</v>
      </c>
      <c r="D690">
        <v>2.3863326210144962</v>
      </c>
      <c r="E690">
        <v>96.675132443728771</v>
      </c>
      <c r="F690">
        <v>48.337566221864392</v>
      </c>
      <c r="G690" t="s">
        <v>32</v>
      </c>
      <c r="H690">
        <f t="shared" si="13"/>
        <v>3</v>
      </c>
    </row>
    <row r="691" spans="1:8" x14ac:dyDescent="0.25">
      <c r="A691" t="s">
        <v>111</v>
      </c>
      <c r="B691">
        <v>2.9518606169940882</v>
      </c>
      <c r="C691">
        <v>1.5639831084481861</v>
      </c>
      <c r="D691">
        <v>2.336742003950993</v>
      </c>
      <c r="E691">
        <v>98.372853153525938</v>
      </c>
      <c r="F691">
        <v>49.186426576762969</v>
      </c>
      <c r="G691" t="s">
        <v>32</v>
      </c>
      <c r="H691">
        <f t="shared" si="13"/>
        <v>4</v>
      </c>
    </row>
    <row r="692" spans="1:8" x14ac:dyDescent="0.25">
      <c r="A692" t="s">
        <v>111</v>
      </c>
      <c r="B692">
        <v>2.967978163820757</v>
      </c>
      <c r="C692">
        <v>1.4980877795574901</v>
      </c>
      <c r="D692">
        <v>2.615658899448325</v>
      </c>
      <c r="E692">
        <v>110.20050332550259</v>
      </c>
      <c r="F692">
        <v>55.100251662751319</v>
      </c>
      <c r="G692" t="s">
        <v>32</v>
      </c>
      <c r="H692">
        <f t="shared" si="13"/>
        <v>5</v>
      </c>
    </row>
    <row r="693" spans="1:8" x14ac:dyDescent="0.25">
      <c r="A693" s="2" t="s">
        <v>111</v>
      </c>
      <c r="B693" s="2">
        <v>2.9855</v>
      </c>
      <c r="C693" s="2">
        <v>0.65489709167077648</v>
      </c>
      <c r="D693" s="2">
        <v>1.9048594568612041</v>
      </c>
      <c r="E693" s="2">
        <v>36.743157339871573</v>
      </c>
      <c r="F693" s="2">
        <f>E693/2</f>
        <v>18.371578669935786</v>
      </c>
      <c r="G693" s="2" t="s">
        <v>32</v>
      </c>
      <c r="H693">
        <f t="shared" si="13"/>
        <v>6</v>
      </c>
    </row>
    <row r="694" spans="1:8" x14ac:dyDescent="0.25">
      <c r="A694" s="1" t="s">
        <v>111</v>
      </c>
      <c r="B694" s="1">
        <v>2.4581919355621081E-4</v>
      </c>
      <c r="C694" s="1">
        <v>524.36801344661717</v>
      </c>
      <c r="D694" s="1">
        <v>1.491510357412176</v>
      </c>
      <c r="E694" s="1">
        <v>22324.55348537934</v>
      </c>
      <c r="F694" s="1">
        <v>2480.505942819927</v>
      </c>
      <c r="G694" s="1" t="s">
        <v>7</v>
      </c>
      <c r="H694">
        <f t="shared" si="13"/>
        <v>1</v>
      </c>
    </row>
    <row r="695" spans="1:8" x14ac:dyDescent="0.25">
      <c r="A695" t="s">
        <v>111</v>
      </c>
      <c r="B695">
        <v>8.4435130022207474</v>
      </c>
      <c r="C695">
        <v>2.6526018568466592</v>
      </c>
      <c r="D695">
        <v>1.603733480344538</v>
      </c>
      <c r="E695">
        <v>120.7992636630496</v>
      </c>
      <c r="F695">
        <v>120.7992636630496</v>
      </c>
      <c r="G695" t="s">
        <v>97</v>
      </c>
      <c r="H695">
        <f t="shared" si="13"/>
        <v>1</v>
      </c>
    </row>
    <row r="696" spans="1:8" x14ac:dyDescent="0.25">
      <c r="A696" t="s">
        <v>111</v>
      </c>
      <c r="B696">
        <v>3.7383392220644458</v>
      </c>
      <c r="C696">
        <v>0.56267219954944125</v>
      </c>
      <c r="D696">
        <v>1.6220199229271031</v>
      </c>
      <c r="E696">
        <v>25.58758475319916</v>
      </c>
      <c r="F696" s="2">
        <f>E696/3</f>
        <v>8.5291949177330526</v>
      </c>
      <c r="G696" s="2" t="s">
        <v>43</v>
      </c>
      <c r="H696">
        <f t="shared" si="13"/>
        <v>1</v>
      </c>
    </row>
    <row r="697" spans="1:8" x14ac:dyDescent="0.25">
      <c r="A697" t="s">
        <v>111</v>
      </c>
      <c r="B697">
        <v>3.7454645109698861</v>
      </c>
      <c r="C697">
        <v>0.70561212703604259</v>
      </c>
      <c r="D697">
        <v>1.5346483252520751</v>
      </c>
      <c r="E697">
        <v>26.04505001003395</v>
      </c>
      <c r="F697">
        <v>8.6816833366779829</v>
      </c>
      <c r="G697" t="s">
        <v>43</v>
      </c>
      <c r="H697">
        <f t="shared" si="13"/>
        <v>2</v>
      </c>
    </row>
    <row r="698" spans="1:8" x14ac:dyDescent="0.25">
      <c r="A698" t="s">
        <v>111</v>
      </c>
      <c r="B698">
        <v>3.7501380615652571</v>
      </c>
      <c r="C698">
        <v>0.98158253014027197</v>
      </c>
      <c r="D698">
        <v>1.425660128587221</v>
      </c>
      <c r="E698">
        <v>39.048528151052217</v>
      </c>
      <c r="F698">
        <v>13.01617605035074</v>
      </c>
      <c r="G698" t="s">
        <v>43</v>
      </c>
      <c r="H698">
        <f t="shared" si="13"/>
        <v>3</v>
      </c>
    </row>
    <row r="699" spans="1:8" x14ac:dyDescent="0.25">
      <c r="A699" t="s">
        <v>111</v>
      </c>
      <c r="B699">
        <v>3.7609695245633969</v>
      </c>
      <c r="C699">
        <v>5.4490558905045594</v>
      </c>
      <c r="D699">
        <v>2.2450901072525351</v>
      </c>
      <c r="E699">
        <v>349.7454200005601</v>
      </c>
      <c r="F699">
        <v>116.5818066668534</v>
      </c>
      <c r="G699" t="s">
        <v>43</v>
      </c>
      <c r="H699">
        <f t="shared" si="13"/>
        <v>4</v>
      </c>
    </row>
    <row r="700" spans="1:8" x14ac:dyDescent="0.25">
      <c r="A700" t="s">
        <v>111</v>
      </c>
      <c r="B700">
        <v>3.7694123198901308</v>
      </c>
      <c r="C700">
        <v>0.83164312289530185</v>
      </c>
      <c r="D700">
        <v>1.3981391776402421</v>
      </c>
      <c r="E700">
        <v>32.94318345933749</v>
      </c>
      <c r="F700">
        <v>10.981061153112501</v>
      </c>
      <c r="G700" t="s">
        <v>43</v>
      </c>
      <c r="H700">
        <f t="shared" si="13"/>
        <v>5</v>
      </c>
    </row>
    <row r="701" spans="1:8" x14ac:dyDescent="0.25">
      <c r="A701" t="s">
        <v>111</v>
      </c>
      <c r="B701">
        <v>3.7748562606984151</v>
      </c>
      <c r="C701">
        <v>5.8972265569140534</v>
      </c>
      <c r="D701">
        <v>2.102587048479128</v>
      </c>
      <c r="E701">
        <v>350.42440482903731</v>
      </c>
      <c r="F701">
        <v>116.8081349430124</v>
      </c>
      <c r="G701" t="s">
        <v>43</v>
      </c>
      <c r="H701">
        <f t="shared" si="13"/>
        <v>6</v>
      </c>
    </row>
    <row r="702" spans="1:8" x14ac:dyDescent="0.25">
      <c r="A702" t="s">
        <v>111</v>
      </c>
      <c r="B702">
        <v>2.129198041471926</v>
      </c>
      <c r="C702">
        <v>2.1489519462235531</v>
      </c>
      <c r="D702">
        <v>2.4896205001045288</v>
      </c>
      <c r="E702">
        <v>158.004112241032</v>
      </c>
      <c r="F702" s="2">
        <f>E702/2</f>
        <v>79.002056120516002</v>
      </c>
      <c r="G702" s="2" t="s">
        <v>22</v>
      </c>
      <c r="H702">
        <f t="shared" si="13"/>
        <v>1</v>
      </c>
    </row>
    <row r="703" spans="1:8" x14ac:dyDescent="0.25">
      <c r="A703" t="s">
        <v>111</v>
      </c>
      <c r="B703">
        <v>2.4142491058076132</v>
      </c>
      <c r="C703">
        <v>0.3220897756687145</v>
      </c>
      <c r="D703">
        <v>1.814667956486357</v>
      </c>
      <c r="E703">
        <v>16.862905739111</v>
      </c>
      <c r="F703" s="2">
        <f>E703/2</f>
        <v>8.4314528695554998</v>
      </c>
      <c r="G703" s="2" t="s">
        <v>28</v>
      </c>
      <c r="H703">
        <f t="shared" si="13"/>
        <v>1</v>
      </c>
    </row>
    <row r="704" spans="1:8" x14ac:dyDescent="0.25">
      <c r="A704" t="s">
        <v>111</v>
      </c>
      <c r="B704">
        <v>2.4207079625414289</v>
      </c>
      <c r="C704">
        <v>0.53130289810189368</v>
      </c>
      <c r="D704">
        <v>1.6520439964565641</v>
      </c>
      <c r="E704">
        <v>23.8074141638904</v>
      </c>
      <c r="F704">
        <v>11.9037070819452</v>
      </c>
      <c r="G704" t="s">
        <v>28</v>
      </c>
      <c r="H704">
        <f t="shared" si="13"/>
        <v>2</v>
      </c>
    </row>
    <row r="705" spans="1:8" x14ac:dyDescent="0.25">
      <c r="A705" t="s">
        <v>111</v>
      </c>
      <c r="B705">
        <v>2.424852421276209</v>
      </c>
      <c r="C705">
        <v>0.37285061889297311</v>
      </c>
      <c r="D705">
        <v>1.687049901719724</v>
      </c>
      <c r="E705">
        <v>18.227156901328211</v>
      </c>
      <c r="F705">
        <v>9.1135784506641038</v>
      </c>
      <c r="G705" t="s">
        <v>28</v>
      </c>
      <c r="H705">
        <f t="shared" si="13"/>
        <v>3</v>
      </c>
    </row>
    <row r="706" spans="1:8" x14ac:dyDescent="0.25">
      <c r="A706" t="s">
        <v>111</v>
      </c>
      <c r="B706">
        <v>2.4335953263692711</v>
      </c>
      <c r="C706">
        <v>1.95635180797324</v>
      </c>
      <c r="D706">
        <v>3.0591588646075589</v>
      </c>
      <c r="E706">
        <v>170.5803238906652</v>
      </c>
      <c r="F706">
        <v>85.290161945332585</v>
      </c>
      <c r="G706" t="s">
        <v>28</v>
      </c>
      <c r="H706">
        <f t="shared" si="13"/>
        <v>4</v>
      </c>
    </row>
    <row r="707" spans="1:8" x14ac:dyDescent="0.25">
      <c r="A707" t="s">
        <v>111</v>
      </c>
      <c r="B707">
        <v>2.4463896731010069</v>
      </c>
      <c r="C707">
        <v>1.810286634148361</v>
      </c>
      <c r="D707">
        <v>3.9836199142549988</v>
      </c>
      <c r="E707">
        <v>223.31246080018229</v>
      </c>
      <c r="F707">
        <v>111.6562304000911</v>
      </c>
      <c r="G707" t="s">
        <v>28</v>
      </c>
      <c r="H707">
        <f t="shared" ref="H707:H770" si="14">IF(G707=G706,H706+1,1)</f>
        <v>5</v>
      </c>
    </row>
    <row r="708" spans="1:8" x14ac:dyDescent="0.25">
      <c r="A708" t="s">
        <v>111</v>
      </c>
      <c r="B708">
        <v>2.4607701256655008</v>
      </c>
      <c r="C708">
        <v>0.47205313939004928</v>
      </c>
      <c r="D708">
        <v>2.189780610822484</v>
      </c>
      <c r="E708">
        <v>29.625148424951359</v>
      </c>
      <c r="F708">
        <v>14.812574212475679</v>
      </c>
      <c r="G708" t="s">
        <v>28</v>
      </c>
      <c r="H708">
        <f t="shared" si="14"/>
        <v>6</v>
      </c>
    </row>
    <row r="709" spans="1:8" x14ac:dyDescent="0.25">
      <c r="A709" t="s">
        <v>111</v>
      </c>
      <c r="B709">
        <v>2.0168338395900891</v>
      </c>
      <c r="C709">
        <v>1.503639963211151</v>
      </c>
      <c r="D709">
        <v>3.603118322408652</v>
      </c>
      <c r="E709">
        <v>155.92158760483039</v>
      </c>
      <c r="F709">
        <v>155.92158760483039</v>
      </c>
      <c r="G709" t="s">
        <v>19</v>
      </c>
      <c r="H709">
        <f t="shared" si="14"/>
        <v>1</v>
      </c>
    </row>
    <row r="710" spans="1:8" x14ac:dyDescent="0.25">
      <c r="A710" t="s">
        <v>111</v>
      </c>
      <c r="B710">
        <v>2.0316506047693919</v>
      </c>
      <c r="C710">
        <v>5.2879833328798602</v>
      </c>
      <c r="D710">
        <v>19.096337284876029</v>
      </c>
      <c r="E710">
        <v>3238.2686920929032</v>
      </c>
      <c r="F710">
        <v>3238.2686920929032</v>
      </c>
      <c r="G710" t="s">
        <v>19</v>
      </c>
      <c r="H710">
        <f t="shared" si="14"/>
        <v>2</v>
      </c>
    </row>
    <row r="711" spans="1:8" x14ac:dyDescent="0.25">
      <c r="A711" t="s">
        <v>111</v>
      </c>
      <c r="B711">
        <v>2.0477378993247992</v>
      </c>
      <c r="C711">
        <v>1.319251259709372</v>
      </c>
      <c r="D711">
        <v>4.110924567019687</v>
      </c>
      <c r="E711">
        <v>160.7956145140185</v>
      </c>
      <c r="F711">
        <v>160.7956145140185</v>
      </c>
      <c r="G711" t="s">
        <v>19</v>
      </c>
      <c r="H711">
        <f t="shared" si="14"/>
        <v>3</v>
      </c>
    </row>
    <row r="712" spans="1:8" x14ac:dyDescent="0.25">
      <c r="A712" t="s">
        <v>111</v>
      </c>
      <c r="B712">
        <v>2.0556795917888628</v>
      </c>
      <c r="C712">
        <v>2.543561832242812</v>
      </c>
      <c r="D712">
        <v>2.4549170111704282</v>
      </c>
      <c r="E712">
        <v>183.04410883833779</v>
      </c>
      <c r="F712">
        <v>183.04410883833779</v>
      </c>
      <c r="G712" t="s">
        <v>19</v>
      </c>
      <c r="H712">
        <f t="shared" si="14"/>
        <v>4</v>
      </c>
    </row>
    <row r="713" spans="1:8" x14ac:dyDescent="0.25">
      <c r="A713" t="s">
        <v>111</v>
      </c>
      <c r="B713">
        <v>2.0691794158621071</v>
      </c>
      <c r="C713">
        <v>1.6701350124680789</v>
      </c>
      <c r="D713">
        <v>6.5713711524838869</v>
      </c>
      <c r="E713">
        <v>286.82555906974397</v>
      </c>
      <c r="F713">
        <v>286.82555906974397</v>
      </c>
      <c r="G713" t="s">
        <v>19</v>
      </c>
      <c r="H713">
        <f t="shared" si="14"/>
        <v>5</v>
      </c>
    </row>
    <row r="714" spans="1:8" x14ac:dyDescent="0.25">
      <c r="A714" t="s">
        <v>111</v>
      </c>
      <c r="B714">
        <v>2.088513797200005</v>
      </c>
      <c r="C714">
        <v>1.3753261203052281</v>
      </c>
      <c r="D714">
        <v>2.1573306613642411</v>
      </c>
      <c r="E714">
        <v>81.715443925380683</v>
      </c>
      <c r="F714" s="2">
        <f>E714</f>
        <v>81.715443925380683</v>
      </c>
      <c r="G714" s="2" t="s">
        <v>19</v>
      </c>
      <c r="H714">
        <f t="shared" si="14"/>
        <v>6</v>
      </c>
    </row>
    <row r="715" spans="1:8" x14ac:dyDescent="0.25">
      <c r="A715" t="s">
        <v>111</v>
      </c>
      <c r="B715">
        <v>2.1224575726995671</v>
      </c>
      <c r="C715">
        <v>3.9693984887868301</v>
      </c>
      <c r="D715">
        <v>5.3504855601815882</v>
      </c>
      <c r="E715">
        <v>673.91487163810768</v>
      </c>
      <c r="F715">
        <v>673.91487163810768</v>
      </c>
      <c r="G715" t="s">
        <v>20</v>
      </c>
      <c r="H715">
        <f t="shared" si="14"/>
        <v>1</v>
      </c>
    </row>
    <row r="716" spans="1:8" x14ac:dyDescent="0.25">
      <c r="A716" t="s">
        <v>111</v>
      </c>
      <c r="B716">
        <v>2.3233725497727851</v>
      </c>
      <c r="C716">
        <v>0.88760069194807523</v>
      </c>
      <c r="D716">
        <v>1.92479770991938</v>
      </c>
      <c r="E716">
        <v>47.402315164714203</v>
      </c>
      <c r="F716">
        <v>23.701157582357101</v>
      </c>
      <c r="G716" t="s">
        <v>25</v>
      </c>
      <c r="H716">
        <f t="shared" si="14"/>
        <v>1</v>
      </c>
    </row>
    <row r="717" spans="1:8" x14ac:dyDescent="0.25">
      <c r="A717" t="s">
        <v>111</v>
      </c>
      <c r="B717">
        <v>2.3303032217607411</v>
      </c>
      <c r="C717">
        <v>0.88768116203476688</v>
      </c>
      <c r="D717">
        <v>1.8751812904719449</v>
      </c>
      <c r="E717">
        <v>47.348200245097317</v>
      </c>
      <c r="F717">
        <v>23.674100122548658</v>
      </c>
      <c r="G717" t="s">
        <v>25</v>
      </c>
      <c r="H717">
        <f t="shared" si="14"/>
        <v>2</v>
      </c>
    </row>
    <row r="718" spans="1:8" x14ac:dyDescent="0.25">
      <c r="A718" t="s">
        <v>111</v>
      </c>
      <c r="B718">
        <v>2.33660059767156</v>
      </c>
      <c r="C718">
        <v>0.59586302105949174</v>
      </c>
      <c r="D718">
        <v>2.0957224903023501</v>
      </c>
      <c r="E718">
        <v>36.291233076238683</v>
      </c>
      <c r="F718">
        <v>18.145616538119341</v>
      </c>
      <c r="G718" t="s">
        <v>25</v>
      </c>
      <c r="H718">
        <f t="shared" si="14"/>
        <v>3</v>
      </c>
    </row>
    <row r="719" spans="1:8" x14ac:dyDescent="0.25">
      <c r="A719" t="s">
        <v>111</v>
      </c>
      <c r="B719">
        <v>2.3432025032297981</v>
      </c>
      <c r="C719">
        <v>2.147043496911011</v>
      </c>
      <c r="D719">
        <v>9.9373525679093326</v>
      </c>
      <c r="E719">
        <v>588.73799899100334</v>
      </c>
      <c r="F719">
        <v>294.36899949550173</v>
      </c>
      <c r="G719" t="s">
        <v>25</v>
      </c>
      <c r="H719">
        <f t="shared" si="14"/>
        <v>4</v>
      </c>
    </row>
    <row r="720" spans="1:8" x14ac:dyDescent="0.25">
      <c r="A720" t="s">
        <v>111</v>
      </c>
      <c r="B720">
        <v>2.3566893561484452</v>
      </c>
      <c r="C720">
        <v>0.69871181175384189</v>
      </c>
      <c r="D720">
        <v>1.6056760051498511</v>
      </c>
      <c r="E720">
        <v>30.54309607455296</v>
      </c>
      <c r="F720">
        <v>15.27154803727648</v>
      </c>
      <c r="G720" t="s">
        <v>25</v>
      </c>
      <c r="H720">
        <f t="shared" si="14"/>
        <v>5</v>
      </c>
    </row>
    <row r="721" spans="1:8" x14ac:dyDescent="0.25">
      <c r="A721" t="s">
        <v>111</v>
      </c>
      <c r="B721">
        <v>3.5458640828269901</v>
      </c>
      <c r="C721">
        <v>11.092249877069049</v>
      </c>
      <c r="D721">
        <v>1.559857102805869</v>
      </c>
      <c r="E721">
        <v>484.65457477500632</v>
      </c>
      <c r="F721">
        <v>242.32728738750319</v>
      </c>
      <c r="G721" t="s">
        <v>41</v>
      </c>
      <c r="H721">
        <f t="shared" si="14"/>
        <v>1</v>
      </c>
    </row>
    <row r="722" spans="1:8" x14ac:dyDescent="0.25">
      <c r="A722" t="s">
        <v>111</v>
      </c>
      <c r="B722">
        <v>5.41313575042025</v>
      </c>
      <c r="C722">
        <v>0.29657667599202742</v>
      </c>
      <c r="D722">
        <v>11.93976576339529</v>
      </c>
      <c r="E722">
        <v>115.0814072841212</v>
      </c>
      <c r="F722">
        <v>115.0814072841212</v>
      </c>
      <c r="G722" t="s">
        <v>60</v>
      </c>
      <c r="H722">
        <f t="shared" si="14"/>
        <v>1</v>
      </c>
    </row>
    <row r="723" spans="1:8" x14ac:dyDescent="0.25">
      <c r="A723" t="s">
        <v>111</v>
      </c>
      <c r="B723">
        <v>2.1365256976564262</v>
      </c>
      <c r="C723">
        <v>2.517900220827578</v>
      </c>
      <c r="D723">
        <v>3.7729795240138442</v>
      </c>
      <c r="E723">
        <v>264.58007830505488</v>
      </c>
      <c r="F723" s="2">
        <f>E723/2</f>
        <v>132.29003915252744</v>
      </c>
      <c r="G723" s="2" t="s">
        <v>23</v>
      </c>
      <c r="H723">
        <f t="shared" si="14"/>
        <v>1</v>
      </c>
    </row>
    <row r="724" spans="1:8" x14ac:dyDescent="0.25">
      <c r="A724" t="s">
        <v>111</v>
      </c>
      <c r="B724">
        <v>2.1509114080631391</v>
      </c>
      <c r="C724">
        <v>2.9854836289116178</v>
      </c>
      <c r="D724">
        <v>5.2233423099684178</v>
      </c>
      <c r="E724">
        <v>340.44707286281221</v>
      </c>
      <c r="F724">
        <v>170.2235364314061</v>
      </c>
      <c r="G724" t="s">
        <v>23</v>
      </c>
      <c r="H724">
        <f t="shared" si="14"/>
        <v>2</v>
      </c>
    </row>
    <row r="725" spans="1:8" x14ac:dyDescent="0.25">
      <c r="A725" t="s">
        <v>111</v>
      </c>
      <c r="B725">
        <v>2.1634436367997378</v>
      </c>
      <c r="C725">
        <v>3.4536062599638599</v>
      </c>
      <c r="D725">
        <v>5.3274040602948842</v>
      </c>
      <c r="E725">
        <v>498.52765294873223</v>
      </c>
      <c r="F725">
        <v>249.26382647436611</v>
      </c>
      <c r="G725" t="s">
        <v>23</v>
      </c>
      <c r="H725">
        <f t="shared" si="14"/>
        <v>3</v>
      </c>
    </row>
    <row r="726" spans="1:8" x14ac:dyDescent="0.25">
      <c r="A726" t="s">
        <v>111</v>
      </c>
      <c r="B726">
        <v>2.178033728963058</v>
      </c>
      <c r="C726">
        <v>1.71</v>
      </c>
      <c r="D726">
        <v>5.3164602696232599</v>
      </c>
      <c r="E726">
        <v>260.54798672546951</v>
      </c>
      <c r="F726" s="2">
        <f>E726/2</f>
        <v>130.27399336273476</v>
      </c>
      <c r="G726" s="2" t="s">
        <v>23</v>
      </c>
      <c r="H726">
        <f t="shared" si="14"/>
        <v>4</v>
      </c>
    </row>
    <row r="727" spans="1:8" x14ac:dyDescent="0.25">
      <c r="A727" t="s">
        <v>111</v>
      </c>
      <c r="B727">
        <v>2.4912576674972051</v>
      </c>
      <c r="C727">
        <v>0.26119976414483498</v>
      </c>
      <c r="D727">
        <v>2.5491962418981369</v>
      </c>
      <c r="E727">
        <v>18.54019437474156</v>
      </c>
      <c r="F727">
        <v>4.6350485936853909</v>
      </c>
      <c r="G727" t="s">
        <v>29</v>
      </c>
      <c r="H727">
        <f t="shared" si="14"/>
        <v>1</v>
      </c>
    </row>
    <row r="728" spans="1:8" s="2" customFormat="1" x14ac:dyDescent="0.25">
      <c r="A728" t="s">
        <v>111</v>
      </c>
      <c r="B728">
        <v>2.5041046747149842</v>
      </c>
      <c r="C728">
        <v>0.66728879807171415</v>
      </c>
      <c r="D728">
        <v>2.6461773022570512</v>
      </c>
      <c r="E728">
        <v>49.351972812298527</v>
      </c>
      <c r="F728">
        <v>12.33799320307463</v>
      </c>
      <c r="G728" t="s">
        <v>29</v>
      </c>
      <c r="H728">
        <f t="shared" si="14"/>
        <v>2</v>
      </c>
    </row>
    <row r="729" spans="1:8" x14ac:dyDescent="0.25">
      <c r="A729" t="s">
        <v>111</v>
      </c>
      <c r="B729">
        <v>2.516884487918698</v>
      </c>
      <c r="C729">
        <v>1.344788002075777</v>
      </c>
      <c r="D729">
        <v>2.7535620994570129</v>
      </c>
      <c r="E729">
        <v>104.9055052018322</v>
      </c>
      <c r="F729">
        <v>26.226376300458039</v>
      </c>
      <c r="G729" t="s">
        <v>29</v>
      </c>
      <c r="H729">
        <f t="shared" si="14"/>
        <v>3</v>
      </c>
    </row>
    <row r="730" spans="1:8" x14ac:dyDescent="0.25">
      <c r="A730" t="s">
        <v>111</v>
      </c>
      <c r="B730">
        <v>2.5295655799561909</v>
      </c>
      <c r="C730">
        <v>0.79824522104655182</v>
      </c>
      <c r="D730">
        <v>3.3337503973920759</v>
      </c>
      <c r="E730">
        <v>75.851655581638113</v>
      </c>
      <c r="F730">
        <v>18.962913895409532</v>
      </c>
      <c r="G730" t="s">
        <v>29</v>
      </c>
      <c r="H730">
        <f t="shared" si="14"/>
        <v>4</v>
      </c>
    </row>
    <row r="731" spans="1:8" x14ac:dyDescent="0.25">
      <c r="A731" t="s">
        <v>111</v>
      </c>
      <c r="B731">
        <v>2.5417358504257721</v>
      </c>
      <c r="C731">
        <v>1.4862564175300199</v>
      </c>
      <c r="D731">
        <v>2.8680063552620312</v>
      </c>
      <c r="E731">
        <v>130.0789936650755</v>
      </c>
      <c r="F731">
        <v>32.519748416268882</v>
      </c>
      <c r="G731" t="s">
        <v>29</v>
      </c>
      <c r="H731">
        <f t="shared" si="14"/>
        <v>5</v>
      </c>
    </row>
    <row r="732" spans="1:8" x14ac:dyDescent="0.25">
      <c r="A732" t="s">
        <v>111</v>
      </c>
      <c r="B732">
        <v>2.5544793108943611</v>
      </c>
      <c r="C732">
        <v>0.6655190719759142</v>
      </c>
      <c r="D732">
        <v>2.366915019696572</v>
      </c>
      <c r="E732">
        <v>43.935601595380291</v>
      </c>
      <c r="F732">
        <v>10.983900398845069</v>
      </c>
      <c r="G732" t="s">
        <v>29</v>
      </c>
      <c r="H732">
        <f t="shared" si="14"/>
        <v>6</v>
      </c>
    </row>
    <row r="733" spans="1:8" x14ac:dyDescent="0.25">
      <c r="A733" t="s">
        <v>111</v>
      </c>
      <c r="B733">
        <v>2.5671519893044201</v>
      </c>
      <c r="C733">
        <v>0.32532474887560731</v>
      </c>
      <c r="D733">
        <v>2.0555877862997338</v>
      </c>
      <c r="E733">
        <v>17.801723748060091</v>
      </c>
      <c r="F733">
        <v>4.4504309370150228</v>
      </c>
      <c r="G733" t="s">
        <v>29</v>
      </c>
      <c r="H733">
        <f t="shared" si="14"/>
        <v>7</v>
      </c>
    </row>
    <row r="734" spans="1:8" x14ac:dyDescent="0.25">
      <c r="A734" t="s">
        <v>111</v>
      </c>
      <c r="B734">
        <v>4.746018307294869</v>
      </c>
      <c r="C734">
        <v>0.47362180808661158</v>
      </c>
      <c r="D734">
        <v>1.946275094439192</v>
      </c>
      <c r="E734">
        <v>26.336817012312562</v>
      </c>
      <c r="F734">
        <v>26.336817012312562</v>
      </c>
      <c r="G734" t="s">
        <v>54</v>
      </c>
      <c r="H734">
        <f t="shared" si="14"/>
        <v>1</v>
      </c>
    </row>
    <row r="735" spans="1:8" x14ac:dyDescent="0.25">
      <c r="A735" s="2" t="s">
        <v>111</v>
      </c>
      <c r="B735" s="2">
        <v>4.746018307294869</v>
      </c>
      <c r="C735" s="2">
        <v>0.47362180808661158</v>
      </c>
      <c r="D735" s="2">
        <v>1.946275094439192</v>
      </c>
      <c r="E735" s="2">
        <v>26.336817012312562</v>
      </c>
      <c r="F735" s="2">
        <v>26.336817012312562</v>
      </c>
      <c r="G735" s="2" t="s">
        <v>54</v>
      </c>
      <c r="H735">
        <f t="shared" si="14"/>
        <v>2</v>
      </c>
    </row>
    <row r="736" spans="1:8" x14ac:dyDescent="0.25">
      <c r="A736" t="s">
        <v>111</v>
      </c>
      <c r="B736">
        <v>4.7531187718866681</v>
      </c>
      <c r="C736">
        <v>0.6062906992605297</v>
      </c>
      <c r="D736">
        <v>2.341737777309735</v>
      </c>
      <c r="E736">
        <v>39.727270257254197</v>
      </c>
      <c r="F736">
        <v>39.727270257254197</v>
      </c>
      <c r="G736" t="s">
        <v>54</v>
      </c>
      <c r="H736">
        <f t="shared" si="14"/>
        <v>3</v>
      </c>
    </row>
    <row r="737" spans="1:8" x14ac:dyDescent="0.25">
      <c r="A737" s="2" t="s">
        <v>111</v>
      </c>
      <c r="B737" s="2">
        <v>4.7531187718866681</v>
      </c>
      <c r="C737" s="2">
        <v>0.6062906992605297</v>
      </c>
      <c r="D737" s="2">
        <v>2.341737777309735</v>
      </c>
      <c r="E737" s="2">
        <v>39.727270257254197</v>
      </c>
      <c r="F737" s="2">
        <v>39.727270257254197</v>
      </c>
      <c r="G737" s="2" t="s">
        <v>54</v>
      </c>
      <c r="H737">
        <f t="shared" si="14"/>
        <v>4</v>
      </c>
    </row>
    <row r="738" spans="1:8" x14ac:dyDescent="0.25">
      <c r="A738" t="s">
        <v>111</v>
      </c>
      <c r="B738">
        <v>5.9277511958120428</v>
      </c>
      <c r="C738">
        <v>0.37626426203387919</v>
      </c>
      <c r="D738">
        <v>2.2692249216388261</v>
      </c>
      <c r="E738">
        <v>23.24511379356192</v>
      </c>
      <c r="F738" s="2">
        <f>E738</f>
        <v>23.24511379356192</v>
      </c>
      <c r="G738" s="2" t="s">
        <v>106</v>
      </c>
      <c r="H738">
        <f t="shared" si="14"/>
        <v>1</v>
      </c>
    </row>
    <row r="739" spans="1:8" x14ac:dyDescent="0.25">
      <c r="A739" t="s">
        <v>111</v>
      </c>
      <c r="B739">
        <v>5.9383424432240997</v>
      </c>
      <c r="C739">
        <v>0.35711249429275349</v>
      </c>
      <c r="D739">
        <v>1.8993610965388841</v>
      </c>
      <c r="E739">
        <v>17.603579366911429</v>
      </c>
      <c r="F739" s="2">
        <f>E739</f>
        <v>17.603579366911429</v>
      </c>
      <c r="G739" s="2" t="s">
        <v>106</v>
      </c>
      <c r="H739">
        <f t="shared" si="14"/>
        <v>2</v>
      </c>
    </row>
    <row r="740" spans="1:8" x14ac:dyDescent="0.25">
      <c r="A740" t="s">
        <v>111</v>
      </c>
      <c r="B740">
        <v>0.99702489370017733</v>
      </c>
      <c r="C740">
        <v>0.83443279366090117</v>
      </c>
      <c r="D740">
        <v>1.960083989705721</v>
      </c>
      <c r="E740">
        <v>45.761815007678969</v>
      </c>
      <c r="F740">
        <v>15.25393833589299</v>
      </c>
      <c r="G740" t="s">
        <v>8</v>
      </c>
      <c r="H740">
        <f t="shared" si="14"/>
        <v>1</v>
      </c>
    </row>
    <row r="741" spans="1:8" x14ac:dyDescent="0.25">
      <c r="A741" t="s">
        <v>111</v>
      </c>
      <c r="B741">
        <v>1.0087592754547621</v>
      </c>
      <c r="C741">
        <v>0.93562382955173318</v>
      </c>
      <c r="D741">
        <v>1.9700297451329369</v>
      </c>
      <c r="E741">
        <v>52.967047076527102</v>
      </c>
      <c r="F741">
        <v>17.65568235884237</v>
      </c>
      <c r="G741" t="s">
        <v>8</v>
      </c>
      <c r="H741">
        <f t="shared" si="14"/>
        <v>2</v>
      </c>
    </row>
    <row r="742" spans="1:8" x14ac:dyDescent="0.25">
      <c r="A742" t="s">
        <v>111</v>
      </c>
      <c r="B742">
        <v>6.0916410906770802</v>
      </c>
      <c r="C742">
        <v>0.86104480209130452</v>
      </c>
      <c r="D742">
        <v>1.935759367954671</v>
      </c>
      <c r="E742">
        <v>42.914459557830718</v>
      </c>
      <c r="F742" s="2">
        <f>E742</f>
        <v>42.914459557830718</v>
      </c>
      <c r="G742" s="2" t="s">
        <v>107</v>
      </c>
      <c r="H742">
        <f t="shared" si="14"/>
        <v>1</v>
      </c>
    </row>
    <row r="743" spans="1:8" x14ac:dyDescent="0.25">
      <c r="A743" t="s">
        <v>111</v>
      </c>
      <c r="B743">
        <v>6.1011493407232464</v>
      </c>
      <c r="C743">
        <v>1.004507272502428</v>
      </c>
      <c r="D743">
        <v>2.0930713103748451</v>
      </c>
      <c r="E743">
        <v>59.010461972603387</v>
      </c>
      <c r="F743" s="2">
        <f>E743</f>
        <v>59.010461972603387</v>
      </c>
      <c r="G743" s="2" t="s">
        <v>107</v>
      </c>
      <c r="H743">
        <f t="shared" si="14"/>
        <v>2</v>
      </c>
    </row>
    <row r="744" spans="1:8" x14ac:dyDescent="0.25">
      <c r="A744" t="s">
        <v>111</v>
      </c>
      <c r="B744">
        <v>1.196773260733182</v>
      </c>
      <c r="C744">
        <v>6.215392753943533</v>
      </c>
      <c r="D744">
        <v>1.8982072865966979</v>
      </c>
      <c r="E744">
        <v>347.28683618276938</v>
      </c>
      <c r="F744" s="2">
        <f>E744/1.5</f>
        <v>231.52455745517958</v>
      </c>
      <c r="G744" s="2" t="s">
        <v>11</v>
      </c>
      <c r="H744">
        <f t="shared" si="14"/>
        <v>1</v>
      </c>
    </row>
    <row r="745" spans="1:8" x14ac:dyDescent="0.25">
      <c r="A745" t="s">
        <v>111</v>
      </c>
      <c r="B745">
        <v>1.2039039944031109</v>
      </c>
      <c r="C745">
        <v>13.235585564271981</v>
      </c>
      <c r="D745">
        <v>2.0900938750740199</v>
      </c>
      <c r="E745">
        <v>793.31328023823721</v>
      </c>
      <c r="F745">
        <v>528.87552015882477</v>
      </c>
      <c r="G745" t="s">
        <v>11</v>
      </c>
      <c r="H745">
        <f t="shared" si="14"/>
        <v>2</v>
      </c>
    </row>
    <row r="746" spans="1:8" x14ac:dyDescent="0.25">
      <c r="A746" t="s">
        <v>111</v>
      </c>
      <c r="B746">
        <v>1.2082222236022331</v>
      </c>
      <c r="C746">
        <v>6.8078298574162037</v>
      </c>
      <c r="D746">
        <v>1.9186398247724259</v>
      </c>
      <c r="E746">
        <v>374.34426719206567</v>
      </c>
      <c r="F746">
        <v>249.56284479471049</v>
      </c>
      <c r="G746" t="s">
        <v>11</v>
      </c>
      <c r="H746">
        <f t="shared" si="14"/>
        <v>3</v>
      </c>
    </row>
    <row r="747" spans="1:8" x14ac:dyDescent="0.25">
      <c r="A747" t="s">
        <v>111</v>
      </c>
      <c r="B747">
        <v>1.2110410507412921</v>
      </c>
      <c r="C747">
        <v>6.6877617232336082</v>
      </c>
      <c r="D747">
        <v>2.0968237787534032</v>
      </c>
      <c r="E747">
        <v>406.29806093147607</v>
      </c>
      <c r="F747">
        <v>270.86537395431742</v>
      </c>
      <c r="G747" t="s">
        <v>11</v>
      </c>
      <c r="H747">
        <f t="shared" si="14"/>
        <v>4</v>
      </c>
    </row>
    <row r="748" spans="1:8" x14ac:dyDescent="0.25">
      <c r="A748" t="s">
        <v>111</v>
      </c>
      <c r="B748">
        <v>1.2154915540872071</v>
      </c>
      <c r="C748">
        <v>12.917723501104479</v>
      </c>
      <c r="D748">
        <v>2.070316354999044</v>
      </c>
      <c r="E748">
        <v>766.64102245286074</v>
      </c>
      <c r="F748">
        <v>511.09401496857379</v>
      </c>
      <c r="G748" t="s">
        <v>11</v>
      </c>
      <c r="H748">
        <f t="shared" si="14"/>
        <v>5</v>
      </c>
    </row>
    <row r="749" spans="1:8" x14ac:dyDescent="0.25">
      <c r="A749" t="s">
        <v>111</v>
      </c>
      <c r="B749">
        <v>1.2224723659335139</v>
      </c>
      <c r="C749">
        <v>6.3520874885876664</v>
      </c>
      <c r="D749">
        <v>1.95558743050288</v>
      </c>
      <c r="E749">
        <v>356.78397208431102</v>
      </c>
      <c r="F749">
        <v>237.8559813895406</v>
      </c>
      <c r="G749" t="s">
        <v>11</v>
      </c>
      <c r="H749">
        <f t="shared" si="14"/>
        <v>6</v>
      </c>
    </row>
    <row r="750" spans="1:8" x14ac:dyDescent="0.25">
      <c r="A750" t="s">
        <v>111</v>
      </c>
      <c r="B750">
        <v>1.409890916658272</v>
      </c>
      <c r="C750">
        <v>6.2722683660914456</v>
      </c>
      <c r="D750">
        <v>1.9112711694044811</v>
      </c>
      <c r="E750">
        <v>342.57678909117283</v>
      </c>
      <c r="F750" s="2">
        <f>E750/1.5</f>
        <v>228.38452606078189</v>
      </c>
      <c r="G750" s="2" t="s">
        <v>14</v>
      </c>
      <c r="H750">
        <f t="shared" si="14"/>
        <v>1</v>
      </c>
    </row>
    <row r="751" spans="1:8" x14ac:dyDescent="0.25">
      <c r="A751" t="s">
        <v>111</v>
      </c>
      <c r="B751">
        <v>1.416994716959312</v>
      </c>
      <c r="C751">
        <v>12.85449148455502</v>
      </c>
      <c r="D751">
        <v>2.09499499204165</v>
      </c>
      <c r="E751">
        <v>774.47829914508827</v>
      </c>
      <c r="F751">
        <v>516.31886609672551</v>
      </c>
      <c r="G751" t="s">
        <v>14</v>
      </c>
      <c r="H751">
        <f t="shared" si="14"/>
        <v>2</v>
      </c>
    </row>
    <row r="752" spans="1:8" x14ac:dyDescent="0.25">
      <c r="A752" t="s">
        <v>111</v>
      </c>
      <c r="B752">
        <v>1.421325155746638</v>
      </c>
      <c r="C752">
        <v>6.4922780055709506</v>
      </c>
      <c r="D752">
        <v>1.8933136539751509</v>
      </c>
      <c r="E752">
        <v>350.37477516113682</v>
      </c>
      <c r="F752">
        <v>233.58318344075789</v>
      </c>
      <c r="G752" t="s">
        <v>14</v>
      </c>
      <c r="H752">
        <f t="shared" si="14"/>
        <v>3</v>
      </c>
    </row>
    <row r="753" spans="1:8" x14ac:dyDescent="0.25">
      <c r="A753" t="s">
        <v>111</v>
      </c>
      <c r="B753">
        <v>1.4241379527432321</v>
      </c>
      <c r="C753">
        <v>6.7084055330818364</v>
      </c>
      <c r="D753">
        <v>2.1776012338065791</v>
      </c>
      <c r="E753">
        <v>429.97381280666752</v>
      </c>
      <c r="F753">
        <v>286.64920853777829</v>
      </c>
      <c r="G753" t="s">
        <v>14</v>
      </c>
      <c r="H753">
        <f t="shared" si="14"/>
        <v>4</v>
      </c>
    </row>
    <row r="754" spans="1:8" x14ac:dyDescent="0.25">
      <c r="A754" t="s">
        <v>111</v>
      </c>
      <c r="B754">
        <v>1.428624324074476</v>
      </c>
      <c r="C754">
        <v>12.653599960912111</v>
      </c>
      <c r="D754">
        <v>2.0595384195082391</v>
      </c>
      <c r="E754">
        <v>748.36670014050378</v>
      </c>
      <c r="F754">
        <v>498.91113342700248</v>
      </c>
      <c r="G754" t="s">
        <v>14</v>
      </c>
      <c r="H754">
        <f t="shared" si="14"/>
        <v>5</v>
      </c>
    </row>
    <row r="755" spans="1:8" x14ac:dyDescent="0.25">
      <c r="A755" t="s">
        <v>111</v>
      </c>
      <c r="B755">
        <v>1.4355996104874551</v>
      </c>
      <c r="C755">
        <v>6.1635039340230131</v>
      </c>
      <c r="D755">
        <v>1.8927527597028651</v>
      </c>
      <c r="E755">
        <v>334.3417445222392</v>
      </c>
      <c r="F755">
        <v>222.89449634815949</v>
      </c>
      <c r="G755" t="s">
        <v>14</v>
      </c>
      <c r="H755">
        <f t="shared" si="14"/>
        <v>6</v>
      </c>
    </row>
    <row r="756" spans="1:8" x14ac:dyDescent="0.25">
      <c r="A756" t="s">
        <v>111</v>
      </c>
      <c r="B756">
        <v>4.0859317135318074</v>
      </c>
      <c r="C756">
        <v>1.8869151855105559</v>
      </c>
      <c r="D756">
        <v>1.7271580665914441</v>
      </c>
      <c r="E756">
        <v>92.566833347868084</v>
      </c>
      <c r="F756">
        <v>92.566833347868084</v>
      </c>
      <c r="G756" t="s">
        <v>47</v>
      </c>
      <c r="H756">
        <f t="shared" si="14"/>
        <v>1</v>
      </c>
    </row>
    <row r="757" spans="1:8" x14ac:dyDescent="0.25">
      <c r="A757" t="s">
        <v>111</v>
      </c>
      <c r="B757">
        <v>4.0975082659450841</v>
      </c>
      <c r="C757">
        <v>6.1458836617603447</v>
      </c>
      <c r="D757">
        <v>1.9496239661621551</v>
      </c>
      <c r="E757">
        <v>372.16487835820288</v>
      </c>
      <c r="F757">
        <v>372.16487835820288</v>
      </c>
      <c r="G757" t="s">
        <v>47</v>
      </c>
      <c r="H757">
        <f t="shared" si="14"/>
        <v>2</v>
      </c>
    </row>
    <row r="758" spans="1:8" x14ac:dyDescent="0.25">
      <c r="A758" t="s">
        <v>111</v>
      </c>
      <c r="B758">
        <v>4.1091464691452577</v>
      </c>
      <c r="C758">
        <v>6.7222527094504416</v>
      </c>
      <c r="D758">
        <v>2.0085583986758642</v>
      </c>
      <c r="E758">
        <v>411.18857391372143</v>
      </c>
      <c r="F758">
        <v>411.18857391372143</v>
      </c>
      <c r="G758" t="s">
        <v>47</v>
      </c>
      <c r="H758">
        <f t="shared" si="14"/>
        <v>3</v>
      </c>
    </row>
    <row r="759" spans="1:8" x14ac:dyDescent="0.25">
      <c r="A759" t="s">
        <v>111</v>
      </c>
      <c r="B759">
        <v>4.1206044611411876</v>
      </c>
      <c r="C759">
        <v>2.4313379778221429</v>
      </c>
      <c r="D759">
        <v>1.8553996425013231</v>
      </c>
      <c r="E759">
        <v>128.30239217516441</v>
      </c>
      <c r="F759">
        <v>128.30239217516441</v>
      </c>
      <c r="G759" t="s">
        <v>47</v>
      </c>
      <c r="H759">
        <f t="shared" si="14"/>
        <v>4</v>
      </c>
    </row>
    <row r="760" spans="1:8" x14ac:dyDescent="0.25">
      <c r="A760" t="s">
        <v>111</v>
      </c>
      <c r="B760">
        <v>1.313245370418848</v>
      </c>
      <c r="C760">
        <v>41.650941655550398</v>
      </c>
      <c r="D760">
        <v>1.920591378636922</v>
      </c>
      <c r="E760">
        <v>2354.0330131821852</v>
      </c>
      <c r="F760">
        <v>784.67767106072836</v>
      </c>
      <c r="G760" t="s">
        <v>12</v>
      </c>
      <c r="H760">
        <f t="shared" si="14"/>
        <v>1</v>
      </c>
    </row>
    <row r="761" spans="1:8" s="2" customFormat="1" x14ac:dyDescent="0.25">
      <c r="A761" t="s">
        <v>111</v>
      </c>
      <c r="B761">
        <v>1.324790317654376</v>
      </c>
      <c r="C761">
        <v>42.95416001617177</v>
      </c>
      <c r="D761">
        <v>1.911303646055647</v>
      </c>
      <c r="E761">
        <v>2460.766962961276</v>
      </c>
      <c r="F761">
        <v>820.25565432042515</v>
      </c>
      <c r="G761" t="s">
        <v>12</v>
      </c>
      <c r="H761">
        <f t="shared" si="14"/>
        <v>2</v>
      </c>
    </row>
    <row r="762" spans="1:8" s="2" customFormat="1" x14ac:dyDescent="0.25">
      <c r="A762" t="s">
        <v>111</v>
      </c>
      <c r="B762">
        <v>7.0918704597057278</v>
      </c>
      <c r="C762">
        <v>0.35244285850666152</v>
      </c>
      <c r="D762">
        <v>3.1310495221247461</v>
      </c>
      <c r="E762">
        <v>33.127613491702078</v>
      </c>
      <c r="F762" s="2">
        <f>E762</f>
        <v>33.127613491702078</v>
      </c>
      <c r="G762" s="2" t="s">
        <v>85</v>
      </c>
      <c r="H762">
        <f t="shared" si="14"/>
        <v>1</v>
      </c>
    </row>
    <row r="763" spans="1:8" s="2" customFormat="1" x14ac:dyDescent="0.25">
      <c r="A763" t="s">
        <v>111</v>
      </c>
      <c r="B763">
        <v>7.9214170444472263</v>
      </c>
      <c r="C763">
        <v>0.42604380109754719</v>
      </c>
      <c r="D763">
        <v>1.988107189802238</v>
      </c>
      <c r="E763">
        <v>23.161583927132291</v>
      </c>
      <c r="F763" s="2">
        <f>E763</f>
        <v>23.161583927132291</v>
      </c>
      <c r="G763" s="2" t="s">
        <v>91</v>
      </c>
      <c r="H763">
        <f t="shared" si="14"/>
        <v>1</v>
      </c>
    </row>
    <row r="764" spans="1:8" x14ac:dyDescent="0.25">
      <c r="A764" t="s">
        <v>111</v>
      </c>
      <c r="B764">
        <v>3.512056961923312</v>
      </c>
      <c r="C764">
        <v>13.592683498912219</v>
      </c>
      <c r="D764">
        <v>1.892297967704577</v>
      </c>
      <c r="E764">
        <v>730.79064150195495</v>
      </c>
      <c r="F764">
        <v>365.39532075097748</v>
      </c>
      <c r="G764" t="s">
        <v>40</v>
      </c>
      <c r="H764">
        <f t="shared" si="14"/>
        <v>1</v>
      </c>
    </row>
    <row r="765" spans="1:8" x14ac:dyDescent="0.25">
      <c r="A765" t="s">
        <v>111</v>
      </c>
      <c r="B765">
        <v>3.5169483762843559</v>
      </c>
      <c r="C765">
        <v>13.957909835835631</v>
      </c>
      <c r="D765">
        <v>1.883120291553233</v>
      </c>
      <c r="E765">
        <v>737.52303484298386</v>
      </c>
      <c r="F765">
        <v>368.76151742149187</v>
      </c>
      <c r="G765" t="s">
        <v>40</v>
      </c>
      <c r="H765">
        <f t="shared" si="14"/>
        <v>2</v>
      </c>
    </row>
    <row r="766" spans="1:8" x14ac:dyDescent="0.25">
      <c r="A766" t="s">
        <v>111</v>
      </c>
      <c r="B766">
        <v>3.528770627677654</v>
      </c>
      <c r="C766">
        <v>19.160017763339649</v>
      </c>
      <c r="D766">
        <v>1.938981578945804</v>
      </c>
      <c r="E766">
        <v>1064.727886988522</v>
      </c>
      <c r="F766">
        <v>532.36394349426087</v>
      </c>
      <c r="G766" t="s">
        <v>40</v>
      </c>
      <c r="H766">
        <f t="shared" si="14"/>
        <v>3</v>
      </c>
    </row>
    <row r="767" spans="1:8" x14ac:dyDescent="0.25">
      <c r="A767" t="s">
        <v>111</v>
      </c>
      <c r="B767">
        <v>3.5335995917125218</v>
      </c>
      <c r="C767">
        <v>19.580835336898929</v>
      </c>
      <c r="D767">
        <v>1.8175809309323141</v>
      </c>
      <c r="E767">
        <v>992.68747869923982</v>
      </c>
      <c r="F767">
        <v>496.34373934961991</v>
      </c>
      <c r="G767" t="s">
        <v>40</v>
      </c>
      <c r="H767">
        <f t="shared" si="14"/>
        <v>4</v>
      </c>
    </row>
    <row r="768" spans="1:8" x14ac:dyDescent="0.25">
      <c r="A768" t="s">
        <v>111</v>
      </c>
      <c r="B768">
        <v>4.0425108763899376</v>
      </c>
      <c r="C768">
        <v>7.4516693934269336</v>
      </c>
      <c r="D768">
        <v>2.004508054565604</v>
      </c>
      <c r="E768">
        <v>410.83174206745758</v>
      </c>
      <c r="F768">
        <v>410.83174206745758</v>
      </c>
      <c r="G768" t="s">
        <v>46</v>
      </c>
      <c r="H768">
        <f t="shared" si="14"/>
        <v>1</v>
      </c>
    </row>
    <row r="769" spans="1:8" x14ac:dyDescent="0.25">
      <c r="A769" t="s">
        <v>111</v>
      </c>
      <c r="B769">
        <v>4.0474259248336306</v>
      </c>
      <c r="C769">
        <v>15.189180056381669</v>
      </c>
      <c r="D769">
        <v>2.087580061171177</v>
      </c>
      <c r="E769">
        <v>881.70776885217424</v>
      </c>
      <c r="F769">
        <v>881.70776885217424</v>
      </c>
      <c r="G769" t="s">
        <v>46</v>
      </c>
      <c r="H769">
        <f t="shared" si="14"/>
        <v>2</v>
      </c>
    </row>
    <row r="770" spans="1:8" x14ac:dyDescent="0.25">
      <c r="A770" t="s">
        <v>111</v>
      </c>
      <c r="B770">
        <v>4.0522868922368884</v>
      </c>
      <c r="C770">
        <v>7.4628440753726899</v>
      </c>
      <c r="D770">
        <v>2.0569659257107169</v>
      </c>
      <c r="E770">
        <v>425.78573724632258</v>
      </c>
      <c r="F770">
        <v>425.78573724632258</v>
      </c>
      <c r="G770" t="s">
        <v>46</v>
      </c>
      <c r="H770">
        <f t="shared" si="14"/>
        <v>3</v>
      </c>
    </row>
    <row r="771" spans="1:8" x14ac:dyDescent="0.25">
      <c r="A771" t="s">
        <v>111</v>
      </c>
      <c r="B771">
        <v>6.0169063037445731</v>
      </c>
      <c r="C771">
        <v>0.33986890609760728</v>
      </c>
      <c r="D771">
        <v>1.9442626090680859</v>
      </c>
      <c r="E771">
        <v>14.40765089705126</v>
      </c>
      <c r="F771">
        <v>14.40765089705126</v>
      </c>
      <c r="G771" t="s">
        <v>74</v>
      </c>
      <c r="H771">
        <f t="shared" ref="H771:H834" si="15">IF(G771=G770,H770+1,1)</f>
        <v>1</v>
      </c>
    </row>
    <row r="772" spans="1:8" x14ac:dyDescent="0.25">
      <c r="A772" t="s">
        <v>111</v>
      </c>
      <c r="B772">
        <v>6.0271085994886091</v>
      </c>
      <c r="C772">
        <v>0.30102328118941563</v>
      </c>
      <c r="D772">
        <v>1.8935355522996919</v>
      </c>
      <c r="E772">
        <v>13.958720317609229</v>
      </c>
      <c r="F772">
        <v>13.958720317609229</v>
      </c>
      <c r="G772" t="s">
        <v>74</v>
      </c>
      <c r="H772">
        <f t="shared" si="15"/>
        <v>2</v>
      </c>
    </row>
    <row r="773" spans="1:8" x14ac:dyDescent="0.25">
      <c r="A773" t="s">
        <v>111</v>
      </c>
      <c r="B773">
        <v>6.0646108564077048</v>
      </c>
      <c r="C773">
        <v>0.18856118785387599</v>
      </c>
      <c r="D773">
        <v>3.1425974060075039</v>
      </c>
      <c r="E773">
        <v>15.08834650006431</v>
      </c>
      <c r="F773">
        <v>15.08834650006431</v>
      </c>
      <c r="G773" t="s">
        <v>75</v>
      </c>
      <c r="H773">
        <f t="shared" si="15"/>
        <v>1</v>
      </c>
    </row>
    <row r="774" spans="1:8" x14ac:dyDescent="0.25">
      <c r="A774" t="s">
        <v>111</v>
      </c>
      <c r="B774">
        <v>6.0739441178889892</v>
      </c>
      <c r="C774">
        <v>0.19918052798090349</v>
      </c>
      <c r="D774">
        <v>3.2056975352490329</v>
      </c>
      <c r="E774">
        <v>15.84044906628997</v>
      </c>
      <c r="F774">
        <v>15.84044906628997</v>
      </c>
      <c r="G774" t="s">
        <v>75</v>
      </c>
      <c r="H774">
        <f t="shared" si="15"/>
        <v>2</v>
      </c>
    </row>
    <row r="775" spans="1:8" x14ac:dyDescent="0.25">
      <c r="A775" t="s">
        <v>111</v>
      </c>
      <c r="B775">
        <v>6.2258770104613594</v>
      </c>
      <c r="C775">
        <v>9.9839144345480579E-2</v>
      </c>
      <c r="D775">
        <v>3.765002083801781</v>
      </c>
      <c r="E775">
        <v>9.3253284692224661</v>
      </c>
      <c r="F775">
        <v>18.650656938444929</v>
      </c>
      <c r="G775" t="s">
        <v>79</v>
      </c>
      <c r="H775">
        <f t="shared" si="15"/>
        <v>1</v>
      </c>
    </row>
    <row r="776" spans="1:8" x14ac:dyDescent="0.25">
      <c r="A776" t="s">
        <v>111</v>
      </c>
      <c r="B776">
        <v>9.3267144029860098</v>
      </c>
      <c r="C776">
        <v>0.48341018617841203</v>
      </c>
      <c r="D776">
        <v>5.0078857254422129</v>
      </c>
      <c r="E776">
        <v>62.257246677354757</v>
      </c>
      <c r="F776">
        <v>62.257246677354757</v>
      </c>
      <c r="G776" t="s">
        <v>104</v>
      </c>
      <c r="H776">
        <f t="shared" si="15"/>
        <v>1</v>
      </c>
    </row>
    <row r="777" spans="1:8" x14ac:dyDescent="0.25">
      <c r="A777" t="s">
        <v>111</v>
      </c>
      <c r="B777">
        <v>9.1187974984748017</v>
      </c>
      <c r="C777">
        <v>0.24792216928046951</v>
      </c>
      <c r="D777">
        <v>3.3696435340829511</v>
      </c>
      <c r="E777">
        <v>17.517542865301071</v>
      </c>
      <c r="F777" s="2">
        <f>E777</f>
        <v>17.517542865301071</v>
      </c>
      <c r="G777" s="2" t="s">
        <v>102</v>
      </c>
      <c r="H777">
        <f t="shared" si="15"/>
        <v>1</v>
      </c>
    </row>
    <row r="778" spans="1:8" x14ac:dyDescent="0.25">
      <c r="A778" t="s">
        <v>111</v>
      </c>
      <c r="B778">
        <v>9.129105465486159</v>
      </c>
      <c r="C778">
        <v>0.26973310860435012</v>
      </c>
      <c r="D778">
        <v>3.9883732725167231</v>
      </c>
      <c r="E778">
        <v>25.412330555406481</v>
      </c>
      <c r="F778">
        <v>25.412330555406481</v>
      </c>
      <c r="G778" t="s">
        <v>102</v>
      </c>
      <c r="H778">
        <f t="shared" si="15"/>
        <v>2</v>
      </c>
    </row>
    <row r="779" spans="1:8" x14ac:dyDescent="0.25">
      <c r="A779" t="s">
        <v>111</v>
      </c>
      <c r="B779">
        <v>9.2811933916237468</v>
      </c>
      <c r="C779">
        <v>4.8322589488089623E-2</v>
      </c>
      <c r="D779">
        <v>0.99012796257191638</v>
      </c>
      <c r="E779">
        <v>1.0032619629985149</v>
      </c>
      <c r="F779">
        <v>1.0032619629985149</v>
      </c>
      <c r="G779" t="s">
        <v>103</v>
      </c>
      <c r="H779">
        <f t="shared" si="15"/>
        <v>1</v>
      </c>
    </row>
    <row r="780" spans="1:8" x14ac:dyDescent="0.25">
      <c r="A780" s="2" t="s">
        <v>111</v>
      </c>
      <c r="B780" s="2">
        <v>8.9264899999999994</v>
      </c>
      <c r="C780" s="2">
        <v>0.31</v>
      </c>
      <c r="D780" s="2">
        <v>2.1988189999999999</v>
      </c>
      <c r="E780" s="2">
        <v>17.847505000000002</v>
      </c>
      <c r="F780" s="2">
        <f>E780</f>
        <v>17.847505000000002</v>
      </c>
      <c r="G780" s="2" t="s">
        <v>100</v>
      </c>
      <c r="H780">
        <f t="shared" si="15"/>
        <v>1</v>
      </c>
    </row>
    <row r="781" spans="1:8" x14ac:dyDescent="0.25">
      <c r="A781" s="2" t="s">
        <v>111</v>
      </c>
      <c r="B781" s="2">
        <v>8.9305400000000006</v>
      </c>
      <c r="C781" s="2">
        <v>0.23</v>
      </c>
      <c r="D781" s="2">
        <v>2.210607</v>
      </c>
      <c r="E781" s="2">
        <v>10.661424</v>
      </c>
      <c r="F781" s="2">
        <f>E781</f>
        <v>10.661424</v>
      </c>
      <c r="G781" s="2" t="s">
        <v>100</v>
      </c>
      <c r="H781">
        <f t="shared" si="15"/>
        <v>2</v>
      </c>
    </row>
    <row r="782" spans="1:8" x14ac:dyDescent="0.25">
      <c r="A782" t="s">
        <v>111</v>
      </c>
      <c r="B782">
        <v>7.5706592702776803</v>
      </c>
      <c r="C782">
        <v>0.22844594912705879</v>
      </c>
      <c r="D782">
        <v>2.7849782233743992</v>
      </c>
      <c r="E782">
        <v>18.193874825726109</v>
      </c>
      <c r="F782">
        <v>18.193874825726109</v>
      </c>
      <c r="G782" t="s">
        <v>90</v>
      </c>
      <c r="H782">
        <f t="shared" si="15"/>
        <v>1</v>
      </c>
    </row>
    <row r="783" spans="1:8" x14ac:dyDescent="0.25">
      <c r="A783" t="s">
        <v>111</v>
      </c>
      <c r="B783">
        <v>7.5793913159288211</v>
      </c>
      <c r="C783">
        <v>0.20888644812221291</v>
      </c>
      <c r="D783">
        <v>3.6395994557286611</v>
      </c>
      <c r="E783">
        <v>20.823253553690439</v>
      </c>
      <c r="F783">
        <v>20.823253553690439</v>
      </c>
      <c r="G783" t="s">
        <v>90</v>
      </c>
      <c r="H783">
        <f t="shared" si="15"/>
        <v>2</v>
      </c>
    </row>
    <row r="784" spans="1:8" x14ac:dyDescent="0.25">
      <c r="A784" t="s">
        <v>111</v>
      </c>
      <c r="B784">
        <v>7.584121841674925</v>
      </c>
      <c r="C784">
        <v>0.1727907309605381</v>
      </c>
      <c r="D784">
        <v>1.579690256802889</v>
      </c>
      <c r="E784">
        <v>5.7235334132324702</v>
      </c>
      <c r="F784">
        <v>5.7235334132324702</v>
      </c>
      <c r="G784" t="s">
        <v>90</v>
      </c>
      <c r="H784">
        <f t="shared" si="15"/>
        <v>3</v>
      </c>
    </row>
    <row r="785" spans="1:8" x14ac:dyDescent="0.25">
      <c r="A785" t="s">
        <v>111</v>
      </c>
      <c r="B785">
        <v>7.5919324663386103</v>
      </c>
      <c r="C785">
        <v>0.16802443981846971</v>
      </c>
      <c r="D785">
        <v>1.920764382877719</v>
      </c>
      <c r="E785">
        <v>8.6258962254981846</v>
      </c>
      <c r="F785">
        <v>8.6258962254981846</v>
      </c>
      <c r="G785" t="s">
        <v>90</v>
      </c>
      <c r="H785">
        <f t="shared" si="15"/>
        <v>4</v>
      </c>
    </row>
    <row r="786" spans="1:8" x14ac:dyDescent="0.25">
      <c r="A786" t="s">
        <v>111</v>
      </c>
      <c r="B786">
        <v>8.6935129025871447</v>
      </c>
      <c r="C786">
        <v>0.19583585286321881</v>
      </c>
      <c r="D786">
        <v>1.894572078565484</v>
      </c>
      <c r="E786">
        <v>9.2045254549180608</v>
      </c>
      <c r="F786">
        <v>9.2045254549180608</v>
      </c>
      <c r="G786" t="s">
        <v>99</v>
      </c>
      <c r="H786">
        <f t="shared" si="15"/>
        <v>1</v>
      </c>
    </row>
    <row r="787" spans="1:8" x14ac:dyDescent="0.25">
      <c r="A787" t="s">
        <v>111</v>
      </c>
      <c r="B787">
        <v>8.7024824257278706</v>
      </c>
      <c r="C787">
        <v>0.1879807300388274</v>
      </c>
      <c r="D787">
        <v>3.6189475017442621</v>
      </c>
      <c r="E787">
        <v>18.66530055718637</v>
      </c>
      <c r="F787">
        <v>18.66530055718637</v>
      </c>
      <c r="G787" t="s">
        <v>99</v>
      </c>
      <c r="H787">
        <f t="shared" si="15"/>
        <v>2</v>
      </c>
    </row>
    <row r="788" spans="1:8" x14ac:dyDescent="0.25">
      <c r="A788" t="s">
        <v>111</v>
      </c>
      <c r="B788">
        <v>7.4014727040008861</v>
      </c>
      <c r="C788">
        <v>0.21683243703232821</v>
      </c>
      <c r="D788">
        <v>3.028580894344683</v>
      </c>
      <c r="E788">
        <v>14.31924437097058</v>
      </c>
      <c r="F788">
        <v>7.1596221854852882</v>
      </c>
      <c r="G788" t="s">
        <v>88</v>
      </c>
      <c r="H788">
        <f t="shared" si="15"/>
        <v>1</v>
      </c>
    </row>
    <row r="789" spans="1:8" x14ac:dyDescent="0.25">
      <c r="A789" t="s">
        <v>111</v>
      </c>
      <c r="B789">
        <v>7.4139268457697858</v>
      </c>
      <c r="C789">
        <v>0.29811877444124413</v>
      </c>
      <c r="D789">
        <v>2.7578512935542099</v>
      </c>
      <c r="E789">
        <v>23.320794346856221</v>
      </c>
      <c r="F789">
        <v>11.660397173428111</v>
      </c>
      <c r="G789" t="s">
        <v>88</v>
      </c>
      <c r="H789">
        <f t="shared" si="15"/>
        <v>2</v>
      </c>
    </row>
    <row r="790" spans="1:8" x14ac:dyDescent="0.25">
      <c r="A790" t="s">
        <v>111</v>
      </c>
      <c r="B790">
        <v>7.426056171515766</v>
      </c>
      <c r="C790">
        <v>0.18</v>
      </c>
      <c r="D790">
        <v>3.11</v>
      </c>
      <c r="E790">
        <v>16.043603957714371</v>
      </c>
      <c r="F790">
        <v>8.0218019788571855</v>
      </c>
      <c r="G790" t="s">
        <v>88</v>
      </c>
      <c r="H790">
        <f t="shared" si="15"/>
        <v>3</v>
      </c>
    </row>
    <row r="791" spans="1:8" x14ac:dyDescent="0.25">
      <c r="A791" t="s">
        <v>111</v>
      </c>
      <c r="B791">
        <v>2.3694165609582161</v>
      </c>
      <c r="C791">
        <v>0.25848605377139589</v>
      </c>
      <c r="D791">
        <v>2.971501375055992</v>
      </c>
      <c r="E791">
        <v>21.857969747838499</v>
      </c>
      <c r="F791" s="2">
        <f>E791/3</f>
        <v>7.2859899159461667</v>
      </c>
      <c r="G791" s="2" t="s">
        <v>26</v>
      </c>
      <c r="H791">
        <f t="shared" si="15"/>
        <v>1</v>
      </c>
    </row>
    <row r="792" spans="1:8" x14ac:dyDescent="0.25">
      <c r="A792" t="s">
        <v>111</v>
      </c>
      <c r="B792">
        <v>2.3964561189282119</v>
      </c>
      <c r="C792">
        <v>5.8602196152444419</v>
      </c>
      <c r="D792">
        <v>1.912067254273339</v>
      </c>
      <c r="E792">
        <v>325.29496392084218</v>
      </c>
      <c r="F792">
        <v>81.323740980210545</v>
      </c>
      <c r="G792" t="s">
        <v>27</v>
      </c>
      <c r="H792">
        <f t="shared" si="15"/>
        <v>1</v>
      </c>
    </row>
    <row r="793" spans="1:8" x14ac:dyDescent="0.25">
      <c r="A793" t="s">
        <v>111</v>
      </c>
      <c r="B793">
        <v>3.243055545840396</v>
      </c>
      <c r="C793">
        <v>37.558683349578601</v>
      </c>
      <c r="D793">
        <v>2.0464834655264008</v>
      </c>
      <c r="E793">
        <v>2098.8743673096619</v>
      </c>
      <c r="F793">
        <v>1049.437183654831</v>
      </c>
      <c r="G793" t="s">
        <v>38</v>
      </c>
      <c r="H793">
        <f t="shared" si="15"/>
        <v>1</v>
      </c>
    </row>
    <row r="794" spans="1:8" x14ac:dyDescent="0.25">
      <c r="A794" t="s">
        <v>111</v>
      </c>
      <c r="B794">
        <v>3.2541040739512188</v>
      </c>
      <c r="C794">
        <v>82.818646244162693</v>
      </c>
      <c r="D794">
        <v>2.102587048479128</v>
      </c>
      <c r="E794">
        <v>4883.9358922505608</v>
      </c>
      <c r="F794">
        <v>2441.9679461252799</v>
      </c>
      <c r="G794" t="s">
        <v>38</v>
      </c>
      <c r="H794">
        <f t="shared" si="15"/>
        <v>2</v>
      </c>
    </row>
    <row r="795" spans="1:8" x14ac:dyDescent="0.25">
      <c r="A795" t="s">
        <v>111</v>
      </c>
      <c r="B795">
        <v>3.2649252838092022</v>
      </c>
      <c r="C795">
        <v>64.067451106904286</v>
      </c>
      <c r="D795">
        <v>2.1997275400409801</v>
      </c>
      <c r="E795">
        <v>3930.7891119391129</v>
      </c>
      <c r="F795">
        <v>1965.394555969556</v>
      </c>
      <c r="G795" t="s">
        <v>38</v>
      </c>
      <c r="H795">
        <f t="shared" si="15"/>
        <v>3</v>
      </c>
    </row>
    <row r="796" spans="1:8" x14ac:dyDescent="0.25">
      <c r="A796" t="s">
        <v>111</v>
      </c>
      <c r="B796">
        <v>3.4001245021710562</v>
      </c>
      <c r="C796">
        <v>52.353169913865727</v>
      </c>
      <c r="D796">
        <v>1.9494908618763609</v>
      </c>
      <c r="E796">
        <v>2731.8460417912688</v>
      </c>
      <c r="F796">
        <v>1365.923020895634</v>
      </c>
      <c r="G796" t="s">
        <v>39</v>
      </c>
      <c r="H796">
        <f t="shared" si="15"/>
        <v>1</v>
      </c>
    </row>
    <row r="797" spans="1:8" x14ac:dyDescent="0.25">
      <c r="A797" t="s">
        <v>111</v>
      </c>
      <c r="B797">
        <v>3.4112392010353219</v>
      </c>
      <c r="C797">
        <v>86.064201115865771</v>
      </c>
      <c r="D797">
        <v>2.015653230433879</v>
      </c>
      <c r="E797">
        <v>4705.2943187382843</v>
      </c>
      <c r="F797">
        <v>2352.6471593691422</v>
      </c>
      <c r="G797" t="s">
        <v>39</v>
      </c>
      <c r="H797">
        <f t="shared" si="15"/>
        <v>2</v>
      </c>
    </row>
    <row r="798" spans="1:8" x14ac:dyDescent="0.25">
      <c r="A798" t="s">
        <v>111</v>
      </c>
      <c r="B798">
        <v>3.4222830658838919</v>
      </c>
      <c r="C798">
        <v>39.611441074923533</v>
      </c>
      <c r="D798">
        <v>1.9114274505124129</v>
      </c>
      <c r="E798">
        <v>2048.257573733129</v>
      </c>
      <c r="F798">
        <v>1024.128786866564</v>
      </c>
      <c r="G798" t="s">
        <v>39</v>
      </c>
      <c r="H798">
        <f t="shared" si="15"/>
        <v>3</v>
      </c>
    </row>
    <row r="799" spans="1:8" s="2" customFormat="1" x14ac:dyDescent="0.25">
      <c r="A799" t="s">
        <v>111</v>
      </c>
      <c r="B799">
        <v>3.7187616351455022</v>
      </c>
      <c r="C799">
        <v>217.11679237590889</v>
      </c>
      <c r="D799">
        <v>1.960083989705721</v>
      </c>
      <c r="E799">
        <v>11936.85303724286</v>
      </c>
      <c r="F799">
        <v>1989.4755062071431</v>
      </c>
      <c r="G799" t="s">
        <v>42</v>
      </c>
      <c r="H799">
        <f t="shared" si="15"/>
        <v>1</v>
      </c>
    </row>
    <row r="800" spans="1:8" s="2" customFormat="1" x14ac:dyDescent="0.25">
      <c r="A800" t="s">
        <v>111</v>
      </c>
      <c r="B800">
        <v>7.5187448584010879</v>
      </c>
      <c r="C800">
        <v>0.30425942558995878</v>
      </c>
      <c r="D800">
        <v>1.686426731046236</v>
      </c>
      <c r="E800">
        <v>14.818997455266249</v>
      </c>
      <c r="F800" s="2">
        <f>E800</f>
        <v>14.818997455266249</v>
      </c>
      <c r="G800" s="2" t="s">
        <v>89</v>
      </c>
      <c r="H800">
        <f t="shared" si="15"/>
        <v>1</v>
      </c>
    </row>
    <row r="801" spans="1:8" x14ac:dyDescent="0.25">
      <c r="A801" t="s">
        <v>111</v>
      </c>
      <c r="B801">
        <v>7.5314808716356456</v>
      </c>
      <c r="C801">
        <v>0.28149068277235478</v>
      </c>
      <c r="D801">
        <v>1.9301656300769929</v>
      </c>
      <c r="E801">
        <v>16.998284762922651</v>
      </c>
      <c r="F801">
        <v>16.998284762922651</v>
      </c>
      <c r="G801" t="s">
        <v>89</v>
      </c>
      <c r="H801">
        <f t="shared" si="15"/>
        <v>2</v>
      </c>
    </row>
    <row r="802" spans="1:8" x14ac:dyDescent="0.25">
      <c r="A802" t="s">
        <v>111</v>
      </c>
      <c r="B802">
        <v>7.1733505230473664</v>
      </c>
      <c r="C802">
        <v>0.35672875582635549</v>
      </c>
      <c r="D802">
        <v>2.74809272543955</v>
      </c>
      <c r="E802">
        <v>27.342795088135851</v>
      </c>
      <c r="F802">
        <v>13.671397544067929</v>
      </c>
      <c r="G802" t="s">
        <v>86</v>
      </c>
      <c r="H802">
        <f t="shared" si="15"/>
        <v>1</v>
      </c>
    </row>
    <row r="803" spans="1:8" x14ac:dyDescent="0.25">
      <c r="A803" t="s">
        <v>111</v>
      </c>
      <c r="B803">
        <v>7.1873759545879361</v>
      </c>
      <c r="C803">
        <v>0.42711504010902018</v>
      </c>
      <c r="D803">
        <v>2.681884886055331</v>
      </c>
      <c r="E803">
        <v>31.61687739523974</v>
      </c>
      <c r="F803">
        <v>15.80843869761987</v>
      </c>
      <c r="G803" t="s">
        <v>86</v>
      </c>
      <c r="H803">
        <f t="shared" si="15"/>
        <v>2</v>
      </c>
    </row>
    <row r="804" spans="1:8" x14ac:dyDescent="0.25">
      <c r="A804" t="s">
        <v>111</v>
      </c>
      <c r="B804">
        <v>6.8794486015860139</v>
      </c>
      <c r="C804">
        <v>0.36295770332052718</v>
      </c>
      <c r="D804">
        <v>2.103140952561307</v>
      </c>
      <c r="E804">
        <v>21.7946810001072</v>
      </c>
      <c r="F804">
        <v>10.8973405000536</v>
      </c>
      <c r="G804" t="s">
        <v>84</v>
      </c>
      <c r="H804">
        <f t="shared" si="15"/>
        <v>1</v>
      </c>
    </row>
    <row r="805" spans="1:8" x14ac:dyDescent="0.25">
      <c r="A805" t="s">
        <v>111</v>
      </c>
      <c r="B805">
        <v>6.8936618709947703</v>
      </c>
      <c r="C805">
        <v>0.36545310472687698</v>
      </c>
      <c r="D805">
        <v>1.8957290307085199</v>
      </c>
      <c r="E805">
        <v>20.48758046244054</v>
      </c>
      <c r="F805">
        <v>10.24379023122027</v>
      </c>
      <c r="G805" t="s">
        <v>84</v>
      </c>
      <c r="H805">
        <f t="shared" si="15"/>
        <v>2</v>
      </c>
    </row>
    <row r="806" spans="1:8" x14ac:dyDescent="0.25">
      <c r="A806" t="s">
        <v>111</v>
      </c>
      <c r="B806">
        <v>5.9844554748152268</v>
      </c>
      <c r="C806">
        <v>0.51123773796174143</v>
      </c>
      <c r="D806">
        <v>2.3477696486327231</v>
      </c>
      <c r="E806">
        <v>31.754853446187521</v>
      </c>
      <c r="F806">
        <v>31.754853446187521</v>
      </c>
      <c r="G806" t="s">
        <v>72</v>
      </c>
      <c r="H806">
        <f t="shared" si="15"/>
        <v>1</v>
      </c>
    </row>
    <row r="807" spans="1:8" x14ac:dyDescent="0.25">
      <c r="A807" t="s">
        <v>111</v>
      </c>
      <c r="B807">
        <v>6.0015436861515843</v>
      </c>
      <c r="C807">
        <v>0.4414617945381788</v>
      </c>
      <c r="D807">
        <v>2.2102079057636921</v>
      </c>
      <c r="E807">
        <v>25.3242895170611</v>
      </c>
      <c r="F807" s="2">
        <f>E807</f>
        <v>25.3242895170611</v>
      </c>
      <c r="G807" s="2" t="s">
        <v>72</v>
      </c>
      <c r="H807">
        <f t="shared" si="15"/>
        <v>2</v>
      </c>
    </row>
    <row r="808" spans="1:8" x14ac:dyDescent="0.25">
      <c r="A808" t="s">
        <v>111</v>
      </c>
      <c r="B808">
        <v>5.965405673386476</v>
      </c>
      <c r="C808">
        <v>0.34259346783750377</v>
      </c>
      <c r="D808">
        <v>3.3414232679020031</v>
      </c>
      <c r="E808">
        <v>31.531105658905869</v>
      </c>
      <c r="F808">
        <v>31.531105658905869</v>
      </c>
      <c r="G808" t="s">
        <v>71</v>
      </c>
      <c r="H808">
        <f t="shared" si="15"/>
        <v>1</v>
      </c>
    </row>
    <row r="809" spans="1:8" s="2" customFormat="1" x14ac:dyDescent="0.25">
      <c r="A809" t="s">
        <v>111</v>
      </c>
      <c r="B809">
        <v>5.970982195373562</v>
      </c>
      <c r="C809">
        <v>0.21527810680655851</v>
      </c>
      <c r="D809">
        <v>1.3429136950914471</v>
      </c>
      <c r="E809">
        <v>6.0620832288439246</v>
      </c>
      <c r="F809">
        <v>6.0620832288439246</v>
      </c>
      <c r="G809" t="s">
        <v>71</v>
      </c>
      <c r="H809">
        <f t="shared" si="15"/>
        <v>2</v>
      </c>
    </row>
    <row r="810" spans="1:8" s="2" customFormat="1" x14ac:dyDescent="0.25">
      <c r="A810" t="s">
        <v>111</v>
      </c>
      <c r="B810">
        <v>5.9763011040923697</v>
      </c>
      <c r="C810">
        <v>0.30725786203958849</v>
      </c>
      <c r="D810">
        <v>1.9771515286767429</v>
      </c>
      <c r="E810">
        <v>15.78683169301536</v>
      </c>
      <c r="F810" s="2">
        <f>E810</f>
        <v>15.78683169301536</v>
      </c>
      <c r="G810" s="2" t="s">
        <v>71</v>
      </c>
      <c r="H810">
        <f t="shared" si="15"/>
        <v>3</v>
      </c>
    </row>
    <row r="811" spans="1:8" x14ac:dyDescent="0.25">
      <c r="A811" s="2" t="s">
        <v>111</v>
      </c>
      <c r="B811" s="2">
        <v>7.8777999999999997</v>
      </c>
      <c r="C811" s="2">
        <v>0.2</v>
      </c>
      <c r="D811" s="2">
        <v>2.4398200000000001</v>
      </c>
      <c r="E811" s="2">
        <v>12.105585</v>
      </c>
      <c r="F811" s="2">
        <f>E811</f>
        <v>12.105585</v>
      </c>
      <c r="G811" s="2" t="s">
        <v>93</v>
      </c>
      <c r="H811">
        <f t="shared" si="15"/>
        <v>1</v>
      </c>
    </row>
    <row r="812" spans="1:8" x14ac:dyDescent="0.25">
      <c r="A812" s="2" t="s">
        <v>111</v>
      </c>
      <c r="B812" s="2">
        <v>7.89133</v>
      </c>
      <c r="C812" s="2">
        <v>0.22304099999999999</v>
      </c>
      <c r="D812" s="2">
        <v>1.5213509999999999</v>
      </c>
      <c r="E812" s="2">
        <v>9.3413760000000003</v>
      </c>
      <c r="F812" s="2">
        <f>E812</f>
        <v>9.3413760000000003</v>
      </c>
      <c r="G812" s="2" t="s">
        <v>93</v>
      </c>
      <c r="H812">
        <f t="shared" si="15"/>
        <v>2</v>
      </c>
    </row>
    <row r="813" spans="1:8" x14ac:dyDescent="0.25">
      <c r="A813" t="s">
        <v>111</v>
      </c>
      <c r="B813">
        <v>1.0283690826941181</v>
      </c>
      <c r="C813">
        <v>2.2073980977016561</v>
      </c>
      <c r="D813">
        <v>2.102587048479128</v>
      </c>
      <c r="E813">
        <v>133.01593987094401</v>
      </c>
      <c r="F813">
        <v>44.338646623648003</v>
      </c>
      <c r="G813" t="s">
        <v>9</v>
      </c>
      <c r="H813">
        <f t="shared" si="15"/>
        <v>1</v>
      </c>
    </row>
    <row r="814" spans="1:8" x14ac:dyDescent="0.25">
      <c r="A814" t="s">
        <v>111</v>
      </c>
      <c r="B814">
        <v>1.040050728548136</v>
      </c>
      <c r="C814">
        <v>2.1999078295955261</v>
      </c>
      <c r="D814">
        <v>2.0602988891355452</v>
      </c>
      <c r="E814">
        <v>129.5353198072267</v>
      </c>
      <c r="F814">
        <v>43.178439935742233</v>
      </c>
      <c r="G814" t="s">
        <v>9</v>
      </c>
      <c r="H814">
        <f t="shared" si="15"/>
        <v>2</v>
      </c>
    </row>
    <row r="815" spans="1:8" s="1" customFormat="1" x14ac:dyDescent="0.25">
      <c r="A815" t="s">
        <v>112</v>
      </c>
      <c r="B815">
        <v>1.908556618578086</v>
      </c>
      <c r="C815">
        <v>10.105337713824721</v>
      </c>
      <c r="D815">
        <v>1.4734656758083939</v>
      </c>
      <c r="E815">
        <v>421.90385191301021</v>
      </c>
      <c r="F815">
        <v>140.6346173043367</v>
      </c>
      <c r="G815" t="s">
        <v>18</v>
      </c>
      <c r="H815">
        <f t="shared" si="15"/>
        <v>1</v>
      </c>
    </row>
    <row r="816" spans="1:8" x14ac:dyDescent="0.25">
      <c r="A816" t="s">
        <v>112</v>
      </c>
      <c r="B816">
        <v>5.2198607613373076</v>
      </c>
      <c r="C816">
        <v>0.44070815004370401</v>
      </c>
      <c r="D816">
        <v>2.43670391840759</v>
      </c>
      <c r="E816">
        <v>28.633324402710269</v>
      </c>
      <c r="F816">
        <v>81.809498293457921</v>
      </c>
      <c r="G816" t="s">
        <v>57</v>
      </c>
      <c r="H816">
        <f t="shared" si="15"/>
        <v>1</v>
      </c>
    </row>
    <row r="817" spans="1:8" x14ac:dyDescent="0.25">
      <c r="A817" t="s">
        <v>112</v>
      </c>
      <c r="B817">
        <v>5.2262364053449444</v>
      </c>
      <c r="C817">
        <v>0.41473712587239769</v>
      </c>
      <c r="D817">
        <v>2.84733122933637</v>
      </c>
      <c r="E817">
        <v>30.510880106526209</v>
      </c>
      <c r="F817">
        <v>87.173943161503459</v>
      </c>
      <c r="G817" t="s">
        <v>57</v>
      </c>
      <c r="H817">
        <f t="shared" si="15"/>
        <v>2</v>
      </c>
    </row>
    <row r="818" spans="1:8" x14ac:dyDescent="0.25">
      <c r="A818" t="s">
        <v>112</v>
      </c>
      <c r="B818">
        <v>1.345069679038323</v>
      </c>
      <c r="C818">
        <v>1.234406380991985</v>
      </c>
      <c r="D818">
        <v>1.9141837375739801</v>
      </c>
      <c r="E818">
        <v>67.244445408501761</v>
      </c>
      <c r="F818">
        <v>44.829630272334512</v>
      </c>
      <c r="G818" t="s">
        <v>13</v>
      </c>
      <c r="H818">
        <f t="shared" si="15"/>
        <v>1</v>
      </c>
    </row>
    <row r="819" spans="1:8" x14ac:dyDescent="0.25">
      <c r="A819" t="s">
        <v>112</v>
      </c>
      <c r="B819">
        <v>1.3521595130288551</v>
      </c>
      <c r="C819">
        <v>2.5835951358235811</v>
      </c>
      <c r="D819">
        <v>1.9058181801173859</v>
      </c>
      <c r="E819">
        <v>136.59589077460441</v>
      </c>
      <c r="F819">
        <v>91.063927183069609</v>
      </c>
      <c r="G819" t="s">
        <v>13</v>
      </c>
      <c r="H819">
        <f t="shared" si="15"/>
        <v>2</v>
      </c>
    </row>
    <row r="820" spans="1:8" x14ac:dyDescent="0.25">
      <c r="A820" t="s">
        <v>112</v>
      </c>
      <c r="B820">
        <v>1.3583348367864749</v>
      </c>
      <c r="C820">
        <v>1.820400442133242</v>
      </c>
      <c r="D820">
        <v>3.786566665905851</v>
      </c>
      <c r="E820">
        <v>170.13364627596479</v>
      </c>
      <c r="F820">
        <v>113.4224308506432</v>
      </c>
      <c r="G820" t="s">
        <v>13</v>
      </c>
      <c r="H820">
        <f t="shared" si="15"/>
        <v>3</v>
      </c>
    </row>
    <row r="821" spans="1:8" x14ac:dyDescent="0.25">
      <c r="A821" t="s">
        <v>112</v>
      </c>
      <c r="B821">
        <v>1.3642910615329751</v>
      </c>
      <c r="C821">
        <v>2.6827874048398681</v>
      </c>
      <c r="D821">
        <v>1.937823935387166</v>
      </c>
      <c r="E821">
        <v>146.01747359332401</v>
      </c>
      <c r="F821">
        <v>97.344982395549309</v>
      </c>
      <c r="G821" t="s">
        <v>13</v>
      </c>
      <c r="H821">
        <f t="shared" si="15"/>
        <v>4</v>
      </c>
    </row>
    <row r="822" spans="1:8" x14ac:dyDescent="0.25">
      <c r="A822" t="s">
        <v>112</v>
      </c>
      <c r="B822">
        <v>1.3713455518520961</v>
      </c>
      <c r="C822">
        <v>1.2167747024314011</v>
      </c>
      <c r="D822">
        <v>1.774413394142228</v>
      </c>
      <c r="E822">
        <v>60.219671919631438</v>
      </c>
      <c r="F822">
        <v>40.146447946420963</v>
      </c>
      <c r="G822" t="s">
        <v>13</v>
      </c>
      <c r="H822">
        <f t="shared" si="15"/>
        <v>5</v>
      </c>
    </row>
    <row r="823" spans="1:8" x14ac:dyDescent="0.25">
      <c r="A823" t="s">
        <v>112</v>
      </c>
      <c r="B823">
        <v>1.561220295591119</v>
      </c>
      <c r="C823">
        <v>1.07964747167796</v>
      </c>
      <c r="D823">
        <v>1.713178204422892</v>
      </c>
      <c r="E823">
        <v>51.414855150516154</v>
      </c>
      <c r="F823">
        <v>34.276570100344102</v>
      </c>
      <c r="G823" t="s">
        <v>16</v>
      </c>
      <c r="H823">
        <f t="shared" si="15"/>
        <v>1</v>
      </c>
    </row>
    <row r="824" spans="1:8" x14ac:dyDescent="0.25">
      <c r="A824" t="s">
        <v>112</v>
      </c>
      <c r="B824">
        <v>1.5684505740785459</v>
      </c>
      <c r="C824">
        <v>2.7943539931784298</v>
      </c>
      <c r="D824">
        <v>2.234187163851046</v>
      </c>
      <c r="E824">
        <v>180.64393503333309</v>
      </c>
      <c r="F824">
        <v>120.4292900222221</v>
      </c>
      <c r="G824" t="s">
        <v>16</v>
      </c>
      <c r="H824">
        <f t="shared" si="15"/>
        <v>2</v>
      </c>
    </row>
    <row r="825" spans="1:8" x14ac:dyDescent="0.25">
      <c r="A825" t="s">
        <v>112</v>
      </c>
      <c r="B825">
        <v>1.5746148688990409</v>
      </c>
      <c r="C825">
        <v>1.797210353438748</v>
      </c>
      <c r="D825">
        <v>3.1753102071857038</v>
      </c>
      <c r="E825">
        <v>126.4673290486607</v>
      </c>
      <c r="F825">
        <v>84.311552699107139</v>
      </c>
      <c r="G825" t="s">
        <v>16</v>
      </c>
      <c r="H825">
        <f t="shared" si="15"/>
        <v>3</v>
      </c>
    </row>
    <row r="826" spans="1:8" x14ac:dyDescent="0.25">
      <c r="A826" t="s">
        <v>112</v>
      </c>
      <c r="B826">
        <v>1.580573767781255</v>
      </c>
      <c r="C826">
        <v>2.7364486228089659</v>
      </c>
      <c r="D826">
        <v>2.1863897839535489</v>
      </c>
      <c r="E826">
        <v>172.9707678128749</v>
      </c>
      <c r="F826">
        <v>115.3138452085833</v>
      </c>
      <c r="G826" t="s">
        <v>16</v>
      </c>
      <c r="H826">
        <f t="shared" si="15"/>
        <v>4</v>
      </c>
    </row>
    <row r="827" spans="1:8" x14ac:dyDescent="0.25">
      <c r="A827" t="s">
        <v>112</v>
      </c>
      <c r="B827">
        <v>1.5876401446649291</v>
      </c>
      <c r="C827">
        <v>1.303960187691773</v>
      </c>
      <c r="D827">
        <v>1.885775625974669</v>
      </c>
      <c r="E827">
        <v>68.855735999576609</v>
      </c>
      <c r="F827">
        <v>45.903823999717737</v>
      </c>
      <c r="G827" t="s">
        <v>16</v>
      </c>
      <c r="H827">
        <f t="shared" si="15"/>
        <v>5</v>
      </c>
    </row>
    <row r="828" spans="1:8" x14ac:dyDescent="0.25">
      <c r="A828" t="s">
        <v>112</v>
      </c>
      <c r="B828">
        <v>1.4630398071464941</v>
      </c>
      <c r="C828">
        <v>5.881523378662636</v>
      </c>
      <c r="D828">
        <v>1.910012787613204</v>
      </c>
      <c r="E828">
        <v>336.31595466342702</v>
      </c>
      <c r="F828">
        <v>112.1053182211423</v>
      </c>
      <c r="G828" t="s">
        <v>15</v>
      </c>
      <c r="H828">
        <f t="shared" si="15"/>
        <v>1</v>
      </c>
    </row>
    <row r="829" spans="1:8" x14ac:dyDescent="0.25">
      <c r="A829" t="s">
        <v>112</v>
      </c>
      <c r="B829">
        <v>1.4751793927837531</v>
      </c>
      <c r="C829">
        <v>6.1925095884621557</v>
      </c>
      <c r="D829">
        <v>1.998755429010922</v>
      </c>
      <c r="E829">
        <v>371.89004234849278</v>
      </c>
      <c r="F829">
        <v>123.9633474494976</v>
      </c>
      <c r="G829" t="s">
        <v>15</v>
      </c>
      <c r="H829">
        <f t="shared" si="15"/>
        <v>2</v>
      </c>
    </row>
    <row r="830" spans="1:8" x14ac:dyDescent="0.25">
      <c r="A830" t="s">
        <v>112</v>
      </c>
      <c r="B830">
        <v>2.787896922630118</v>
      </c>
      <c r="C830">
        <v>1.153223273545966</v>
      </c>
      <c r="D830">
        <v>2.1690861125133232</v>
      </c>
      <c r="E830">
        <v>77.256334054997851</v>
      </c>
      <c r="F830">
        <v>77.256334054997851</v>
      </c>
      <c r="G830" t="s">
        <v>31</v>
      </c>
      <c r="H830">
        <f t="shared" si="15"/>
        <v>1</v>
      </c>
    </row>
    <row r="831" spans="1:8" x14ac:dyDescent="0.25">
      <c r="A831" t="s">
        <v>112</v>
      </c>
      <c r="B831">
        <v>2.7939443429242079</v>
      </c>
      <c r="C831">
        <v>1.05562011684048</v>
      </c>
      <c r="D831">
        <v>2.288968532103941</v>
      </c>
      <c r="E831">
        <v>75.672056865814611</v>
      </c>
      <c r="F831">
        <v>75.672056865814611</v>
      </c>
      <c r="G831" t="s">
        <v>31</v>
      </c>
      <c r="H831">
        <f t="shared" si="15"/>
        <v>2</v>
      </c>
    </row>
    <row r="832" spans="1:8" x14ac:dyDescent="0.25">
      <c r="A832" t="s">
        <v>112</v>
      </c>
      <c r="B832">
        <v>2.8171810347535922</v>
      </c>
      <c r="C832">
        <v>0.65498474845578947</v>
      </c>
      <c r="D832">
        <v>1.8963155042516939</v>
      </c>
      <c r="E832">
        <v>37.597890170874699</v>
      </c>
      <c r="F832">
        <v>37.597890170874699</v>
      </c>
      <c r="G832" t="s">
        <v>31</v>
      </c>
      <c r="H832">
        <f t="shared" si="15"/>
        <v>3</v>
      </c>
    </row>
    <row r="833" spans="1:8" x14ac:dyDescent="0.25">
      <c r="A833" t="s">
        <v>112</v>
      </c>
      <c r="B833">
        <v>2.823109169677418</v>
      </c>
      <c r="C833">
        <v>0.64463014072496427</v>
      </c>
      <c r="D833">
        <v>1.910012787613204</v>
      </c>
      <c r="E833">
        <v>36.232611077245068</v>
      </c>
      <c r="F833">
        <v>36.232611077245068</v>
      </c>
      <c r="G833" t="s">
        <v>31</v>
      </c>
      <c r="H833">
        <f t="shared" si="15"/>
        <v>4</v>
      </c>
    </row>
    <row r="834" spans="1:8" x14ac:dyDescent="0.25">
      <c r="A834" t="s">
        <v>112</v>
      </c>
      <c r="B834">
        <v>6.13114944937921</v>
      </c>
      <c r="C834">
        <v>2.348953884622043</v>
      </c>
      <c r="D834">
        <v>2.1375458816011048</v>
      </c>
      <c r="E834">
        <v>141.33357326430669</v>
      </c>
      <c r="F834">
        <v>141.33357326430669</v>
      </c>
      <c r="G834" t="s">
        <v>77</v>
      </c>
      <c r="H834">
        <f t="shared" si="15"/>
        <v>1</v>
      </c>
    </row>
    <row r="835" spans="1:8" x14ac:dyDescent="0.25">
      <c r="A835" t="s">
        <v>112</v>
      </c>
      <c r="B835">
        <v>6.1404288907590363</v>
      </c>
      <c r="C835">
        <v>3.4266165289093529</v>
      </c>
      <c r="D835">
        <v>3.640491640665394</v>
      </c>
      <c r="E835">
        <v>357.51525873508751</v>
      </c>
      <c r="F835">
        <v>357.51525873508751</v>
      </c>
      <c r="G835" t="s">
        <v>77</v>
      </c>
      <c r="H835">
        <f t="shared" ref="H835:H898" si="16">IF(G835=G834,H834+1,1)</f>
        <v>2</v>
      </c>
    </row>
    <row r="836" spans="1:8" x14ac:dyDescent="0.25">
      <c r="A836" t="s">
        <v>112</v>
      </c>
      <c r="B836">
        <v>6.1474665634307311</v>
      </c>
      <c r="C836">
        <v>1.904376793578253</v>
      </c>
      <c r="D836">
        <v>3.130916598904558</v>
      </c>
      <c r="E836">
        <v>171.71587553082739</v>
      </c>
      <c r="F836">
        <v>171.71587553082739</v>
      </c>
      <c r="G836" t="s">
        <v>77</v>
      </c>
      <c r="H836">
        <f t="shared" si="16"/>
        <v>3</v>
      </c>
    </row>
    <row r="837" spans="1:8" x14ac:dyDescent="0.25">
      <c r="A837" t="s">
        <v>112</v>
      </c>
      <c r="B837">
        <v>6.0014993106522052</v>
      </c>
      <c r="C837">
        <v>0.80272737594071819</v>
      </c>
      <c r="D837">
        <v>5.1645497468577419</v>
      </c>
      <c r="E837">
        <v>126.7679118017938</v>
      </c>
      <c r="F837">
        <v>253.5358236035876</v>
      </c>
      <c r="G837" t="s">
        <v>73</v>
      </c>
      <c r="H837">
        <f t="shared" si="16"/>
        <v>1</v>
      </c>
    </row>
    <row r="838" spans="1:8" x14ac:dyDescent="0.25">
      <c r="A838" t="s">
        <v>112</v>
      </c>
      <c r="B838">
        <v>6.2756421912104434</v>
      </c>
      <c r="C838">
        <v>0.48516826776275901</v>
      </c>
      <c r="D838">
        <v>11.34121976628594</v>
      </c>
      <c r="E838">
        <v>157.6961871880774</v>
      </c>
      <c r="F838">
        <v>315.39237437615492</v>
      </c>
      <c r="G838" t="s">
        <v>80</v>
      </c>
      <c r="H838">
        <f t="shared" si="16"/>
        <v>1</v>
      </c>
    </row>
    <row r="839" spans="1:8" x14ac:dyDescent="0.25">
      <c r="A839" t="s">
        <v>112</v>
      </c>
      <c r="B839">
        <v>8.2525747624536532</v>
      </c>
      <c r="C839">
        <v>6.1471481012716414</v>
      </c>
      <c r="D839">
        <v>3.3407314470375402</v>
      </c>
      <c r="E839">
        <v>557.01087585246955</v>
      </c>
      <c r="F839">
        <v>557.01087585246955</v>
      </c>
      <c r="G839" t="s">
        <v>96</v>
      </c>
      <c r="H839">
        <f t="shared" si="16"/>
        <v>1</v>
      </c>
    </row>
    <row r="840" spans="1:8" x14ac:dyDescent="0.25">
      <c r="A840" t="s">
        <v>112</v>
      </c>
      <c r="B840">
        <v>8.5373131208234039</v>
      </c>
      <c r="C840">
        <v>3.6628181757821738</v>
      </c>
      <c r="D840">
        <v>1.7428065800379331</v>
      </c>
      <c r="E840">
        <v>171.89073500425019</v>
      </c>
      <c r="F840">
        <v>171.89073500425019</v>
      </c>
      <c r="G840" t="s">
        <v>98</v>
      </c>
      <c r="H840">
        <f t="shared" si="16"/>
        <v>1</v>
      </c>
    </row>
    <row r="841" spans="1:8" x14ac:dyDescent="0.25">
      <c r="A841" t="s">
        <v>112</v>
      </c>
      <c r="B841">
        <v>8.5425115247785293</v>
      </c>
      <c r="C841">
        <v>2.6113858922128972</v>
      </c>
      <c r="D841">
        <v>2.6518537475316988</v>
      </c>
      <c r="E841">
        <v>197.17136048747011</v>
      </c>
      <c r="F841">
        <v>197.17136048747011</v>
      </c>
      <c r="G841" t="s">
        <v>98</v>
      </c>
      <c r="H841">
        <f t="shared" si="16"/>
        <v>2</v>
      </c>
    </row>
    <row r="842" spans="1:8" x14ac:dyDescent="0.25">
      <c r="A842" t="s">
        <v>112</v>
      </c>
      <c r="B842">
        <v>4.6301537349277524</v>
      </c>
      <c r="C842">
        <v>0.70595695332056085</v>
      </c>
      <c r="D842">
        <v>2.1006055141681639</v>
      </c>
      <c r="E842">
        <v>43.04188518842215</v>
      </c>
      <c r="F842">
        <v>66.218284905264838</v>
      </c>
      <c r="G842" t="s">
        <v>52</v>
      </c>
      <c r="H842">
        <f t="shared" si="16"/>
        <v>1</v>
      </c>
    </row>
    <row r="843" spans="1:8" x14ac:dyDescent="0.25">
      <c r="A843" t="s">
        <v>112</v>
      </c>
      <c r="B843">
        <v>4.6434598016454736</v>
      </c>
      <c r="C843">
        <v>0.93162277302996666</v>
      </c>
      <c r="D843">
        <v>2.080848093336507</v>
      </c>
      <c r="E843">
        <v>54.483019906264772</v>
      </c>
      <c r="F843">
        <v>83.82003062502271</v>
      </c>
      <c r="G843" t="s">
        <v>52</v>
      </c>
      <c r="H843">
        <f t="shared" si="16"/>
        <v>2</v>
      </c>
    </row>
    <row r="844" spans="1:8" x14ac:dyDescent="0.25">
      <c r="A844" t="s">
        <v>112</v>
      </c>
      <c r="B844">
        <v>4.5050119447209154</v>
      </c>
      <c r="C844">
        <v>4.4226866899316404</v>
      </c>
      <c r="D844">
        <v>3.1338490862564261</v>
      </c>
      <c r="E844">
        <v>424.94866173242548</v>
      </c>
      <c r="F844">
        <v>1307.5343437920781</v>
      </c>
      <c r="G844" t="s">
        <v>50</v>
      </c>
      <c r="H844">
        <f t="shared" si="16"/>
        <v>1</v>
      </c>
    </row>
    <row r="845" spans="1:8" x14ac:dyDescent="0.25">
      <c r="A845" t="s">
        <v>112</v>
      </c>
      <c r="B845">
        <v>4.5089664454895173</v>
      </c>
      <c r="C845">
        <v>3.9028728568750441</v>
      </c>
      <c r="D845">
        <v>1.986777211139038</v>
      </c>
      <c r="E845">
        <v>224.29320438847179</v>
      </c>
      <c r="F845">
        <v>690.13293657991312</v>
      </c>
      <c r="G845" t="s">
        <v>50</v>
      </c>
      <c r="H845">
        <f t="shared" si="16"/>
        <v>2</v>
      </c>
    </row>
    <row r="846" spans="1:8" x14ac:dyDescent="0.25">
      <c r="A846" t="s">
        <v>112</v>
      </c>
      <c r="B846">
        <v>3.0232893776641232</v>
      </c>
      <c r="C846">
        <v>181.62722185140899</v>
      </c>
      <c r="D846">
        <v>1.7368639053255059</v>
      </c>
      <c r="E846">
        <v>8754.6308687846868</v>
      </c>
      <c r="F846">
        <v>2918.210289594896</v>
      </c>
      <c r="G846" t="s">
        <v>33</v>
      </c>
      <c r="H846">
        <f t="shared" si="16"/>
        <v>1</v>
      </c>
    </row>
    <row r="847" spans="1:8" x14ac:dyDescent="0.25">
      <c r="A847" t="s">
        <v>112</v>
      </c>
      <c r="B847">
        <v>8.1465734859386334</v>
      </c>
      <c r="C847">
        <v>1.230612466157379</v>
      </c>
      <c r="D847">
        <v>1.702636113547354</v>
      </c>
      <c r="E847">
        <v>58.440854456029797</v>
      </c>
      <c r="F847">
        <v>58.440854456029797</v>
      </c>
      <c r="G847" t="s">
        <v>95</v>
      </c>
      <c r="H847">
        <f t="shared" si="16"/>
        <v>1</v>
      </c>
    </row>
    <row r="848" spans="1:8" x14ac:dyDescent="0.25">
      <c r="A848" t="s">
        <v>112</v>
      </c>
      <c r="B848">
        <v>2.9040480896637209</v>
      </c>
      <c r="C848">
        <v>1.237690912660512</v>
      </c>
      <c r="D848">
        <v>2.0525158463866111</v>
      </c>
      <c r="E848">
        <v>74.432847902850909</v>
      </c>
      <c r="F848" s="2">
        <f>E848/2</f>
        <v>37.216423951425455</v>
      </c>
      <c r="G848" s="2" t="s">
        <v>32</v>
      </c>
      <c r="H848">
        <f t="shared" si="16"/>
        <v>1</v>
      </c>
    </row>
    <row r="849" spans="1:8" x14ac:dyDescent="0.25">
      <c r="A849" t="s">
        <v>112</v>
      </c>
      <c r="B849">
        <v>2.917031336786073</v>
      </c>
      <c r="C849">
        <v>0.2976863502974178</v>
      </c>
      <c r="D849">
        <v>1.6101252867440889</v>
      </c>
      <c r="E849">
        <v>13.52326135676328</v>
      </c>
      <c r="F849" s="2">
        <f>E849/2</f>
        <v>6.76163067838164</v>
      </c>
      <c r="G849" s="2" t="s">
        <v>32</v>
      </c>
      <c r="H849">
        <f t="shared" si="16"/>
        <v>2</v>
      </c>
    </row>
    <row r="850" spans="1:8" x14ac:dyDescent="0.25">
      <c r="A850" t="s">
        <v>112</v>
      </c>
      <c r="B850">
        <v>2.9281651050792559</v>
      </c>
      <c r="C850">
        <v>2.7217503186676568</v>
      </c>
      <c r="D850">
        <v>3.3428028380499608</v>
      </c>
      <c r="E850">
        <v>239.79175389040009</v>
      </c>
      <c r="F850">
        <v>119.8958769452</v>
      </c>
      <c r="G850" t="s">
        <v>32</v>
      </c>
      <c r="H850">
        <f t="shared" si="16"/>
        <v>3</v>
      </c>
    </row>
    <row r="851" spans="1:8" x14ac:dyDescent="0.25">
      <c r="A851" t="s">
        <v>112</v>
      </c>
      <c r="B851">
        <v>2.9437457629069699</v>
      </c>
      <c r="C851">
        <v>3.1995662097742512</v>
      </c>
      <c r="D851">
        <v>2.5537053106414769</v>
      </c>
      <c r="E851">
        <v>234.327268282125</v>
      </c>
      <c r="F851">
        <v>117.1636341410625</v>
      </c>
      <c r="G851" t="s">
        <v>32</v>
      </c>
      <c r="H851">
        <f t="shared" si="16"/>
        <v>4</v>
      </c>
    </row>
    <row r="852" spans="1:8" x14ac:dyDescent="0.25">
      <c r="A852" t="s">
        <v>112</v>
      </c>
      <c r="B852">
        <v>2.9518449911524698</v>
      </c>
      <c r="C852">
        <v>3.1549776150185389</v>
      </c>
      <c r="D852">
        <v>2.3709001085404489</v>
      </c>
      <c r="E852">
        <v>206.02498788704449</v>
      </c>
      <c r="F852">
        <v>103.0124939435222</v>
      </c>
      <c r="G852" t="s">
        <v>32</v>
      </c>
      <c r="H852">
        <f t="shared" si="16"/>
        <v>5</v>
      </c>
    </row>
    <row r="853" spans="1:8" x14ac:dyDescent="0.25">
      <c r="A853" t="s">
        <v>112</v>
      </c>
      <c r="B853">
        <v>2.9677376513830311</v>
      </c>
      <c r="C853">
        <v>2.4098301514868772</v>
      </c>
      <c r="D853">
        <v>2.475379693445142</v>
      </c>
      <c r="E853">
        <v>169.96367950447839</v>
      </c>
      <c r="F853">
        <v>84.981839752239182</v>
      </c>
      <c r="G853" t="s">
        <v>32</v>
      </c>
      <c r="H853">
        <f t="shared" si="16"/>
        <v>6</v>
      </c>
    </row>
    <row r="854" spans="1:8" x14ac:dyDescent="0.25">
      <c r="A854" s="2" t="s">
        <v>112</v>
      </c>
      <c r="B854" s="2">
        <v>2.9855</v>
      </c>
      <c r="C854" s="2">
        <v>1.237690912660512</v>
      </c>
      <c r="D854" s="2">
        <v>2.0525158463866111</v>
      </c>
      <c r="E854" s="2">
        <v>74.432847902850909</v>
      </c>
      <c r="F854" s="2">
        <f>E854/2</f>
        <v>37.216423951425455</v>
      </c>
      <c r="G854" s="2" t="s">
        <v>32</v>
      </c>
      <c r="H854">
        <f t="shared" si="16"/>
        <v>7</v>
      </c>
    </row>
    <row r="855" spans="1:8" x14ac:dyDescent="0.25">
      <c r="A855" s="1" t="s">
        <v>112</v>
      </c>
      <c r="B855" s="1">
        <v>-1.3205695531204941E-4</v>
      </c>
      <c r="C855" s="1">
        <v>498.53970516184268</v>
      </c>
      <c r="D855" s="1">
        <v>1.4708981744816649</v>
      </c>
      <c r="E855" s="1">
        <v>21020.791738258551</v>
      </c>
      <c r="F855" s="1">
        <v>2335.6435264731731</v>
      </c>
      <c r="G855" s="1" t="s">
        <v>7</v>
      </c>
      <c r="H855">
        <f t="shared" si="16"/>
        <v>1</v>
      </c>
    </row>
    <row r="856" spans="1:8" x14ac:dyDescent="0.25">
      <c r="A856" t="s">
        <v>112</v>
      </c>
      <c r="B856">
        <v>8.4432801980037091</v>
      </c>
      <c r="C856">
        <v>2.4425499678279019</v>
      </c>
      <c r="D856">
        <v>1.4951845563268531</v>
      </c>
      <c r="E856">
        <v>101.86187491055639</v>
      </c>
      <c r="F856">
        <v>101.86187491055639</v>
      </c>
      <c r="G856" t="s">
        <v>97</v>
      </c>
      <c r="H856">
        <f t="shared" si="16"/>
        <v>1</v>
      </c>
    </row>
    <row r="857" spans="1:8" x14ac:dyDescent="0.25">
      <c r="A857" t="s">
        <v>112</v>
      </c>
      <c r="B857">
        <v>3.7382898835415408</v>
      </c>
      <c r="C857">
        <v>1.05441880723056</v>
      </c>
      <c r="D857">
        <v>1.8796581212135921</v>
      </c>
      <c r="E857">
        <v>56.230478600574003</v>
      </c>
      <c r="F857" s="2">
        <f>E857/3</f>
        <v>18.743492866858002</v>
      </c>
      <c r="G857" s="2" t="s">
        <v>43</v>
      </c>
      <c r="H857">
        <f t="shared" si="16"/>
        <v>1</v>
      </c>
    </row>
    <row r="858" spans="1:8" x14ac:dyDescent="0.25">
      <c r="A858" t="s">
        <v>112</v>
      </c>
      <c r="B858">
        <v>3.7412257813700061</v>
      </c>
      <c r="C858">
        <v>2.6606017935056858</v>
      </c>
      <c r="D858">
        <v>1.6301832318713461</v>
      </c>
      <c r="E858">
        <v>122.4753948281765</v>
      </c>
      <c r="F858">
        <v>40.82513160939218</v>
      </c>
      <c r="G858" t="s">
        <v>43</v>
      </c>
      <c r="H858">
        <f t="shared" si="16"/>
        <v>2</v>
      </c>
    </row>
    <row r="859" spans="1:8" x14ac:dyDescent="0.25">
      <c r="A859" t="s">
        <v>112</v>
      </c>
      <c r="B859">
        <v>3.7454969880966291</v>
      </c>
      <c r="C859">
        <v>1.110777158466526</v>
      </c>
      <c r="D859">
        <v>1.324236071557491</v>
      </c>
      <c r="E859">
        <v>39.904787329206329</v>
      </c>
      <c r="F859">
        <v>13.30159577640211</v>
      </c>
      <c r="G859" t="s">
        <v>43</v>
      </c>
      <c r="H859">
        <f t="shared" si="16"/>
        <v>3</v>
      </c>
    </row>
    <row r="860" spans="1:8" x14ac:dyDescent="0.25">
      <c r="A860" t="s">
        <v>112</v>
      </c>
      <c r="B860">
        <v>3.7501487491059931</v>
      </c>
      <c r="C860">
        <v>2.0419545431058821</v>
      </c>
      <c r="D860">
        <v>1.6925297723192501</v>
      </c>
      <c r="E860">
        <v>96.395285255799081</v>
      </c>
      <c r="F860">
        <v>32.131761751933027</v>
      </c>
      <c r="G860" t="s">
        <v>43</v>
      </c>
      <c r="H860">
        <f t="shared" si="16"/>
        <v>4</v>
      </c>
    </row>
    <row r="861" spans="1:8" x14ac:dyDescent="0.25">
      <c r="A861" t="s">
        <v>112</v>
      </c>
      <c r="B861">
        <v>3.7607050912038651</v>
      </c>
      <c r="C861">
        <v>9.8730325071219607</v>
      </c>
      <c r="D861">
        <v>2.1759514626584542</v>
      </c>
      <c r="E861">
        <v>607.34693769309104</v>
      </c>
      <c r="F861">
        <v>202.44897923103031</v>
      </c>
      <c r="G861" t="s">
        <v>43</v>
      </c>
      <c r="H861">
        <f t="shared" si="16"/>
        <v>5</v>
      </c>
    </row>
    <row r="862" spans="1:8" x14ac:dyDescent="0.25">
      <c r="A862" t="s">
        <v>112</v>
      </c>
      <c r="B862">
        <v>3.7649605284731078</v>
      </c>
      <c r="C862">
        <v>0.54093236502731179</v>
      </c>
      <c r="D862">
        <v>0.89492294911361581</v>
      </c>
      <c r="E862">
        <v>11.73585685092721</v>
      </c>
      <c r="F862">
        <v>3.9119522836424041</v>
      </c>
      <c r="G862" t="s">
        <v>43</v>
      </c>
      <c r="H862">
        <f t="shared" si="16"/>
        <v>6</v>
      </c>
    </row>
    <row r="863" spans="1:8" x14ac:dyDescent="0.25">
      <c r="A863" t="s">
        <v>112</v>
      </c>
      <c r="B863">
        <v>3.7693742873792142</v>
      </c>
      <c r="C863">
        <v>4.9250426299008137</v>
      </c>
      <c r="D863">
        <v>2.9005044812854708</v>
      </c>
      <c r="E863">
        <v>408.82148394935098</v>
      </c>
      <c r="F863">
        <v>136.273827983117</v>
      </c>
      <c r="G863" t="s">
        <v>43</v>
      </c>
      <c r="H863">
        <f t="shared" si="16"/>
        <v>7</v>
      </c>
    </row>
    <row r="864" spans="1:8" x14ac:dyDescent="0.25">
      <c r="A864" t="s">
        <v>112</v>
      </c>
      <c r="B864">
        <v>3.7746163441033689</v>
      </c>
      <c r="C864">
        <v>9.5297300652756896</v>
      </c>
      <c r="D864">
        <v>2.0525158463866111</v>
      </c>
      <c r="E864">
        <v>555.62209907445629</v>
      </c>
      <c r="F864">
        <v>185.20736635815209</v>
      </c>
      <c r="G864" t="s">
        <v>43</v>
      </c>
      <c r="H864">
        <f t="shared" si="16"/>
        <v>8</v>
      </c>
    </row>
    <row r="865" spans="1:8" x14ac:dyDescent="0.25">
      <c r="A865" t="s">
        <v>112</v>
      </c>
      <c r="B865">
        <v>2.1291319006218572</v>
      </c>
      <c r="C865">
        <v>2.7857947062978758</v>
      </c>
      <c r="D865">
        <v>2.485440489308365</v>
      </c>
      <c r="E865">
        <v>209.12130954909901</v>
      </c>
      <c r="F865" s="2">
        <f>E865/2</f>
        <v>104.5606547745495</v>
      </c>
      <c r="G865" s="2" t="s">
        <v>22</v>
      </c>
      <c r="H865">
        <f t="shared" si="16"/>
        <v>1</v>
      </c>
    </row>
    <row r="866" spans="1:8" x14ac:dyDescent="0.25">
      <c r="A866" t="s">
        <v>112</v>
      </c>
      <c r="B866">
        <v>2.4141801796253821</v>
      </c>
      <c r="C866">
        <v>0.41146569961272189</v>
      </c>
      <c r="D866">
        <v>1.469240605856311</v>
      </c>
      <c r="E866">
        <v>17.15501622729721</v>
      </c>
      <c r="F866" s="2">
        <f>E866/2</f>
        <v>8.5775081136486051</v>
      </c>
      <c r="G866" s="2" t="s">
        <v>28</v>
      </c>
      <c r="H866">
        <f t="shared" si="16"/>
        <v>1</v>
      </c>
    </row>
    <row r="867" spans="1:8" x14ac:dyDescent="0.25">
      <c r="A867" t="s">
        <v>112</v>
      </c>
      <c r="B867">
        <v>2.4204958546532578</v>
      </c>
      <c r="C867">
        <v>0.75377027500407501</v>
      </c>
      <c r="D867">
        <v>1.526697315319391</v>
      </c>
      <c r="E867">
        <v>30.525894368146179</v>
      </c>
      <c r="F867">
        <v>15.26294718407309</v>
      </c>
      <c r="G867" t="s">
        <v>28</v>
      </c>
      <c r="H867">
        <f t="shared" si="16"/>
        <v>2</v>
      </c>
    </row>
    <row r="868" spans="1:8" x14ac:dyDescent="0.25">
      <c r="A868" t="s">
        <v>112</v>
      </c>
      <c r="B868">
        <v>2.424661534934649</v>
      </c>
      <c r="C868">
        <v>0.57013265102652966</v>
      </c>
      <c r="D868">
        <v>1.6995671273489339</v>
      </c>
      <c r="E868">
        <v>27.48367385450722</v>
      </c>
      <c r="F868">
        <v>13.74183692725361</v>
      </c>
      <c r="G868" t="s">
        <v>28</v>
      </c>
      <c r="H868">
        <f t="shared" si="16"/>
        <v>3</v>
      </c>
    </row>
    <row r="869" spans="1:8" x14ac:dyDescent="0.25">
      <c r="A869" t="s">
        <v>112</v>
      </c>
      <c r="B869">
        <v>2.4335174259069698</v>
      </c>
      <c r="C869">
        <v>2.8972339508535621</v>
      </c>
      <c r="D869">
        <v>3.4302231287486151</v>
      </c>
      <c r="E869">
        <v>292.3040409717716</v>
      </c>
      <c r="F869">
        <v>146.1520204858858</v>
      </c>
      <c r="G869" t="s">
        <v>28</v>
      </c>
      <c r="H869">
        <f t="shared" si="16"/>
        <v>4</v>
      </c>
    </row>
    <row r="870" spans="1:8" x14ac:dyDescent="0.25">
      <c r="A870" t="s">
        <v>112</v>
      </c>
      <c r="B870">
        <v>2.446037123994202</v>
      </c>
      <c r="C870">
        <v>2.9028162128061701</v>
      </c>
      <c r="D870">
        <v>4.0910558910547872</v>
      </c>
      <c r="E870">
        <v>385.94668652970051</v>
      </c>
      <c r="F870">
        <v>192.9733432648502</v>
      </c>
      <c r="G870" t="s">
        <v>28</v>
      </c>
      <c r="H870">
        <f t="shared" si="16"/>
        <v>5</v>
      </c>
    </row>
    <row r="871" spans="1:8" x14ac:dyDescent="0.25">
      <c r="A871" t="s">
        <v>112</v>
      </c>
      <c r="B871">
        <v>2.4606203208354152</v>
      </c>
      <c r="C871">
        <v>0.68005517744775945</v>
      </c>
      <c r="D871">
        <v>1.727412247373014</v>
      </c>
      <c r="E871">
        <v>33.052144482173887</v>
      </c>
      <c r="F871">
        <v>16.52607224108694</v>
      </c>
      <c r="G871" t="s">
        <v>28</v>
      </c>
      <c r="H871">
        <f t="shared" si="16"/>
        <v>6</v>
      </c>
    </row>
    <row r="872" spans="1:8" x14ac:dyDescent="0.25">
      <c r="A872" t="s">
        <v>112</v>
      </c>
      <c r="B872">
        <v>2.007353409365547</v>
      </c>
      <c r="C872">
        <v>0.87034004901927897</v>
      </c>
      <c r="D872">
        <v>1.5578903113935449</v>
      </c>
      <c r="E872">
        <v>39.424684226938233</v>
      </c>
      <c r="F872" s="2">
        <f>E872</f>
        <v>39.424684226938233</v>
      </c>
      <c r="G872" s="2" t="s">
        <v>19</v>
      </c>
      <c r="H872">
        <f t="shared" si="16"/>
        <v>1</v>
      </c>
    </row>
    <row r="873" spans="1:8" x14ac:dyDescent="0.25">
      <c r="A873" t="s">
        <v>112</v>
      </c>
      <c r="B873">
        <v>2.016874438163887</v>
      </c>
      <c r="C873">
        <v>2.4472459969919731</v>
      </c>
      <c r="D873">
        <v>2.558683330934119</v>
      </c>
      <c r="E873">
        <v>179.45815778852429</v>
      </c>
      <c r="F873">
        <v>179.45815778852429</v>
      </c>
      <c r="G873" t="s">
        <v>19</v>
      </c>
      <c r="H873">
        <f t="shared" si="16"/>
        <v>2</v>
      </c>
    </row>
    <row r="874" spans="1:8" x14ac:dyDescent="0.25">
      <c r="A874" t="s">
        <v>112</v>
      </c>
      <c r="B874">
        <v>2.0328936087045788</v>
      </c>
      <c r="C874">
        <v>9.8722597723798646</v>
      </c>
      <c r="D874">
        <v>29.361411478589229</v>
      </c>
      <c r="E874">
        <v>9420.32460429817</v>
      </c>
      <c r="F874">
        <v>9420.32460429817</v>
      </c>
      <c r="G874" t="s">
        <v>19</v>
      </c>
      <c r="H874">
        <f t="shared" si="16"/>
        <v>3</v>
      </c>
    </row>
    <row r="875" spans="1:8" x14ac:dyDescent="0.25">
      <c r="A875" t="s">
        <v>112</v>
      </c>
      <c r="B875">
        <v>2.047841913057054</v>
      </c>
      <c r="C875">
        <v>2.1869831520730538</v>
      </c>
      <c r="D875">
        <v>3.543336200726467</v>
      </c>
      <c r="E875">
        <v>239.941453633436</v>
      </c>
      <c r="F875">
        <v>239.941453633436</v>
      </c>
      <c r="G875" t="s">
        <v>19</v>
      </c>
      <c r="H875">
        <f t="shared" si="16"/>
        <v>4</v>
      </c>
    </row>
    <row r="876" spans="1:8" x14ac:dyDescent="0.25">
      <c r="A876" t="s">
        <v>112</v>
      </c>
      <c r="B876">
        <v>2.0554600732419108</v>
      </c>
      <c r="C876">
        <v>4.6326102675711462</v>
      </c>
      <c r="D876">
        <v>1.660355378806688</v>
      </c>
      <c r="E876">
        <v>219.36210593770539</v>
      </c>
      <c r="F876">
        <v>219.36210593770539</v>
      </c>
      <c r="G876" t="s">
        <v>19</v>
      </c>
      <c r="H876">
        <f t="shared" si="16"/>
        <v>5</v>
      </c>
    </row>
    <row r="877" spans="1:8" x14ac:dyDescent="0.25">
      <c r="A877" t="s">
        <v>112</v>
      </c>
      <c r="B877">
        <v>2.0686671803822438</v>
      </c>
      <c r="C877">
        <v>2.2577105024991679</v>
      </c>
      <c r="D877">
        <v>3.191182889241154</v>
      </c>
      <c r="E877">
        <v>184.56392265886899</v>
      </c>
      <c r="F877">
        <v>184.56392265886899</v>
      </c>
      <c r="G877" t="s">
        <v>19</v>
      </c>
      <c r="H877">
        <f t="shared" si="16"/>
        <v>6</v>
      </c>
    </row>
    <row r="878" spans="1:8" x14ac:dyDescent="0.25">
      <c r="A878" t="s">
        <v>112</v>
      </c>
      <c r="B878">
        <v>2.088311990734407</v>
      </c>
      <c r="C878">
        <v>2.5992589993706758</v>
      </c>
      <c r="D878">
        <v>2.4032396648453922</v>
      </c>
      <c r="E878">
        <v>178.02450664410389</v>
      </c>
      <c r="F878" s="2">
        <f>E878</f>
        <v>178.02450664410389</v>
      </c>
      <c r="G878" s="2" t="s">
        <v>19</v>
      </c>
      <c r="H878">
        <f t="shared" si="16"/>
        <v>7</v>
      </c>
    </row>
    <row r="879" spans="1:8" x14ac:dyDescent="0.25">
      <c r="A879" t="s">
        <v>112</v>
      </c>
      <c r="B879">
        <v>2.122193332763421</v>
      </c>
      <c r="C879">
        <v>7.5824806642432669</v>
      </c>
      <c r="D879">
        <v>6.15714654114577</v>
      </c>
      <c r="E879">
        <v>1508.7644849542371</v>
      </c>
      <c r="F879">
        <v>1508.7644849542371</v>
      </c>
      <c r="G879" t="s">
        <v>20</v>
      </c>
      <c r="H879">
        <f t="shared" si="16"/>
        <v>1</v>
      </c>
    </row>
    <row r="880" spans="1:8" x14ac:dyDescent="0.25">
      <c r="A880" t="s">
        <v>112</v>
      </c>
      <c r="B880">
        <v>2.3235416450068191</v>
      </c>
      <c r="C880">
        <v>1.92116612453395</v>
      </c>
      <c r="D880">
        <v>3.5513447757127028</v>
      </c>
      <c r="E880">
        <v>186.74178938323331</v>
      </c>
      <c r="F880">
        <v>93.370894691616627</v>
      </c>
      <c r="G880" t="s">
        <v>25</v>
      </c>
      <c r="H880">
        <f t="shared" si="16"/>
        <v>1</v>
      </c>
    </row>
    <row r="881" spans="1:8" x14ac:dyDescent="0.25">
      <c r="A881" t="s">
        <v>112</v>
      </c>
      <c r="B881">
        <v>2.3298616863484369</v>
      </c>
      <c r="C881">
        <v>1.8296168108526161</v>
      </c>
      <c r="D881">
        <v>2.148404485008045</v>
      </c>
      <c r="E881">
        <v>111.071154700496</v>
      </c>
      <c r="F881">
        <v>55.535577350247983</v>
      </c>
      <c r="G881" t="s">
        <v>25</v>
      </c>
      <c r="H881">
        <f t="shared" si="16"/>
        <v>2</v>
      </c>
    </row>
    <row r="882" spans="1:8" x14ac:dyDescent="0.25">
      <c r="A882" t="s">
        <v>112</v>
      </c>
      <c r="B882">
        <v>2.333780164801865</v>
      </c>
      <c r="C882">
        <v>1.3114378637580459</v>
      </c>
      <c r="D882">
        <v>1.7394614806457129</v>
      </c>
      <c r="E882">
        <v>63.814073563115961</v>
      </c>
      <c r="F882">
        <v>31.907036781557981</v>
      </c>
      <c r="G882" t="s">
        <v>25</v>
      </c>
      <c r="H882">
        <f t="shared" si="16"/>
        <v>3</v>
      </c>
    </row>
    <row r="883" spans="1:8" x14ac:dyDescent="0.25">
      <c r="A883" t="s">
        <v>112</v>
      </c>
      <c r="B883">
        <v>2.3365178873890469</v>
      </c>
      <c r="C883">
        <v>0.94004638662444406</v>
      </c>
      <c r="D883">
        <v>1.615909260412131</v>
      </c>
      <c r="E883">
        <v>44.367730577158213</v>
      </c>
      <c r="F883">
        <v>22.183865288579099</v>
      </c>
      <c r="G883" t="s">
        <v>25</v>
      </c>
      <c r="H883">
        <f t="shared" si="16"/>
        <v>4</v>
      </c>
    </row>
    <row r="884" spans="1:8" x14ac:dyDescent="0.25">
      <c r="A884" t="s">
        <v>112</v>
      </c>
      <c r="B884">
        <v>2.3428009704182502</v>
      </c>
      <c r="C884">
        <v>3.3077199227959659</v>
      </c>
      <c r="D884">
        <v>9.9585090565625318</v>
      </c>
      <c r="E884">
        <v>842.86138577439408</v>
      </c>
      <c r="F884">
        <v>421.43069288719698</v>
      </c>
      <c r="G884" t="s">
        <v>25</v>
      </c>
      <c r="H884">
        <f t="shared" si="16"/>
        <v>5</v>
      </c>
    </row>
    <row r="885" spans="1:8" x14ac:dyDescent="0.25">
      <c r="A885" t="s">
        <v>112</v>
      </c>
      <c r="B885">
        <v>2.356435910026736</v>
      </c>
      <c r="C885">
        <v>0.96442963124024839</v>
      </c>
      <c r="D885">
        <v>1.6354696256076819</v>
      </c>
      <c r="E885">
        <v>42.801878294113394</v>
      </c>
      <c r="F885">
        <v>21.40093914705669</v>
      </c>
      <c r="G885" t="s">
        <v>25</v>
      </c>
      <c r="H885">
        <f t="shared" si="16"/>
        <v>6</v>
      </c>
    </row>
    <row r="886" spans="1:8" x14ac:dyDescent="0.25">
      <c r="A886" t="s">
        <v>112</v>
      </c>
      <c r="B886">
        <v>3.5457170884842801</v>
      </c>
      <c r="C886">
        <v>20.247135151844091</v>
      </c>
      <c r="D886">
        <v>1.566642369257822</v>
      </c>
      <c r="E886">
        <v>901.06047343336195</v>
      </c>
      <c r="F886">
        <v>450.53023671668097</v>
      </c>
      <c r="G886" t="s">
        <v>41</v>
      </c>
      <c r="H886">
        <f t="shared" si="16"/>
        <v>1</v>
      </c>
    </row>
    <row r="887" spans="1:8" x14ac:dyDescent="0.25">
      <c r="A887" s="2" t="s">
        <v>112</v>
      </c>
      <c r="B887" s="2">
        <v>5.4148300000000003</v>
      </c>
      <c r="C887" s="2">
        <v>0.4773</v>
      </c>
      <c r="D887" s="2">
        <v>14.332387000000001</v>
      </c>
      <c r="E887" s="2">
        <v>195.114036</v>
      </c>
      <c r="F887" s="2">
        <f>E887</f>
        <v>195.114036</v>
      </c>
      <c r="G887" s="2" t="s">
        <v>60</v>
      </c>
      <c r="H887">
        <f t="shared" si="16"/>
        <v>1</v>
      </c>
    </row>
    <row r="888" spans="1:8" x14ac:dyDescent="0.25">
      <c r="A888" t="s">
        <v>112</v>
      </c>
      <c r="B888">
        <v>2.1363608007915431</v>
      </c>
      <c r="C888">
        <v>4.5908726969300222</v>
      </c>
      <c r="D888">
        <v>4.3990272369300758</v>
      </c>
      <c r="E888">
        <v>604.1964162789244</v>
      </c>
      <c r="F888" s="2">
        <f>E888/2</f>
        <v>302.0982081394622</v>
      </c>
      <c r="G888" s="2" t="s">
        <v>23</v>
      </c>
      <c r="H888">
        <f t="shared" si="16"/>
        <v>1</v>
      </c>
    </row>
    <row r="889" spans="1:8" x14ac:dyDescent="0.25">
      <c r="A889" t="s">
        <v>112</v>
      </c>
      <c r="B889">
        <v>2.1507223530078079</v>
      </c>
      <c r="C889">
        <v>5.7624393052754073</v>
      </c>
      <c r="D889">
        <v>5.6034306580635942</v>
      </c>
      <c r="E889">
        <v>775.51835997490059</v>
      </c>
      <c r="F889">
        <v>387.7591799874503</v>
      </c>
      <c r="G889" t="s">
        <v>23</v>
      </c>
      <c r="H889">
        <f t="shared" si="16"/>
        <v>2</v>
      </c>
    </row>
    <row r="890" spans="1:8" s="2" customFormat="1" x14ac:dyDescent="0.25">
      <c r="A890" t="s">
        <v>112</v>
      </c>
      <c r="B890">
        <v>2.1630096305913922</v>
      </c>
      <c r="C890">
        <v>6.019631803517191</v>
      </c>
      <c r="D890">
        <v>5.0840560143260092</v>
      </c>
      <c r="E890">
        <v>794.59032196190014</v>
      </c>
      <c r="F890">
        <v>397.29516098095007</v>
      </c>
      <c r="G890" t="s">
        <v>23</v>
      </c>
      <c r="H890">
        <f t="shared" si="16"/>
        <v>3</v>
      </c>
    </row>
    <row r="891" spans="1:8" x14ac:dyDescent="0.25">
      <c r="A891" t="s">
        <v>112</v>
      </c>
      <c r="B891">
        <v>2.1735176078556462</v>
      </c>
      <c r="C891">
        <v>0.77470643484410329</v>
      </c>
      <c r="D891">
        <v>2.3681639067232689</v>
      </c>
      <c r="E891">
        <v>50.389166924144988</v>
      </c>
      <c r="F891" s="2">
        <f>E891/2</f>
        <v>25.194583462072494</v>
      </c>
      <c r="G891" s="2" t="s">
        <v>23</v>
      </c>
      <c r="H891">
        <f t="shared" si="16"/>
        <v>4</v>
      </c>
    </row>
    <row r="892" spans="1:8" x14ac:dyDescent="0.25">
      <c r="A892" t="s">
        <v>112</v>
      </c>
      <c r="B892">
        <v>2.5038652021755929</v>
      </c>
      <c r="C892">
        <v>0.97093465684709035</v>
      </c>
      <c r="D892">
        <v>2.6869779985812872</v>
      </c>
      <c r="E892">
        <v>70.424994207491011</v>
      </c>
      <c r="F892">
        <v>17.606248551872749</v>
      </c>
      <c r="G892" t="s">
        <v>29</v>
      </c>
      <c r="H892">
        <f t="shared" si="16"/>
        <v>1</v>
      </c>
    </row>
    <row r="893" spans="1:8" x14ac:dyDescent="0.25">
      <c r="A893" t="s">
        <v>112</v>
      </c>
      <c r="B893">
        <v>2.516647860843324</v>
      </c>
      <c r="C893">
        <v>1.9664224055357851</v>
      </c>
      <c r="D893">
        <v>2.6848122919457968</v>
      </c>
      <c r="E893">
        <v>147.05585346997981</v>
      </c>
      <c r="F893">
        <v>36.763963367494952</v>
      </c>
      <c r="G893" t="s">
        <v>29</v>
      </c>
      <c r="H893">
        <f t="shared" si="16"/>
        <v>2</v>
      </c>
    </row>
    <row r="894" spans="1:8" x14ac:dyDescent="0.25">
      <c r="A894" t="s">
        <v>112</v>
      </c>
      <c r="B894">
        <v>2.5293611706820989</v>
      </c>
      <c r="C894">
        <v>1.4183161293745981</v>
      </c>
      <c r="D894">
        <v>2.9317263563705631</v>
      </c>
      <c r="E894">
        <v>118.5775860734997</v>
      </c>
      <c r="F894">
        <v>29.644396518374929</v>
      </c>
      <c r="G894" t="s">
        <v>29</v>
      </c>
      <c r="H894">
        <f t="shared" si="16"/>
        <v>3</v>
      </c>
    </row>
    <row r="895" spans="1:8" x14ac:dyDescent="0.25">
      <c r="A895" t="s">
        <v>112</v>
      </c>
      <c r="B895">
        <v>2.5414801070721911</v>
      </c>
      <c r="C895">
        <v>2.6644287272478522</v>
      </c>
      <c r="D895">
        <v>3.078992497406007</v>
      </c>
      <c r="E895">
        <v>249.8803905069993</v>
      </c>
      <c r="F895">
        <v>62.470097626749833</v>
      </c>
      <c r="G895" t="s">
        <v>29</v>
      </c>
      <c r="H895">
        <f t="shared" si="16"/>
        <v>4</v>
      </c>
    </row>
    <row r="896" spans="1:8" x14ac:dyDescent="0.25">
      <c r="A896" t="s">
        <v>112</v>
      </c>
      <c r="B896">
        <v>2.5541787766745849</v>
      </c>
      <c r="C896">
        <v>1.5079885509489659</v>
      </c>
      <c r="D896">
        <v>2.878658109705114</v>
      </c>
      <c r="E896">
        <v>125.75063334816031</v>
      </c>
      <c r="F896">
        <v>31.43765833704008</v>
      </c>
      <c r="G896" t="s">
        <v>29</v>
      </c>
      <c r="H896">
        <f t="shared" si="16"/>
        <v>5</v>
      </c>
    </row>
    <row r="897" spans="1:8" x14ac:dyDescent="0.25">
      <c r="A897" t="s">
        <v>112</v>
      </c>
      <c r="B897">
        <v>2.5667788226512052</v>
      </c>
      <c r="C897">
        <v>0.64042479134304298</v>
      </c>
      <c r="D897">
        <v>2.161086806427996</v>
      </c>
      <c r="E897">
        <v>38.28300777501493</v>
      </c>
      <c r="F897">
        <v>9.5707519437537325</v>
      </c>
      <c r="G897" t="s">
        <v>29</v>
      </c>
      <c r="H897">
        <f t="shared" si="16"/>
        <v>6</v>
      </c>
    </row>
    <row r="898" spans="1:8" x14ac:dyDescent="0.25">
      <c r="A898" t="s">
        <v>112</v>
      </c>
      <c r="B898">
        <v>4.7459863144127654</v>
      </c>
      <c r="C898">
        <v>0.61656566361143694</v>
      </c>
      <c r="D898">
        <v>1.578858343374316</v>
      </c>
      <c r="E898">
        <v>25.881424132850231</v>
      </c>
      <c r="F898">
        <v>25.881424132850231</v>
      </c>
      <c r="G898" t="s">
        <v>54</v>
      </c>
      <c r="H898">
        <f t="shared" si="16"/>
        <v>1</v>
      </c>
    </row>
    <row r="899" spans="1:8" x14ac:dyDescent="0.25">
      <c r="A899" s="2" t="s">
        <v>112</v>
      </c>
      <c r="B899" s="2">
        <v>4.7459863144127654</v>
      </c>
      <c r="C899" s="2">
        <v>0.61656566361143694</v>
      </c>
      <c r="D899" s="2">
        <v>1.578858343374316</v>
      </c>
      <c r="E899" s="2">
        <v>25.881424132850231</v>
      </c>
      <c r="F899" s="2">
        <v>25.881424132850231</v>
      </c>
      <c r="G899" s="2" t="s">
        <v>54</v>
      </c>
      <c r="H899">
        <f t="shared" ref="H899:H962" si="17">IF(G899=G898,H898+1,1)</f>
        <v>2</v>
      </c>
    </row>
    <row r="900" spans="1:8" x14ac:dyDescent="0.25">
      <c r="A900" t="s">
        <v>112</v>
      </c>
      <c r="B900">
        <v>4.753027389411467</v>
      </c>
      <c r="C900">
        <v>0.72855362465628948</v>
      </c>
      <c r="D900">
        <v>1.907711555928332</v>
      </c>
      <c r="E900">
        <v>38.765700830697497</v>
      </c>
      <c r="F900">
        <v>38.765700830697497</v>
      </c>
      <c r="G900" t="s">
        <v>54</v>
      </c>
      <c r="H900">
        <f t="shared" si="17"/>
        <v>3</v>
      </c>
    </row>
    <row r="901" spans="1:8" x14ac:dyDescent="0.25">
      <c r="A901" s="2" t="s">
        <v>112</v>
      </c>
      <c r="B901" s="2">
        <v>4.753027389411467</v>
      </c>
      <c r="C901" s="2">
        <v>0.72855362465628948</v>
      </c>
      <c r="D901" s="2">
        <v>1.907711555928332</v>
      </c>
      <c r="E901" s="2">
        <v>38.765700830697497</v>
      </c>
      <c r="F901" s="2">
        <v>38.765700830697497</v>
      </c>
      <c r="G901" s="2" t="s">
        <v>54</v>
      </c>
      <c r="H901">
        <f t="shared" si="17"/>
        <v>4</v>
      </c>
    </row>
    <row r="902" spans="1:8" x14ac:dyDescent="0.25">
      <c r="A902" t="s">
        <v>112</v>
      </c>
      <c r="B902">
        <v>5.9275029039672349</v>
      </c>
      <c r="C902">
        <v>0.61107252227499098</v>
      </c>
      <c r="D902">
        <v>2.480025022706831</v>
      </c>
      <c r="E902">
        <v>43.518934516176273</v>
      </c>
      <c r="F902" s="2">
        <f>E902</f>
        <v>43.518934516176273</v>
      </c>
      <c r="G902" s="2" t="s">
        <v>106</v>
      </c>
      <c r="H902">
        <f t="shared" si="17"/>
        <v>1</v>
      </c>
    </row>
    <row r="903" spans="1:8" x14ac:dyDescent="0.25">
      <c r="A903" t="s">
        <v>112</v>
      </c>
      <c r="B903">
        <v>5.9379839453427667</v>
      </c>
      <c r="C903">
        <v>0.55226389871532222</v>
      </c>
      <c r="D903">
        <v>2.079181967902461</v>
      </c>
      <c r="E903">
        <v>31.98043088983647</v>
      </c>
      <c r="F903" s="2">
        <f>E903</f>
        <v>31.98043088983647</v>
      </c>
      <c r="G903" s="2" t="s">
        <v>106</v>
      </c>
      <c r="H903">
        <f t="shared" si="17"/>
        <v>2</v>
      </c>
    </row>
    <row r="904" spans="1:8" x14ac:dyDescent="0.25">
      <c r="A904" t="s">
        <v>112</v>
      </c>
      <c r="B904">
        <v>0.9968167083388173</v>
      </c>
      <c r="C904">
        <v>1.739755482251234</v>
      </c>
      <c r="D904">
        <v>1.950364230349068</v>
      </c>
      <c r="E904">
        <v>97.409725280376961</v>
      </c>
      <c r="F904">
        <v>32.469908426792323</v>
      </c>
      <c r="G904" t="s">
        <v>8</v>
      </c>
      <c r="H904">
        <f t="shared" si="17"/>
        <v>1</v>
      </c>
    </row>
    <row r="905" spans="1:8" x14ac:dyDescent="0.25">
      <c r="A905" t="s">
        <v>112</v>
      </c>
      <c r="B905">
        <v>1.0085379443229709</v>
      </c>
      <c r="C905">
        <v>1.794656660356156</v>
      </c>
      <c r="D905">
        <v>2.0754995485260901</v>
      </c>
      <c r="E905">
        <v>106.57424134905381</v>
      </c>
      <c r="F905">
        <v>35.524747116351257</v>
      </c>
      <c r="G905" t="s">
        <v>8</v>
      </c>
      <c r="H905">
        <f t="shared" si="17"/>
        <v>2</v>
      </c>
    </row>
    <row r="906" spans="1:8" x14ac:dyDescent="0.25">
      <c r="A906" t="s">
        <v>112</v>
      </c>
      <c r="B906">
        <v>6.091278736719973</v>
      </c>
      <c r="C906">
        <v>1.7228338882752461</v>
      </c>
      <c r="D906">
        <v>2.0348725618022652</v>
      </c>
      <c r="E906">
        <v>97.104848733428483</v>
      </c>
      <c r="F906" s="2">
        <f>E906</f>
        <v>97.104848733428483</v>
      </c>
      <c r="G906" s="2" t="s">
        <v>107</v>
      </c>
      <c r="H906">
        <f t="shared" si="17"/>
        <v>1</v>
      </c>
    </row>
    <row r="907" spans="1:8" x14ac:dyDescent="0.25">
      <c r="A907" t="s">
        <v>112</v>
      </c>
      <c r="B907">
        <v>6.1007685590949148</v>
      </c>
      <c r="C907">
        <v>1.820089480056285</v>
      </c>
      <c r="D907">
        <v>2.030527627389604</v>
      </c>
      <c r="E907">
        <v>102.93827269616961</v>
      </c>
      <c r="F907" s="2">
        <f>E907</f>
        <v>102.93827269616961</v>
      </c>
      <c r="G907" s="2" t="s">
        <v>107</v>
      </c>
      <c r="H907">
        <f t="shared" si="17"/>
        <v>2</v>
      </c>
    </row>
    <row r="908" spans="1:8" x14ac:dyDescent="0.25">
      <c r="A908" t="s">
        <v>112</v>
      </c>
      <c r="B908">
        <v>1.196558085554162</v>
      </c>
      <c r="C908">
        <v>12.40401215082227</v>
      </c>
      <c r="D908">
        <v>1.9436646778607001</v>
      </c>
      <c r="E908">
        <v>709.94150131422646</v>
      </c>
      <c r="F908" s="2">
        <f>E908/1.5</f>
        <v>473.2943342094843</v>
      </c>
      <c r="G908" s="2" t="s">
        <v>11</v>
      </c>
      <c r="H908">
        <f t="shared" si="17"/>
        <v>1</v>
      </c>
    </row>
    <row r="909" spans="1:8" x14ac:dyDescent="0.25">
      <c r="A909" t="s">
        <v>112</v>
      </c>
      <c r="B909">
        <v>1.203675126361309</v>
      </c>
      <c r="C909">
        <v>25.37167748074458</v>
      </c>
      <c r="D909">
        <v>2.0777269595202879</v>
      </c>
      <c r="E909">
        <v>1507.656989953573</v>
      </c>
      <c r="F909">
        <v>1005.104659969048</v>
      </c>
      <c r="G909" t="s">
        <v>11</v>
      </c>
      <c r="H909">
        <f t="shared" si="17"/>
        <v>2</v>
      </c>
    </row>
    <row r="910" spans="1:8" x14ac:dyDescent="0.25">
      <c r="A910" t="s">
        <v>112</v>
      </c>
      <c r="B910">
        <v>1.207953867780762</v>
      </c>
      <c r="C910">
        <v>12.184723922226381</v>
      </c>
      <c r="D910">
        <v>1.7085313536721349</v>
      </c>
      <c r="E910">
        <v>595.46100020048652</v>
      </c>
      <c r="F910">
        <v>396.97400013365768</v>
      </c>
      <c r="G910" t="s">
        <v>11</v>
      </c>
      <c r="H910">
        <f t="shared" si="17"/>
        <v>3</v>
      </c>
    </row>
    <row r="911" spans="1:8" x14ac:dyDescent="0.25">
      <c r="A911" t="s">
        <v>112</v>
      </c>
      <c r="B911">
        <v>1.210690669373429</v>
      </c>
      <c r="C911">
        <v>13.676064729401221</v>
      </c>
      <c r="D911">
        <v>2.15831477212858</v>
      </c>
      <c r="E911">
        <v>861.78929323293153</v>
      </c>
      <c r="F911">
        <v>574.52619548862106</v>
      </c>
      <c r="G911" t="s">
        <v>11</v>
      </c>
      <c r="H911">
        <f t="shared" si="17"/>
        <v>4</v>
      </c>
    </row>
    <row r="912" spans="1:8" x14ac:dyDescent="0.25">
      <c r="A912" t="s">
        <v>112</v>
      </c>
      <c r="B912">
        <v>1.215277231290554</v>
      </c>
      <c r="C912">
        <v>24.985407198701061</v>
      </c>
      <c r="D912">
        <v>2.096243882298825</v>
      </c>
      <c r="E912">
        <v>1508.423625100133</v>
      </c>
      <c r="F912">
        <v>1005.615750066755</v>
      </c>
      <c r="G912" t="s">
        <v>11</v>
      </c>
      <c r="H912">
        <f t="shared" si="17"/>
        <v>5</v>
      </c>
    </row>
    <row r="913" spans="1:8" x14ac:dyDescent="0.25">
      <c r="A913" t="s">
        <v>112</v>
      </c>
      <c r="B913">
        <v>1.222249981554506</v>
      </c>
      <c r="C913">
        <v>12.60623381582063</v>
      </c>
      <c r="D913">
        <v>1.835522379843638</v>
      </c>
      <c r="E913">
        <v>663.15352223754053</v>
      </c>
      <c r="F913">
        <v>442.10234815836043</v>
      </c>
      <c r="G913" t="s">
        <v>11</v>
      </c>
      <c r="H913">
        <f t="shared" si="17"/>
        <v>6</v>
      </c>
    </row>
    <row r="914" spans="1:8" x14ac:dyDescent="0.25">
      <c r="A914" t="s">
        <v>112</v>
      </c>
      <c r="B914">
        <v>1.40970815170787</v>
      </c>
      <c r="C914">
        <v>12.249300893778759</v>
      </c>
      <c r="D914">
        <v>1.7812882346675869</v>
      </c>
      <c r="E914">
        <v>608.58172721610731</v>
      </c>
      <c r="F914" s="2">
        <f>E914/1.5</f>
        <v>405.72115147740487</v>
      </c>
      <c r="G914" s="2" t="s">
        <v>14</v>
      </c>
      <c r="H914">
        <f t="shared" si="17"/>
        <v>1</v>
      </c>
    </row>
    <row r="915" spans="1:8" x14ac:dyDescent="0.25">
      <c r="A915" t="s">
        <v>112</v>
      </c>
      <c r="B915">
        <v>1.416766357094879</v>
      </c>
      <c r="C915">
        <v>25.548039122701098</v>
      </c>
      <c r="D915">
        <v>2.0550903591524881</v>
      </c>
      <c r="E915">
        <v>1516.2759457028401</v>
      </c>
      <c r="F915">
        <v>1010.85063046856</v>
      </c>
      <c r="G915" t="s">
        <v>14</v>
      </c>
      <c r="H915">
        <f t="shared" si="17"/>
        <v>2</v>
      </c>
    </row>
    <row r="916" spans="1:8" x14ac:dyDescent="0.25">
      <c r="A916" t="s">
        <v>112</v>
      </c>
      <c r="B916">
        <v>1.4210848435467109</v>
      </c>
      <c r="C916">
        <v>12.588346542935881</v>
      </c>
      <c r="D916">
        <v>1.8063957294810891</v>
      </c>
      <c r="E916">
        <v>657.1027420577168</v>
      </c>
      <c r="F916">
        <v>438.06849470514447</v>
      </c>
      <c r="G916" t="s">
        <v>14</v>
      </c>
      <c r="H916">
        <f t="shared" si="17"/>
        <v>3</v>
      </c>
    </row>
    <row r="917" spans="1:8" x14ac:dyDescent="0.25">
      <c r="A917" t="s">
        <v>112</v>
      </c>
      <c r="B917">
        <v>1.423817298987075</v>
      </c>
      <c r="C917">
        <v>13.161751868328929</v>
      </c>
      <c r="D917">
        <v>2.0313489437562309</v>
      </c>
      <c r="E917">
        <v>766.44302774242158</v>
      </c>
      <c r="F917">
        <v>510.9620184949477</v>
      </c>
      <c r="G917" t="s">
        <v>14</v>
      </c>
      <c r="H917">
        <f t="shared" si="17"/>
        <v>4</v>
      </c>
    </row>
    <row r="918" spans="1:8" x14ac:dyDescent="0.25">
      <c r="A918" t="s">
        <v>112</v>
      </c>
      <c r="B918">
        <v>1.428398788468549</v>
      </c>
      <c r="C918">
        <v>25.456763001566141</v>
      </c>
      <c r="D918">
        <v>2.120304445679758</v>
      </c>
      <c r="E918">
        <v>1574.0878474459289</v>
      </c>
      <c r="F918">
        <v>1049.3918982972859</v>
      </c>
      <c r="G918" t="s">
        <v>14</v>
      </c>
      <c r="H918">
        <f t="shared" si="17"/>
        <v>5</v>
      </c>
    </row>
    <row r="919" spans="1:8" x14ac:dyDescent="0.25">
      <c r="A919" t="s">
        <v>112</v>
      </c>
      <c r="B919">
        <v>1.435371283865174</v>
      </c>
      <c r="C919">
        <v>12.494920344147291</v>
      </c>
      <c r="D919">
        <v>1.852929503696954</v>
      </c>
      <c r="E919">
        <v>666.23236312052939</v>
      </c>
      <c r="F919">
        <v>444.15490874701959</v>
      </c>
      <c r="G919" t="s">
        <v>14</v>
      </c>
      <c r="H919">
        <f t="shared" si="17"/>
        <v>6</v>
      </c>
    </row>
    <row r="920" spans="1:8" x14ac:dyDescent="0.25">
      <c r="A920" t="s">
        <v>112</v>
      </c>
      <c r="B920">
        <v>4.0857394257335979</v>
      </c>
      <c r="C920">
        <v>2.373284852710297</v>
      </c>
      <c r="D920">
        <v>1.739620287181884</v>
      </c>
      <c r="E920">
        <v>118.5071597886632</v>
      </c>
      <c r="F920">
        <v>118.5071597886632</v>
      </c>
      <c r="G920" t="s">
        <v>47</v>
      </c>
      <c r="H920">
        <f t="shared" si="17"/>
        <v>1</v>
      </c>
    </row>
    <row r="921" spans="1:8" x14ac:dyDescent="0.25">
      <c r="A921" t="s">
        <v>112</v>
      </c>
      <c r="B921">
        <v>4.09733153267275</v>
      </c>
      <c r="C921">
        <v>7.7764826316189453</v>
      </c>
      <c r="D921">
        <v>2.0240765884732022</v>
      </c>
      <c r="E921">
        <v>503.58173873839081</v>
      </c>
      <c r="F921">
        <v>503.58173873839081</v>
      </c>
      <c r="G921" t="s">
        <v>47</v>
      </c>
      <c r="H921">
        <f t="shared" si="17"/>
        <v>2</v>
      </c>
    </row>
    <row r="922" spans="1:8" x14ac:dyDescent="0.25">
      <c r="A922" t="s">
        <v>112</v>
      </c>
      <c r="B922">
        <v>4.1091158186480303</v>
      </c>
      <c r="C922">
        <v>8.5196453709795854</v>
      </c>
      <c r="D922">
        <v>2.29056447427357</v>
      </c>
      <c r="E922">
        <v>581.79861314419475</v>
      </c>
      <c r="F922">
        <v>581.79861314419475</v>
      </c>
      <c r="G922" t="s">
        <v>47</v>
      </c>
      <c r="H922">
        <f t="shared" si="17"/>
        <v>3</v>
      </c>
    </row>
    <row r="923" spans="1:8" x14ac:dyDescent="0.25">
      <c r="A923" t="s">
        <v>112</v>
      </c>
      <c r="B923">
        <v>4.1204639605194808</v>
      </c>
      <c r="C923">
        <v>3.2077207774400032</v>
      </c>
      <c r="D923">
        <v>1.910012787613204</v>
      </c>
      <c r="E923">
        <v>175.47453321125599</v>
      </c>
      <c r="F923">
        <v>175.47453321125599</v>
      </c>
      <c r="G923" t="s">
        <v>47</v>
      </c>
      <c r="H923">
        <f t="shared" si="17"/>
        <v>4</v>
      </c>
    </row>
    <row r="924" spans="1:8" x14ac:dyDescent="0.25">
      <c r="A924" t="s">
        <v>112</v>
      </c>
      <c r="B924">
        <v>1.3130509045035841</v>
      </c>
      <c r="C924">
        <v>53.73482639044952</v>
      </c>
      <c r="D924">
        <v>1.8810081577443729</v>
      </c>
      <c r="E924">
        <v>2969.1365219685372</v>
      </c>
      <c r="F924">
        <v>989.71217398951239</v>
      </c>
      <c r="G924" t="s">
        <v>12</v>
      </c>
      <c r="H924">
        <f t="shared" si="17"/>
        <v>1</v>
      </c>
    </row>
    <row r="925" spans="1:8" s="2" customFormat="1" x14ac:dyDescent="0.25">
      <c r="A925" t="s">
        <v>112</v>
      </c>
      <c r="B925">
        <v>1.324536815291725</v>
      </c>
      <c r="C925">
        <v>56.292176616032187</v>
      </c>
      <c r="D925">
        <v>1.932548997358227</v>
      </c>
      <c r="E925">
        <v>3340.587179779207</v>
      </c>
      <c r="F925">
        <v>1113.5290599264019</v>
      </c>
      <c r="G925" t="s">
        <v>12</v>
      </c>
      <c r="H925">
        <f t="shared" si="17"/>
        <v>2</v>
      </c>
    </row>
    <row r="926" spans="1:8" s="2" customFormat="1" x14ac:dyDescent="0.25">
      <c r="A926" t="s">
        <v>112</v>
      </c>
      <c r="B926">
        <v>7.0921446071313303</v>
      </c>
      <c r="C926">
        <v>0.6189011890520717</v>
      </c>
      <c r="D926">
        <v>3.6107126223292219</v>
      </c>
      <c r="E926">
        <v>64.359470326041944</v>
      </c>
      <c r="F926" s="2">
        <f>E926</f>
        <v>64.359470326041944</v>
      </c>
      <c r="G926" s="2" t="s">
        <v>85</v>
      </c>
      <c r="H926">
        <f t="shared" si="17"/>
        <v>1</v>
      </c>
    </row>
    <row r="927" spans="1:8" x14ac:dyDescent="0.25">
      <c r="A927" t="s">
        <v>112</v>
      </c>
      <c r="B927">
        <v>7.9214248582420783</v>
      </c>
      <c r="C927">
        <v>0.67773652457720279</v>
      </c>
      <c r="D927">
        <v>2.0574772615323749</v>
      </c>
      <c r="E927">
        <v>38.303368273711037</v>
      </c>
      <c r="F927" s="2">
        <f>E927</f>
        <v>38.303368273711037</v>
      </c>
      <c r="G927" s="2" t="s">
        <v>91</v>
      </c>
      <c r="H927">
        <f t="shared" si="17"/>
        <v>1</v>
      </c>
    </row>
    <row r="928" spans="1:8" x14ac:dyDescent="0.25">
      <c r="A928" t="s">
        <v>112</v>
      </c>
      <c r="B928">
        <v>3.5118703365486912</v>
      </c>
      <c r="C928">
        <v>21.74525296537653</v>
      </c>
      <c r="D928">
        <v>1.760413902145912</v>
      </c>
      <c r="E928">
        <v>1067.708401243626</v>
      </c>
      <c r="F928">
        <v>533.85420062181322</v>
      </c>
      <c r="G928" t="s">
        <v>40</v>
      </c>
      <c r="H928">
        <f t="shared" si="17"/>
        <v>1</v>
      </c>
    </row>
    <row r="929" spans="1:8" s="2" customFormat="1" x14ac:dyDescent="0.25">
      <c r="A929" t="s">
        <v>112</v>
      </c>
      <c r="B929">
        <v>3.5167392045164778</v>
      </c>
      <c r="C929">
        <v>23.040196446603709</v>
      </c>
      <c r="D929">
        <v>1.9631488330001501</v>
      </c>
      <c r="E929">
        <v>1321.3673304220681</v>
      </c>
      <c r="F929">
        <v>660.68366521103405</v>
      </c>
      <c r="G929" t="s">
        <v>40</v>
      </c>
      <c r="H929">
        <f t="shared" si="17"/>
        <v>2</v>
      </c>
    </row>
    <row r="930" spans="1:8" x14ac:dyDescent="0.25">
      <c r="A930" t="s">
        <v>112</v>
      </c>
      <c r="B930">
        <v>3.5286547424375772</v>
      </c>
      <c r="C930">
        <v>31.053197908222881</v>
      </c>
      <c r="D930">
        <v>1.907578134161225</v>
      </c>
      <c r="E930">
        <v>1623.3284725481581</v>
      </c>
      <c r="F930">
        <v>811.66423627407903</v>
      </c>
      <c r="G930" t="s">
        <v>40</v>
      </c>
      <c r="H930">
        <f t="shared" si="17"/>
        <v>3</v>
      </c>
    </row>
    <row r="931" spans="1:8" x14ac:dyDescent="0.25">
      <c r="A931" t="s">
        <v>112</v>
      </c>
      <c r="B931">
        <v>3.5334076371670751</v>
      </c>
      <c r="C931">
        <v>33.116374639679123</v>
      </c>
      <c r="D931">
        <v>1.910012787613204</v>
      </c>
      <c r="E931">
        <v>1822.209947944164</v>
      </c>
      <c r="F931">
        <v>911.10497397208201</v>
      </c>
      <c r="G931" t="s">
        <v>40</v>
      </c>
      <c r="H931">
        <f t="shared" si="17"/>
        <v>4</v>
      </c>
    </row>
    <row r="932" spans="1:8" x14ac:dyDescent="0.25">
      <c r="A932" t="s">
        <v>112</v>
      </c>
      <c r="B932">
        <v>4.0423538509659762</v>
      </c>
      <c r="C932">
        <v>11.853565173823441</v>
      </c>
      <c r="D932">
        <v>1.987164218195951</v>
      </c>
      <c r="E932">
        <v>656.98606269744494</v>
      </c>
      <c r="F932">
        <v>656.98606269744494</v>
      </c>
      <c r="G932" t="s">
        <v>46</v>
      </c>
      <c r="H932">
        <f t="shared" si="17"/>
        <v>1</v>
      </c>
    </row>
    <row r="933" spans="1:8" x14ac:dyDescent="0.25">
      <c r="A933" t="s">
        <v>112</v>
      </c>
      <c r="B933">
        <v>4.0472548309774163</v>
      </c>
      <c r="C933">
        <v>24.32857442494878</v>
      </c>
      <c r="D933">
        <v>2.0183116671077288</v>
      </c>
      <c r="E933">
        <v>1361.901836965824</v>
      </c>
      <c r="F933">
        <v>1361.901836965824</v>
      </c>
      <c r="G933" t="s">
        <v>46</v>
      </c>
      <c r="H933">
        <f t="shared" si="17"/>
        <v>2</v>
      </c>
    </row>
    <row r="934" spans="1:8" x14ac:dyDescent="0.25">
      <c r="A934" t="s">
        <v>112</v>
      </c>
      <c r="B934">
        <v>4.0521021399034209</v>
      </c>
      <c r="C934">
        <v>12.50035284286469</v>
      </c>
      <c r="D934">
        <v>2.1970405396770691</v>
      </c>
      <c r="E934">
        <v>784.7117051773688</v>
      </c>
      <c r="F934">
        <v>784.7117051773688</v>
      </c>
      <c r="G934" t="s">
        <v>46</v>
      </c>
      <c r="H934">
        <f t="shared" si="17"/>
        <v>3</v>
      </c>
    </row>
    <row r="935" spans="1:8" x14ac:dyDescent="0.25">
      <c r="A935" t="s">
        <v>112</v>
      </c>
      <c r="B935">
        <v>6.0165728740156226</v>
      </c>
      <c r="C935">
        <v>0.56241021749994236</v>
      </c>
      <c r="D935">
        <v>1.893964492186246</v>
      </c>
      <c r="E935">
        <v>28.87202701201015</v>
      </c>
      <c r="F935">
        <v>28.87202701201015</v>
      </c>
      <c r="G935" t="s">
        <v>74</v>
      </c>
      <c r="H935">
        <f t="shared" si="17"/>
        <v>1</v>
      </c>
    </row>
    <row r="936" spans="1:8" x14ac:dyDescent="0.25">
      <c r="A936" t="s">
        <v>112</v>
      </c>
      <c r="B936">
        <v>6.0266182732566653</v>
      </c>
      <c r="C936">
        <v>0.56835308657581973</v>
      </c>
      <c r="D936">
        <v>2.226403780436657</v>
      </c>
      <c r="E936">
        <v>36.174609526770631</v>
      </c>
      <c r="F936">
        <v>36.174609526770631</v>
      </c>
      <c r="G936" t="s">
        <v>74</v>
      </c>
      <c r="H936">
        <f t="shared" si="17"/>
        <v>2</v>
      </c>
    </row>
    <row r="937" spans="1:8" x14ac:dyDescent="0.25">
      <c r="A937" t="s">
        <v>112</v>
      </c>
      <c r="B937">
        <v>6.0642206014954709</v>
      </c>
      <c r="C937">
        <v>0.3903664085421974</v>
      </c>
      <c r="D937">
        <v>2.6701033303656949</v>
      </c>
      <c r="E937">
        <v>27.613913217697242</v>
      </c>
      <c r="F937">
        <v>27.613913217697242</v>
      </c>
      <c r="G937" t="s">
        <v>75</v>
      </c>
      <c r="H937">
        <f t="shared" si="17"/>
        <v>1</v>
      </c>
    </row>
    <row r="938" spans="1:8" x14ac:dyDescent="0.25">
      <c r="A938" t="s">
        <v>112</v>
      </c>
      <c r="B938">
        <v>6.0737350418914193</v>
      </c>
      <c r="C938">
        <v>0.40212611518558389</v>
      </c>
      <c r="D938">
        <v>3.188732093652634</v>
      </c>
      <c r="E938">
        <v>35.902742862300798</v>
      </c>
      <c r="F938">
        <v>35.902742862300798</v>
      </c>
      <c r="G938" t="s">
        <v>75</v>
      </c>
      <c r="H938">
        <f t="shared" si="17"/>
        <v>2</v>
      </c>
    </row>
    <row r="939" spans="1:8" x14ac:dyDescent="0.25">
      <c r="A939" t="s">
        <v>112</v>
      </c>
      <c r="B939">
        <v>9.3264461257956555</v>
      </c>
      <c r="C939">
        <v>0.77742507038399233</v>
      </c>
      <c r="D939">
        <v>5.3038258812106012</v>
      </c>
      <c r="E939">
        <v>105.5069104872918</v>
      </c>
      <c r="F939">
        <v>105.5069104872918</v>
      </c>
      <c r="G939" t="s">
        <v>104</v>
      </c>
      <c r="H939">
        <f t="shared" si="17"/>
        <v>1</v>
      </c>
    </row>
    <row r="940" spans="1:8" x14ac:dyDescent="0.25">
      <c r="A940" t="s">
        <v>112</v>
      </c>
      <c r="B940">
        <v>9.119243176179932</v>
      </c>
      <c r="C940">
        <v>0.47264715791297301</v>
      </c>
      <c r="D940">
        <v>4.7204399395265284</v>
      </c>
      <c r="E940">
        <v>56.973015990354583</v>
      </c>
      <c r="F940" s="2">
        <f>E940</f>
        <v>56.973015990354583</v>
      </c>
      <c r="G940" s="2" t="s">
        <v>102</v>
      </c>
      <c r="H940">
        <f t="shared" si="17"/>
        <v>1</v>
      </c>
    </row>
    <row r="941" spans="1:8" x14ac:dyDescent="0.25">
      <c r="A941" t="s">
        <v>112</v>
      </c>
      <c r="B941">
        <v>9.1298520526850737</v>
      </c>
      <c r="C941">
        <v>0.43057707769453391</v>
      </c>
      <c r="D941">
        <v>4.7753319189079164</v>
      </c>
      <c r="E941">
        <v>49.866626285078041</v>
      </c>
      <c r="F941">
        <v>49.866626285078041</v>
      </c>
      <c r="G941" t="s">
        <v>102</v>
      </c>
      <c r="H941">
        <f t="shared" si="17"/>
        <v>2</v>
      </c>
    </row>
    <row r="942" spans="1:8" x14ac:dyDescent="0.25">
      <c r="A942" t="s">
        <v>112</v>
      </c>
      <c r="B942">
        <v>9.2796905294521359</v>
      </c>
      <c r="C942">
        <v>8.7938091376656494E-2</v>
      </c>
      <c r="D942">
        <v>1.993774185761122</v>
      </c>
      <c r="E942">
        <v>3.67643407792798</v>
      </c>
      <c r="F942">
        <v>3.67643407792798</v>
      </c>
      <c r="G942" t="s">
        <v>103</v>
      </c>
      <c r="H942">
        <f t="shared" si="17"/>
        <v>1</v>
      </c>
    </row>
    <row r="943" spans="1:8" x14ac:dyDescent="0.25">
      <c r="A943" s="2" t="s">
        <v>112</v>
      </c>
      <c r="B943" s="2">
        <v>8.9258900000000008</v>
      </c>
      <c r="C943" s="2">
        <v>0.35</v>
      </c>
      <c r="D943" s="2">
        <v>2.3227060000000002</v>
      </c>
      <c r="E943" s="2">
        <v>20.1831</v>
      </c>
      <c r="F943" s="2">
        <f>E943</f>
        <v>20.1831</v>
      </c>
      <c r="G943" s="2" t="s">
        <v>100</v>
      </c>
      <c r="H943">
        <f t="shared" si="17"/>
        <v>1</v>
      </c>
    </row>
    <row r="944" spans="1:8" x14ac:dyDescent="0.25">
      <c r="A944" s="2" t="s">
        <v>112</v>
      </c>
      <c r="B944" s="2">
        <v>8.9296399999999991</v>
      </c>
      <c r="C944" s="2">
        <v>0.27</v>
      </c>
      <c r="D944" s="2">
        <v>1.793809</v>
      </c>
      <c r="E944" s="2">
        <v>10.155746000000001</v>
      </c>
      <c r="F944" s="2">
        <f>E944</f>
        <v>10.155746000000001</v>
      </c>
      <c r="G944" s="2" t="s">
        <v>100</v>
      </c>
      <c r="H944">
        <f t="shared" si="17"/>
        <v>2</v>
      </c>
    </row>
    <row r="945" spans="1:8" x14ac:dyDescent="0.25">
      <c r="A945" t="s">
        <v>112</v>
      </c>
      <c r="B945">
        <v>7.5699527278432743</v>
      </c>
      <c r="C945">
        <v>0.1674392715492404</v>
      </c>
      <c r="D945">
        <v>1.6900796970077989</v>
      </c>
      <c r="E945">
        <v>8.1102370673669864</v>
      </c>
      <c r="F945">
        <v>8.1102370673669864</v>
      </c>
      <c r="G945" t="s">
        <v>90</v>
      </c>
      <c r="H945">
        <f t="shared" si="17"/>
        <v>1</v>
      </c>
    </row>
    <row r="946" spans="1:8" x14ac:dyDescent="0.25">
      <c r="A946" t="s">
        <v>112</v>
      </c>
      <c r="B946">
        <v>7.5792872512687453</v>
      </c>
      <c r="C946">
        <v>0.18013427303782831</v>
      </c>
      <c r="D946">
        <v>1.889510503338655</v>
      </c>
      <c r="E946">
        <v>9.7547175811535745</v>
      </c>
      <c r="F946">
        <v>9.7547175811535745</v>
      </c>
      <c r="G946" t="s">
        <v>90</v>
      </c>
      <c r="H946">
        <f t="shared" si="17"/>
        <v>2</v>
      </c>
    </row>
    <row r="947" spans="1:8" x14ac:dyDescent="0.25">
      <c r="A947" t="s">
        <v>112</v>
      </c>
      <c r="B947">
        <v>7.5839953948000902</v>
      </c>
      <c r="C947">
        <v>0.11199444224342189</v>
      </c>
      <c r="D947">
        <v>1.874482981539747</v>
      </c>
      <c r="E947">
        <v>6.0165428155073899</v>
      </c>
      <c r="F947">
        <v>6.0165428155073899</v>
      </c>
      <c r="G947" t="s">
        <v>90</v>
      </c>
      <c r="H947">
        <f t="shared" si="17"/>
        <v>3</v>
      </c>
    </row>
    <row r="948" spans="1:8" x14ac:dyDescent="0.25">
      <c r="A948" t="s">
        <v>112</v>
      </c>
      <c r="B948">
        <v>7.5923377399411258</v>
      </c>
      <c r="C948">
        <v>0.126234063433144</v>
      </c>
      <c r="D948">
        <v>1.55227400726738</v>
      </c>
      <c r="E948">
        <v>5.6158304344363952</v>
      </c>
      <c r="F948">
        <v>5.6158304344363952</v>
      </c>
      <c r="G948" t="s">
        <v>90</v>
      </c>
      <c r="H948">
        <f t="shared" si="17"/>
        <v>4</v>
      </c>
    </row>
    <row r="949" spans="1:8" x14ac:dyDescent="0.25">
      <c r="A949" t="s">
        <v>112</v>
      </c>
      <c r="B949">
        <v>8.6950495436037034</v>
      </c>
      <c r="C949">
        <v>0.26156336610052588</v>
      </c>
      <c r="D949">
        <v>2.800237922022736</v>
      </c>
      <c r="E949">
        <v>21.625798154535531</v>
      </c>
      <c r="F949">
        <v>21.625798154535531</v>
      </c>
      <c r="G949" t="s">
        <v>99</v>
      </c>
      <c r="H949">
        <f t="shared" si="17"/>
        <v>1</v>
      </c>
    </row>
    <row r="950" spans="1:8" x14ac:dyDescent="0.25">
      <c r="A950" t="s">
        <v>112</v>
      </c>
      <c r="B950">
        <v>8.7029792333451326</v>
      </c>
      <c r="C950">
        <v>0.24860105401076429</v>
      </c>
      <c r="D950">
        <v>3.2400353384909901</v>
      </c>
      <c r="E950">
        <v>16.89907663929716</v>
      </c>
      <c r="F950">
        <v>16.89907663929716</v>
      </c>
      <c r="G950" t="s">
        <v>99</v>
      </c>
      <c r="H950">
        <f t="shared" si="17"/>
        <v>2</v>
      </c>
    </row>
    <row r="951" spans="1:8" x14ac:dyDescent="0.25">
      <c r="A951" t="s">
        <v>112</v>
      </c>
      <c r="B951">
        <v>7.3618142914494671</v>
      </c>
      <c r="C951">
        <v>0.2695261815552128</v>
      </c>
      <c r="D951">
        <v>2.1352873543252988</v>
      </c>
      <c r="E951">
        <v>16.494012723853679</v>
      </c>
      <c r="F951" s="2">
        <f>E951/2</f>
        <v>8.2470063619268394</v>
      </c>
      <c r="G951" s="2" t="s">
        <v>87</v>
      </c>
      <c r="H951">
        <f t="shared" si="17"/>
        <v>1</v>
      </c>
    </row>
    <row r="952" spans="1:8" x14ac:dyDescent="0.25">
      <c r="A952" s="2" t="s">
        <v>112</v>
      </c>
      <c r="B952" s="2">
        <v>7.3618142914494671</v>
      </c>
      <c r="C952" s="2">
        <v>0.2695261815552128</v>
      </c>
      <c r="D952" s="2">
        <v>2.1352873543252988</v>
      </c>
      <c r="E952" s="2">
        <v>16.494012723853679</v>
      </c>
      <c r="F952" s="2">
        <f>E952/2</f>
        <v>8.2470063619268394</v>
      </c>
      <c r="G952" s="2" t="s">
        <v>87</v>
      </c>
      <c r="H952">
        <f t="shared" si="17"/>
        <v>2</v>
      </c>
    </row>
    <row r="953" spans="1:8" x14ac:dyDescent="0.25">
      <c r="A953" t="s">
        <v>112</v>
      </c>
      <c r="B953">
        <v>7.4010803706981578</v>
      </c>
      <c r="C953">
        <v>0.44565224663987879</v>
      </c>
      <c r="D953">
        <v>2.1824327121371661</v>
      </c>
      <c r="E953">
        <v>28.26926158656174</v>
      </c>
      <c r="F953">
        <v>14.13463079328087</v>
      </c>
      <c r="G953" t="s">
        <v>88</v>
      </c>
      <c r="H953">
        <f t="shared" si="17"/>
        <v>1</v>
      </c>
    </row>
    <row r="954" spans="1:8" s="2" customFormat="1" x14ac:dyDescent="0.25">
      <c r="A954" t="s">
        <v>112</v>
      </c>
      <c r="B954">
        <v>7.4136281548884311</v>
      </c>
      <c r="C954">
        <v>0.58504813055655525</v>
      </c>
      <c r="D954">
        <v>2.765031140253646</v>
      </c>
      <c r="E954">
        <v>46.361839731220797</v>
      </c>
      <c r="F954">
        <v>23.180919865610399</v>
      </c>
      <c r="G954" t="s">
        <v>88</v>
      </c>
      <c r="H954">
        <f t="shared" si="17"/>
        <v>2</v>
      </c>
    </row>
    <row r="955" spans="1:8" x14ac:dyDescent="0.25">
      <c r="A955" t="s">
        <v>112</v>
      </c>
      <c r="B955">
        <v>7.4260186344251666</v>
      </c>
      <c r="C955">
        <v>0.24623180443725651</v>
      </c>
      <c r="D955">
        <v>2.3234208554667029</v>
      </c>
      <c r="E955">
        <v>16.39611930034236</v>
      </c>
      <c r="F955">
        <v>8.1980596501711798</v>
      </c>
      <c r="G955" t="s">
        <v>88</v>
      </c>
      <c r="H955">
        <f t="shared" si="17"/>
        <v>3</v>
      </c>
    </row>
    <row r="956" spans="1:8" x14ac:dyDescent="0.25">
      <c r="A956" t="s">
        <v>112</v>
      </c>
      <c r="B956">
        <v>2.3704440460006482</v>
      </c>
      <c r="C956">
        <v>0.27162915121192288</v>
      </c>
      <c r="D956">
        <v>3.2125596986580538</v>
      </c>
      <c r="E956">
        <v>25.00901701376101</v>
      </c>
      <c r="F956" s="2">
        <f>E956/3</f>
        <v>8.3363390045870034</v>
      </c>
      <c r="G956" s="2" t="s">
        <v>26</v>
      </c>
      <c r="H956">
        <f t="shared" si="17"/>
        <v>1</v>
      </c>
    </row>
    <row r="957" spans="1:8" x14ac:dyDescent="0.25">
      <c r="A957" t="s">
        <v>112</v>
      </c>
      <c r="B957">
        <v>2.396250443537582</v>
      </c>
      <c r="C957">
        <v>7.8101195802363277</v>
      </c>
      <c r="D957">
        <v>2.1204744590959992</v>
      </c>
      <c r="E957">
        <v>500.07062152900738</v>
      </c>
      <c r="F957">
        <v>125.0176553822518</v>
      </c>
      <c r="G957" t="s">
        <v>27</v>
      </c>
      <c r="H957">
        <f t="shared" si="17"/>
        <v>1</v>
      </c>
    </row>
    <row r="958" spans="1:8" x14ac:dyDescent="0.25">
      <c r="A958" t="s">
        <v>112</v>
      </c>
      <c r="B958">
        <v>3.2429768657552351</v>
      </c>
      <c r="C958">
        <v>59.291210621197393</v>
      </c>
      <c r="D958">
        <v>2.0127946244229129</v>
      </c>
      <c r="E958">
        <v>3279.7261726058</v>
      </c>
      <c r="F958">
        <v>1639.8630863029</v>
      </c>
      <c r="G958" t="s">
        <v>38</v>
      </c>
      <c r="H958">
        <f t="shared" si="17"/>
        <v>1</v>
      </c>
    </row>
    <row r="959" spans="1:8" x14ac:dyDescent="0.25">
      <c r="A959" t="s">
        <v>112</v>
      </c>
      <c r="B959">
        <v>3.2539892662143481</v>
      </c>
      <c r="C959">
        <v>130.98277124143709</v>
      </c>
      <c r="D959">
        <v>2.2077907607576011</v>
      </c>
      <c r="E959">
        <v>8211.8409958627508</v>
      </c>
      <c r="F959">
        <v>4105.9204979313754</v>
      </c>
      <c r="G959" t="s">
        <v>38</v>
      </c>
      <c r="H959">
        <f t="shared" si="17"/>
        <v>2</v>
      </c>
    </row>
    <row r="960" spans="1:8" x14ac:dyDescent="0.25">
      <c r="A960" t="s">
        <v>112</v>
      </c>
      <c r="B960">
        <v>3.2648727687136878</v>
      </c>
      <c r="C960">
        <v>100.753511386585</v>
      </c>
      <c r="D960">
        <v>2.2449952663168768</v>
      </c>
      <c r="E960">
        <v>6320.2463756958023</v>
      </c>
      <c r="F960">
        <v>3160.1231878479011</v>
      </c>
      <c r="G960" t="s">
        <v>38</v>
      </c>
      <c r="H960">
        <f t="shared" si="17"/>
        <v>3</v>
      </c>
    </row>
    <row r="961" spans="1:8" x14ac:dyDescent="0.25">
      <c r="A961" t="s">
        <v>112</v>
      </c>
      <c r="B961">
        <v>3.4000084353478912</v>
      </c>
      <c r="C961">
        <v>85.913015877992649</v>
      </c>
      <c r="D961">
        <v>1.85712629599048</v>
      </c>
      <c r="E961">
        <v>4350.434762866952</v>
      </c>
      <c r="F961">
        <v>2175.217381433476</v>
      </c>
      <c r="G961" t="s">
        <v>39</v>
      </c>
      <c r="H961">
        <f t="shared" si="17"/>
        <v>1</v>
      </c>
    </row>
    <row r="962" spans="1:8" x14ac:dyDescent="0.25">
      <c r="A962" t="s">
        <v>112</v>
      </c>
      <c r="B962">
        <v>3.4111185849629111</v>
      </c>
      <c r="C962">
        <v>140.54807296054429</v>
      </c>
      <c r="D962">
        <v>1.9760842450447511</v>
      </c>
      <c r="E962">
        <v>7685.9124215450211</v>
      </c>
      <c r="F962">
        <v>3842.956210772511</v>
      </c>
      <c r="G962" t="s">
        <v>39</v>
      </c>
      <c r="H962">
        <f t="shared" si="17"/>
        <v>2</v>
      </c>
    </row>
    <row r="963" spans="1:8" x14ac:dyDescent="0.25">
      <c r="A963" t="s">
        <v>112</v>
      </c>
      <c r="B963">
        <v>3.4221609078143769</v>
      </c>
      <c r="C963">
        <v>63.424312608287003</v>
      </c>
      <c r="D963">
        <v>1.9458153525117841</v>
      </c>
      <c r="E963">
        <v>3381.9054249900541</v>
      </c>
      <c r="F963">
        <v>1690.9527124950271</v>
      </c>
      <c r="G963" t="s">
        <v>39</v>
      </c>
      <c r="H963">
        <f t="shared" ref="H963:H1026" si="18">IF(G963=G962,H962+1,1)</f>
        <v>3</v>
      </c>
    </row>
    <row r="964" spans="1:8" s="2" customFormat="1" x14ac:dyDescent="0.25">
      <c r="A964" t="s">
        <v>112</v>
      </c>
      <c r="B964">
        <v>3.7187216944454442</v>
      </c>
      <c r="C964">
        <v>100.1030247623118</v>
      </c>
      <c r="D964">
        <v>1.913096913600425</v>
      </c>
      <c r="E964">
        <v>5341.430448597901</v>
      </c>
      <c r="F964">
        <v>890.2384080996502</v>
      </c>
      <c r="G964" t="s">
        <v>42</v>
      </c>
      <c r="H964">
        <f t="shared" si="18"/>
        <v>1</v>
      </c>
    </row>
    <row r="965" spans="1:8" s="2" customFormat="1" x14ac:dyDescent="0.25">
      <c r="A965" t="s">
        <v>112</v>
      </c>
      <c r="B965">
        <v>7.5188331465494347</v>
      </c>
      <c r="C965">
        <v>0.50631346967501867</v>
      </c>
      <c r="D965">
        <v>2.505258721509203</v>
      </c>
      <c r="E965">
        <v>31.482682847436031</v>
      </c>
      <c r="F965" s="2">
        <f>E965</f>
        <v>31.482682847436031</v>
      </c>
      <c r="G965" s="2" t="s">
        <v>89</v>
      </c>
      <c r="H965">
        <f t="shared" si="18"/>
        <v>1</v>
      </c>
    </row>
    <row r="966" spans="1:8" x14ac:dyDescent="0.25">
      <c r="A966" t="s">
        <v>112</v>
      </c>
      <c r="B966">
        <v>7.5313523733603196</v>
      </c>
      <c r="C966">
        <v>0.52982669741908173</v>
      </c>
      <c r="D966">
        <v>2.6574878404995639</v>
      </c>
      <c r="E966">
        <v>44.3828668827272</v>
      </c>
      <c r="F966">
        <v>44.3828668827272</v>
      </c>
      <c r="G966" t="s">
        <v>89</v>
      </c>
      <c r="H966">
        <f t="shared" si="18"/>
        <v>2</v>
      </c>
    </row>
    <row r="967" spans="1:8" x14ac:dyDescent="0.25">
      <c r="A967" t="s">
        <v>112</v>
      </c>
      <c r="B967">
        <v>7.1726122813516344</v>
      </c>
      <c r="C967">
        <v>1.1871843750978841</v>
      </c>
      <c r="D967">
        <v>2.4337224857847448</v>
      </c>
      <c r="E967">
        <v>82.894571432499703</v>
      </c>
      <c r="F967">
        <v>41.447285716249851</v>
      </c>
      <c r="G967" t="s">
        <v>86</v>
      </c>
      <c r="H967">
        <f t="shared" si="18"/>
        <v>1</v>
      </c>
    </row>
    <row r="968" spans="1:8" x14ac:dyDescent="0.25">
      <c r="A968" t="s">
        <v>112</v>
      </c>
      <c r="B968">
        <v>7.1866658251400048</v>
      </c>
      <c r="C968">
        <v>1.1993388766142259</v>
      </c>
      <c r="D968">
        <v>2.4838962567771392</v>
      </c>
      <c r="E968">
        <v>85.377690574720759</v>
      </c>
      <c r="F968">
        <v>42.68884528736038</v>
      </c>
      <c r="G968" t="s">
        <v>86</v>
      </c>
      <c r="H968">
        <f t="shared" si="18"/>
        <v>2</v>
      </c>
    </row>
    <row r="969" spans="1:8" x14ac:dyDescent="0.25">
      <c r="A969" t="s">
        <v>112</v>
      </c>
      <c r="B969">
        <v>6.8789492924874107</v>
      </c>
      <c r="C969">
        <v>1.0540956482989361</v>
      </c>
      <c r="D969">
        <v>2.1458132544726052</v>
      </c>
      <c r="E969">
        <v>64.824769701295381</v>
      </c>
      <c r="F969">
        <v>32.41238485064769</v>
      </c>
      <c r="G969" t="s">
        <v>84</v>
      </c>
      <c r="H969">
        <f t="shared" si="18"/>
        <v>1</v>
      </c>
    </row>
    <row r="970" spans="1:8" x14ac:dyDescent="0.25">
      <c r="A970" t="s">
        <v>112</v>
      </c>
      <c r="B970">
        <v>6.8931135761435653</v>
      </c>
      <c r="C970">
        <v>1.164350567809648</v>
      </c>
      <c r="D970">
        <v>2.0525158463866111</v>
      </c>
      <c r="E970">
        <v>70.327151561987492</v>
      </c>
      <c r="F970">
        <v>35.163575780993753</v>
      </c>
      <c r="G970" t="s">
        <v>84</v>
      </c>
      <c r="H970">
        <f t="shared" si="18"/>
        <v>2</v>
      </c>
    </row>
    <row r="971" spans="1:8" x14ac:dyDescent="0.25">
      <c r="A971" t="s">
        <v>112</v>
      </c>
      <c r="B971">
        <v>5.9841495727169134</v>
      </c>
      <c r="C971">
        <v>0.95759080373185812</v>
      </c>
      <c r="D971">
        <v>3.096241431625351</v>
      </c>
      <c r="E971">
        <v>88.460579893687765</v>
      </c>
      <c r="F971">
        <v>88.460579893687765</v>
      </c>
      <c r="G971" t="s">
        <v>72</v>
      </c>
      <c r="H971">
        <f t="shared" si="18"/>
        <v>1</v>
      </c>
    </row>
    <row r="972" spans="1:8" x14ac:dyDescent="0.25">
      <c r="A972" t="s">
        <v>112</v>
      </c>
      <c r="B972">
        <v>5.9923018935956422</v>
      </c>
      <c r="C972">
        <v>0.91296686063853905</v>
      </c>
      <c r="D972">
        <v>3.761976360054843</v>
      </c>
      <c r="E972">
        <v>109.95460349101251</v>
      </c>
      <c r="F972" s="2">
        <f>E972</f>
        <v>109.95460349101251</v>
      </c>
      <c r="G972" s="2" t="s">
        <v>72</v>
      </c>
      <c r="H972">
        <f t="shared" si="18"/>
        <v>2</v>
      </c>
    </row>
    <row r="973" spans="1:8" x14ac:dyDescent="0.25">
      <c r="A973" t="s">
        <v>112</v>
      </c>
      <c r="B973">
        <v>5.9642379713837199</v>
      </c>
      <c r="C973">
        <v>0.44668934224251861</v>
      </c>
      <c r="D973">
        <v>6.1090067640087202</v>
      </c>
      <c r="E973">
        <v>65.633639338974575</v>
      </c>
      <c r="F973">
        <v>65.633639338974575</v>
      </c>
      <c r="G973" t="s">
        <v>71</v>
      </c>
      <c r="H973">
        <f t="shared" si="18"/>
        <v>1</v>
      </c>
    </row>
    <row r="974" spans="1:8" s="2" customFormat="1" x14ac:dyDescent="0.25">
      <c r="A974" t="s">
        <v>112</v>
      </c>
      <c r="B974">
        <v>5.970600818836016</v>
      </c>
      <c r="C974">
        <v>0.29262278132795078</v>
      </c>
      <c r="D974">
        <v>1.3753006402104411</v>
      </c>
      <c r="E974">
        <v>10.486552011302971</v>
      </c>
      <c r="F974">
        <v>10.486552011302971</v>
      </c>
      <c r="G974" t="s">
        <v>71</v>
      </c>
      <c r="H974">
        <f t="shared" si="18"/>
        <v>2</v>
      </c>
    </row>
    <row r="975" spans="1:8" s="2" customFormat="1" x14ac:dyDescent="0.25">
      <c r="A975" t="s">
        <v>112</v>
      </c>
      <c r="B975">
        <v>5.9759990550263806</v>
      </c>
      <c r="C975">
        <v>0.48901696526924221</v>
      </c>
      <c r="D975">
        <v>2.2659745121749979</v>
      </c>
      <c r="E975">
        <v>29.864672729626839</v>
      </c>
      <c r="F975" s="2">
        <f>E975</f>
        <v>29.864672729626839</v>
      </c>
      <c r="G975" s="2" t="s">
        <v>71</v>
      </c>
      <c r="H975">
        <f t="shared" si="18"/>
        <v>3</v>
      </c>
    </row>
    <row r="976" spans="1:8" x14ac:dyDescent="0.25">
      <c r="A976" s="2" t="s">
        <v>112</v>
      </c>
      <c r="B976" s="2">
        <v>7.8774899999999999</v>
      </c>
      <c r="C976" s="2">
        <v>0.418464</v>
      </c>
      <c r="D976" s="2">
        <v>1.653332</v>
      </c>
      <c r="E976" s="2">
        <v>19.82837</v>
      </c>
      <c r="F976" s="2">
        <f>E976</f>
        <v>19.82837</v>
      </c>
      <c r="G976" s="2" t="s">
        <v>93</v>
      </c>
      <c r="H976">
        <f t="shared" si="18"/>
        <v>1</v>
      </c>
    </row>
    <row r="977" spans="1:8" x14ac:dyDescent="0.25">
      <c r="A977" s="2" t="s">
        <v>112</v>
      </c>
      <c r="B977" s="2">
        <v>7.8911100000000003</v>
      </c>
      <c r="C977" s="2">
        <v>0.418958</v>
      </c>
      <c r="D977" s="2">
        <v>1.8614869999999999</v>
      </c>
      <c r="E977" s="2">
        <v>22.234541</v>
      </c>
      <c r="F977" s="2">
        <f>E977</f>
        <v>22.234541</v>
      </c>
      <c r="G977" s="2" t="s">
        <v>93</v>
      </c>
      <c r="H977">
        <f t="shared" si="18"/>
        <v>2</v>
      </c>
    </row>
    <row r="978" spans="1:8" x14ac:dyDescent="0.25">
      <c r="A978" t="s">
        <v>112</v>
      </c>
      <c r="B978">
        <v>1.0281522367614111</v>
      </c>
      <c r="C978">
        <v>4.5620040330800791</v>
      </c>
      <c r="D978">
        <v>2.024898140168288</v>
      </c>
      <c r="E978">
        <v>256.23312174463342</v>
      </c>
      <c r="F978">
        <v>85.411040581544469</v>
      </c>
      <c r="G978" t="s">
        <v>9</v>
      </c>
      <c r="H978">
        <f t="shared" si="18"/>
        <v>1</v>
      </c>
    </row>
    <row r="979" spans="1:8" x14ac:dyDescent="0.25">
      <c r="A979" t="s">
        <v>112</v>
      </c>
      <c r="B979">
        <v>1.0398258421018221</v>
      </c>
      <c r="C979">
        <v>4.5699956066909504</v>
      </c>
      <c r="D979">
        <v>2.0393826415579639</v>
      </c>
      <c r="E979">
        <v>267.10593598024383</v>
      </c>
      <c r="F979">
        <v>89.035311993414595</v>
      </c>
      <c r="G979" t="s">
        <v>9</v>
      </c>
      <c r="H979">
        <f t="shared" si="18"/>
        <v>2</v>
      </c>
    </row>
    <row r="980" spans="1:8" s="1" customFormat="1" x14ac:dyDescent="0.25">
      <c r="A980" t="s">
        <v>113</v>
      </c>
      <c r="B980">
        <v>1.9088468487444159</v>
      </c>
      <c r="C980">
        <v>17.493188508523279</v>
      </c>
      <c r="D980">
        <v>1.34227395172659</v>
      </c>
      <c r="E980">
        <v>663.74344144665361</v>
      </c>
      <c r="F980">
        <v>221.24781381555121</v>
      </c>
      <c r="G980" t="s">
        <v>18</v>
      </c>
      <c r="H980">
        <f t="shared" si="18"/>
        <v>1</v>
      </c>
    </row>
    <row r="981" spans="1:8" x14ac:dyDescent="0.25">
      <c r="A981" t="s">
        <v>113</v>
      </c>
      <c r="B981">
        <v>5.2198691134284836</v>
      </c>
      <c r="C981">
        <v>0.72343357111199202</v>
      </c>
      <c r="D981">
        <v>2.6689155531528259</v>
      </c>
      <c r="E981">
        <v>54.688239735041982</v>
      </c>
      <c r="F981">
        <v>156.25211352869141</v>
      </c>
      <c r="G981" t="s">
        <v>57</v>
      </c>
      <c r="H981">
        <f t="shared" si="18"/>
        <v>1</v>
      </c>
    </row>
    <row r="982" spans="1:8" x14ac:dyDescent="0.25">
      <c r="A982" t="s">
        <v>113</v>
      </c>
      <c r="B982">
        <v>5.2261931435213587</v>
      </c>
      <c r="C982">
        <v>0.76398476735181275</v>
      </c>
      <c r="D982">
        <v>2.3579643724210588</v>
      </c>
      <c r="E982">
        <v>49.874331433663947</v>
      </c>
      <c r="F982">
        <v>142.4980898104684</v>
      </c>
      <c r="G982" t="s">
        <v>57</v>
      </c>
      <c r="H982">
        <f t="shared" si="18"/>
        <v>2</v>
      </c>
    </row>
    <row r="983" spans="1:8" x14ac:dyDescent="0.25">
      <c r="A983" t="s">
        <v>113</v>
      </c>
      <c r="B983">
        <v>1.3453087523509331</v>
      </c>
      <c r="C983">
        <v>0.8005697468950953</v>
      </c>
      <c r="D983">
        <v>1.6702572177206041</v>
      </c>
      <c r="E983">
        <v>37.94694550114918</v>
      </c>
      <c r="F983">
        <v>25.297963667432789</v>
      </c>
      <c r="G983" t="s">
        <v>13</v>
      </c>
      <c r="H983">
        <f t="shared" si="18"/>
        <v>1</v>
      </c>
    </row>
    <row r="984" spans="1:8" x14ac:dyDescent="0.25">
      <c r="A984" t="s">
        <v>113</v>
      </c>
      <c r="B984">
        <v>1.3524400741379661</v>
      </c>
      <c r="C984">
        <v>1.895209101076434</v>
      </c>
      <c r="D984">
        <v>1.811383555427968</v>
      </c>
      <c r="E984">
        <v>95.687531965682354</v>
      </c>
      <c r="F984">
        <v>63.791687977121569</v>
      </c>
      <c r="G984" t="s">
        <v>13</v>
      </c>
      <c r="H984">
        <f t="shared" si="18"/>
        <v>2</v>
      </c>
    </row>
    <row r="985" spans="1:8" x14ac:dyDescent="0.25">
      <c r="A985" t="s">
        <v>113</v>
      </c>
      <c r="B985">
        <v>1.358373214880882</v>
      </c>
      <c r="C985">
        <v>1.2249748431482861</v>
      </c>
      <c r="D985">
        <v>3.974883352364881</v>
      </c>
      <c r="E985">
        <v>104.1416125880169</v>
      </c>
      <c r="F985">
        <v>69.427741725344575</v>
      </c>
      <c r="G985" t="s">
        <v>13</v>
      </c>
      <c r="H985">
        <f t="shared" si="18"/>
        <v>3</v>
      </c>
    </row>
    <row r="986" spans="1:8" x14ac:dyDescent="0.25">
      <c r="A986" t="s">
        <v>113</v>
      </c>
      <c r="B986">
        <v>1.364588319555059</v>
      </c>
      <c r="C986">
        <v>2.1232991089956039</v>
      </c>
      <c r="D986">
        <v>2.044783862413099</v>
      </c>
      <c r="E986">
        <v>123.2942877687468</v>
      </c>
      <c r="F986">
        <v>82.196191845831208</v>
      </c>
      <c r="G986" t="s">
        <v>13</v>
      </c>
      <c r="H986">
        <f t="shared" si="18"/>
        <v>4</v>
      </c>
    </row>
    <row r="987" spans="1:8" x14ac:dyDescent="0.25">
      <c r="A987" t="s">
        <v>113</v>
      </c>
      <c r="B987">
        <v>1.371623767565658</v>
      </c>
      <c r="C987">
        <v>0.72853384144593036</v>
      </c>
      <c r="D987">
        <v>1.497867211903388</v>
      </c>
      <c r="E987">
        <v>30.266254887427721</v>
      </c>
      <c r="F987">
        <v>20.177503258285149</v>
      </c>
      <c r="G987" t="s">
        <v>13</v>
      </c>
      <c r="H987">
        <f t="shared" si="18"/>
        <v>5</v>
      </c>
    </row>
    <row r="988" spans="1:8" x14ac:dyDescent="0.25">
      <c r="A988" t="s">
        <v>113</v>
      </c>
      <c r="B988">
        <v>1.561557525353791</v>
      </c>
      <c r="C988">
        <v>0.68604188537356126</v>
      </c>
      <c r="D988">
        <v>1.436207395279302</v>
      </c>
      <c r="E988">
        <v>27.305628390670041</v>
      </c>
      <c r="F988">
        <v>18.203752260446699</v>
      </c>
      <c r="G988" t="s">
        <v>16</v>
      </c>
      <c r="H988">
        <f t="shared" si="18"/>
        <v>1</v>
      </c>
    </row>
    <row r="989" spans="1:8" x14ac:dyDescent="0.25">
      <c r="A989" t="s">
        <v>113</v>
      </c>
      <c r="B989">
        <v>1.568816715250154</v>
      </c>
      <c r="C989">
        <v>2.013603556669942</v>
      </c>
      <c r="D989">
        <v>2.048777897116798</v>
      </c>
      <c r="E989">
        <v>117.3258151923949</v>
      </c>
      <c r="F989">
        <v>78.217210128263247</v>
      </c>
      <c r="G989" t="s">
        <v>16</v>
      </c>
      <c r="H989">
        <f t="shared" si="18"/>
        <v>2</v>
      </c>
    </row>
    <row r="990" spans="1:8" x14ac:dyDescent="0.25">
      <c r="A990" t="s">
        <v>113</v>
      </c>
      <c r="B990">
        <v>1.575172590024293</v>
      </c>
      <c r="C990">
        <v>1.176093496395648</v>
      </c>
      <c r="D990">
        <v>3.260432030138809</v>
      </c>
      <c r="E990">
        <v>88.71842136299216</v>
      </c>
      <c r="F990">
        <v>59.145614241994771</v>
      </c>
      <c r="G990" t="s">
        <v>16</v>
      </c>
      <c r="H990">
        <f t="shared" si="18"/>
        <v>3</v>
      </c>
    </row>
    <row r="991" spans="1:8" x14ac:dyDescent="0.25">
      <c r="A991" t="s">
        <v>113</v>
      </c>
      <c r="B991">
        <v>1.5809589102345341</v>
      </c>
      <c r="C991">
        <v>2.1748134593799522</v>
      </c>
      <c r="D991">
        <v>2.071184370128532</v>
      </c>
      <c r="E991">
        <v>130.4001808415459</v>
      </c>
      <c r="F991">
        <v>86.93345389436395</v>
      </c>
      <c r="G991" t="s">
        <v>16</v>
      </c>
      <c r="H991">
        <f t="shared" si="18"/>
        <v>4</v>
      </c>
    </row>
    <row r="992" spans="1:8" x14ac:dyDescent="0.25">
      <c r="A992" t="s">
        <v>113</v>
      </c>
      <c r="B992">
        <v>1.587904172572183</v>
      </c>
      <c r="C992">
        <v>0.98005678546151165</v>
      </c>
      <c r="D992">
        <v>1.7492444359171051</v>
      </c>
      <c r="E992">
        <v>48.802534223162709</v>
      </c>
      <c r="F992">
        <v>32.535022815441813</v>
      </c>
      <c r="G992" t="s">
        <v>16</v>
      </c>
      <c r="H992">
        <f t="shared" si="18"/>
        <v>5</v>
      </c>
    </row>
    <row r="993" spans="1:8" x14ac:dyDescent="0.25">
      <c r="A993" t="s">
        <v>113</v>
      </c>
      <c r="B993">
        <v>1.463320972432482</v>
      </c>
      <c r="C993">
        <v>8.9269758956778134</v>
      </c>
      <c r="D993">
        <v>1.6699437651024289</v>
      </c>
      <c r="E993">
        <v>427.24328669616142</v>
      </c>
      <c r="F993">
        <v>142.41442889872039</v>
      </c>
      <c r="G993" t="s">
        <v>15</v>
      </c>
      <c r="H993">
        <f t="shared" si="18"/>
        <v>1</v>
      </c>
    </row>
    <row r="994" spans="1:8" x14ac:dyDescent="0.25">
      <c r="A994" t="s">
        <v>113</v>
      </c>
      <c r="B994">
        <v>1.4754271799760019</v>
      </c>
      <c r="C994">
        <v>9.2843251028879621</v>
      </c>
      <c r="D994">
        <v>1.915226694083102</v>
      </c>
      <c r="E994">
        <v>546.63753891188071</v>
      </c>
      <c r="F994">
        <v>182.2125129706269</v>
      </c>
      <c r="G994" t="s">
        <v>15</v>
      </c>
      <c r="H994">
        <f t="shared" si="18"/>
        <v>2</v>
      </c>
    </row>
    <row r="995" spans="1:8" x14ac:dyDescent="0.25">
      <c r="A995" t="s">
        <v>113</v>
      </c>
      <c r="B995">
        <v>2.7882127901148772</v>
      </c>
      <c r="C995">
        <v>1.7746810375595219</v>
      </c>
      <c r="D995">
        <v>1.9640802493209359</v>
      </c>
      <c r="E995">
        <v>107.8950196504714</v>
      </c>
      <c r="F995">
        <v>107.8950196504714</v>
      </c>
      <c r="G995" t="s">
        <v>31</v>
      </c>
      <c r="H995">
        <f t="shared" si="18"/>
        <v>1</v>
      </c>
    </row>
    <row r="996" spans="1:8" x14ac:dyDescent="0.25">
      <c r="A996" t="s">
        <v>113</v>
      </c>
      <c r="B996">
        <v>2.79425136433855</v>
      </c>
      <c r="C996">
        <v>1.611627323171267</v>
      </c>
      <c r="D996">
        <v>1.930455196100838</v>
      </c>
      <c r="E996">
        <v>93.943115775157139</v>
      </c>
      <c r="F996">
        <v>93.943115775157139</v>
      </c>
      <c r="G996" t="s">
        <v>31</v>
      </c>
      <c r="H996">
        <f t="shared" si="18"/>
        <v>2</v>
      </c>
    </row>
    <row r="997" spans="1:8" x14ac:dyDescent="0.25">
      <c r="A997" t="s">
        <v>113</v>
      </c>
      <c r="B997">
        <v>2.817455182179196</v>
      </c>
      <c r="C997">
        <v>0.96929240292377195</v>
      </c>
      <c r="D997">
        <v>1.5308698959552891</v>
      </c>
      <c r="E997">
        <v>42.526743753732688</v>
      </c>
      <c r="F997">
        <v>42.526743753732688</v>
      </c>
      <c r="G997" t="s">
        <v>31</v>
      </c>
      <c r="H997">
        <f t="shared" si="18"/>
        <v>3</v>
      </c>
    </row>
    <row r="998" spans="1:8" x14ac:dyDescent="0.25">
      <c r="A998" t="s">
        <v>113</v>
      </c>
      <c r="B998">
        <v>2.8234464482578252</v>
      </c>
      <c r="C998">
        <v>1.077628931690743</v>
      </c>
      <c r="D998">
        <v>1.930455196100838</v>
      </c>
      <c r="E998">
        <v>62.709939936006649</v>
      </c>
      <c r="F998">
        <v>62.709939936006649</v>
      </c>
      <c r="G998" t="s">
        <v>31</v>
      </c>
      <c r="H998">
        <f t="shared" si="18"/>
        <v>4</v>
      </c>
    </row>
    <row r="999" spans="1:8" x14ac:dyDescent="0.25">
      <c r="A999" t="s">
        <v>113</v>
      </c>
      <c r="B999">
        <v>6.1314169592962404</v>
      </c>
      <c r="C999">
        <v>3.3671732249767521</v>
      </c>
      <c r="D999">
        <v>1.995292041086443</v>
      </c>
      <c r="E999">
        <v>187.3895359570287</v>
      </c>
      <c r="F999">
        <v>187.3895359570287</v>
      </c>
      <c r="G999" t="s">
        <v>77</v>
      </c>
      <c r="H999">
        <f t="shared" si="18"/>
        <v>1</v>
      </c>
    </row>
    <row r="1000" spans="1:8" x14ac:dyDescent="0.25">
      <c r="A1000" t="s">
        <v>113</v>
      </c>
      <c r="B1000">
        <v>6.1411461783073316</v>
      </c>
      <c r="C1000">
        <v>4.2255866168595633</v>
      </c>
      <c r="D1000">
        <v>2.627697655694218</v>
      </c>
      <c r="E1000">
        <v>314.56485344553488</v>
      </c>
      <c r="F1000">
        <v>314.56485344553488</v>
      </c>
      <c r="G1000" t="s">
        <v>77</v>
      </c>
      <c r="H1000">
        <f t="shared" si="18"/>
        <v>2</v>
      </c>
    </row>
    <row r="1001" spans="1:8" x14ac:dyDescent="0.25">
      <c r="A1001" t="s">
        <v>113</v>
      </c>
      <c r="B1001">
        <v>6.1479377906803583</v>
      </c>
      <c r="C1001">
        <v>1.8006560801009599</v>
      </c>
      <c r="D1001">
        <v>2.9888318646433079</v>
      </c>
      <c r="E1001">
        <v>162.5072976343464</v>
      </c>
      <c r="F1001">
        <v>162.5072976343464</v>
      </c>
      <c r="G1001" t="s">
        <v>77</v>
      </c>
      <c r="H1001">
        <f t="shared" si="18"/>
        <v>3</v>
      </c>
    </row>
    <row r="1002" spans="1:8" x14ac:dyDescent="0.25">
      <c r="A1002" t="s">
        <v>113</v>
      </c>
      <c r="B1002">
        <v>5.9923403189039464</v>
      </c>
      <c r="C1002">
        <v>1.150036629175224</v>
      </c>
      <c r="D1002">
        <v>4.2884603762748901</v>
      </c>
      <c r="E1002">
        <v>157.4757920013534</v>
      </c>
      <c r="F1002">
        <v>314.9515840027068</v>
      </c>
      <c r="G1002" t="s">
        <v>73</v>
      </c>
      <c r="H1002">
        <f t="shared" si="18"/>
        <v>1</v>
      </c>
    </row>
    <row r="1003" spans="1:8" x14ac:dyDescent="0.25">
      <c r="A1003" t="s">
        <v>113</v>
      </c>
      <c r="B1003">
        <v>6.2759130532494876</v>
      </c>
      <c r="C1003">
        <v>0.70858647348120063</v>
      </c>
      <c r="D1003">
        <v>10.614940314410701</v>
      </c>
      <c r="E1003">
        <v>183.6899387172941</v>
      </c>
      <c r="F1003">
        <v>367.3798774345882</v>
      </c>
      <c r="G1003" t="s">
        <v>80</v>
      </c>
      <c r="H1003">
        <f t="shared" si="18"/>
        <v>1</v>
      </c>
    </row>
    <row r="1004" spans="1:8" x14ac:dyDescent="0.25">
      <c r="A1004" t="s">
        <v>113</v>
      </c>
      <c r="B1004">
        <v>8.2521238997674544</v>
      </c>
      <c r="C1004">
        <v>8.189227856445898</v>
      </c>
      <c r="D1004">
        <v>2.599210076043684</v>
      </c>
      <c r="E1004">
        <v>640.32259016951571</v>
      </c>
      <c r="F1004">
        <v>640.32259016951571</v>
      </c>
      <c r="G1004" t="s">
        <v>96</v>
      </c>
      <c r="H1004">
        <f t="shared" si="18"/>
        <v>1</v>
      </c>
    </row>
    <row r="1005" spans="1:8" x14ac:dyDescent="0.25">
      <c r="A1005" t="s">
        <v>113</v>
      </c>
      <c r="B1005">
        <v>8.537541217385467</v>
      </c>
      <c r="C1005">
        <v>3.8386331369101221</v>
      </c>
      <c r="D1005">
        <v>1.7245268507108269</v>
      </c>
      <c r="E1005">
        <v>180.83463308055451</v>
      </c>
      <c r="F1005">
        <v>180.83463308055451</v>
      </c>
      <c r="G1005" t="s">
        <v>98</v>
      </c>
      <c r="H1005">
        <f t="shared" si="18"/>
        <v>1</v>
      </c>
    </row>
    <row r="1006" spans="1:8" x14ac:dyDescent="0.25">
      <c r="A1006" t="s">
        <v>113</v>
      </c>
      <c r="B1006">
        <v>8.5418361937199148</v>
      </c>
      <c r="C1006">
        <v>1.714816069306625</v>
      </c>
      <c r="D1006">
        <v>2.4834547710454591</v>
      </c>
      <c r="E1006">
        <v>120.02583940348219</v>
      </c>
      <c r="F1006">
        <v>120.02583940348219</v>
      </c>
      <c r="G1006" t="s">
        <v>98</v>
      </c>
      <c r="H1006">
        <f t="shared" si="18"/>
        <v>2</v>
      </c>
    </row>
    <row r="1007" spans="1:8" x14ac:dyDescent="0.25">
      <c r="A1007" t="s">
        <v>113</v>
      </c>
      <c r="B1007">
        <v>4.6304801730245364</v>
      </c>
      <c r="C1007">
        <v>1.691654020358778</v>
      </c>
      <c r="D1007">
        <v>2.2154613136476522</v>
      </c>
      <c r="E1007">
        <v>109.5496732834261</v>
      </c>
      <c r="F1007">
        <v>168.53795889757859</v>
      </c>
      <c r="G1007" t="s">
        <v>52</v>
      </c>
      <c r="H1007">
        <f t="shared" si="18"/>
        <v>1</v>
      </c>
    </row>
    <row r="1008" spans="1:8" x14ac:dyDescent="0.25">
      <c r="A1008" t="s">
        <v>113</v>
      </c>
      <c r="B1008">
        <v>4.6438321304112389</v>
      </c>
      <c r="C1008">
        <v>1.684531362684738</v>
      </c>
      <c r="D1008">
        <v>1.966764339980438</v>
      </c>
      <c r="E1008">
        <v>92.406991823027482</v>
      </c>
      <c r="F1008">
        <v>142.16460280465759</v>
      </c>
      <c r="G1008" t="s">
        <v>52</v>
      </c>
      <c r="H1008">
        <f t="shared" si="18"/>
        <v>2</v>
      </c>
    </row>
    <row r="1009" spans="1:8" x14ac:dyDescent="0.25">
      <c r="A1009" t="s">
        <v>113</v>
      </c>
      <c r="B1009">
        <v>4.5057131548827822</v>
      </c>
      <c r="C1009">
        <v>5.7766345856394272</v>
      </c>
      <c r="D1009">
        <v>2.9416383113286191</v>
      </c>
      <c r="E1009">
        <v>542.21624586029213</v>
      </c>
      <c r="F1009">
        <v>1668.3576795701299</v>
      </c>
      <c r="G1009" t="s">
        <v>50</v>
      </c>
      <c r="H1009">
        <f t="shared" si="18"/>
        <v>1</v>
      </c>
    </row>
    <row r="1010" spans="1:8" x14ac:dyDescent="0.25">
      <c r="A1010" t="s">
        <v>113</v>
      </c>
      <c r="B1010">
        <v>4.5093165700835316</v>
      </c>
      <c r="C1010">
        <v>4.8734599859377736</v>
      </c>
      <c r="D1010">
        <v>1.7109822347740531</v>
      </c>
      <c r="E1010">
        <v>236.956166810843</v>
      </c>
      <c r="F1010">
        <v>729.09589787951677</v>
      </c>
      <c r="G1010" t="s">
        <v>50</v>
      </c>
      <c r="H1010">
        <f t="shared" si="18"/>
        <v>2</v>
      </c>
    </row>
    <row r="1011" spans="1:8" x14ac:dyDescent="0.25">
      <c r="A1011" t="s">
        <v>113</v>
      </c>
      <c r="B1011">
        <v>3.0235226637574391</v>
      </c>
      <c r="C1011">
        <v>179.70403909867031</v>
      </c>
      <c r="D1011">
        <v>1.6976018346283019</v>
      </c>
      <c r="E1011">
        <v>8601.9328683798649</v>
      </c>
      <c r="F1011">
        <v>2867.310956126621</v>
      </c>
      <c r="G1011" t="s">
        <v>33</v>
      </c>
      <c r="H1011">
        <f t="shared" si="18"/>
        <v>1</v>
      </c>
    </row>
    <row r="1012" spans="1:8" x14ac:dyDescent="0.25">
      <c r="A1012" t="s">
        <v>113</v>
      </c>
      <c r="B1012">
        <v>8.1467897534260114</v>
      </c>
      <c r="C1012">
        <v>0.8199840950650904</v>
      </c>
      <c r="D1012">
        <v>1.381104142353367</v>
      </c>
      <c r="E1012">
        <v>31.045299969608561</v>
      </c>
      <c r="F1012">
        <v>31.045299969608561</v>
      </c>
      <c r="G1012" t="s">
        <v>95</v>
      </c>
      <c r="H1012">
        <f t="shared" si="18"/>
        <v>1</v>
      </c>
    </row>
    <row r="1013" spans="1:8" x14ac:dyDescent="0.25">
      <c r="A1013" t="s">
        <v>113</v>
      </c>
      <c r="B1013">
        <v>2.9043599160953408</v>
      </c>
      <c r="C1013">
        <v>1.2208869528925561</v>
      </c>
      <c r="D1013">
        <v>2.1073220239338162</v>
      </c>
      <c r="E1013">
        <v>73.73529078437511</v>
      </c>
      <c r="F1013" s="2">
        <f>E1013/2</f>
        <v>36.867645392187555</v>
      </c>
      <c r="G1013" s="2" t="s">
        <v>32</v>
      </c>
      <c r="H1013">
        <f t="shared" si="18"/>
        <v>1</v>
      </c>
    </row>
    <row r="1014" spans="1:8" x14ac:dyDescent="0.25">
      <c r="A1014" t="s">
        <v>113</v>
      </c>
      <c r="B1014">
        <v>2.9174276100490841</v>
      </c>
      <c r="C1014">
        <v>0.45994330622601137</v>
      </c>
      <c r="D1014">
        <v>1.58416757271663</v>
      </c>
      <c r="E1014">
        <v>20.33137052527125</v>
      </c>
      <c r="F1014" s="2">
        <f>E1014/2</f>
        <v>10.165685262635625</v>
      </c>
      <c r="G1014" s="2" t="s">
        <v>32</v>
      </c>
      <c r="H1014">
        <f t="shared" si="18"/>
        <v>2</v>
      </c>
    </row>
    <row r="1015" spans="1:8" x14ac:dyDescent="0.25">
      <c r="A1015" t="s">
        <v>113</v>
      </c>
      <c r="B1015">
        <v>2.9285124646681111</v>
      </c>
      <c r="C1015">
        <v>3.132791972359255</v>
      </c>
      <c r="D1015">
        <v>3.0795613879057462</v>
      </c>
      <c r="E1015">
        <v>261.67899082509098</v>
      </c>
      <c r="F1015">
        <v>130.83949541254549</v>
      </c>
      <c r="G1015" t="s">
        <v>32</v>
      </c>
      <c r="H1015">
        <f t="shared" si="18"/>
        <v>3</v>
      </c>
    </row>
    <row r="1016" spans="1:8" x14ac:dyDescent="0.25">
      <c r="A1016" t="s">
        <v>113</v>
      </c>
      <c r="B1016">
        <v>2.9439680742346002</v>
      </c>
      <c r="C1016">
        <v>3.7124506073315988</v>
      </c>
      <c r="D1016">
        <v>2.48205816711359</v>
      </c>
      <c r="E1016">
        <v>259.04865955917472</v>
      </c>
      <c r="F1016">
        <v>129.5243297795873</v>
      </c>
      <c r="G1016" t="s">
        <v>32</v>
      </c>
      <c r="H1016">
        <f t="shared" si="18"/>
        <v>4</v>
      </c>
    </row>
    <row r="1017" spans="1:8" x14ac:dyDescent="0.25">
      <c r="A1017" t="s">
        <v>113</v>
      </c>
      <c r="B1017">
        <v>2.9521218756885959</v>
      </c>
      <c r="C1017">
        <v>3.7284572151955482</v>
      </c>
      <c r="D1017">
        <v>2.1602911063981729</v>
      </c>
      <c r="E1017">
        <v>217.67241021996321</v>
      </c>
      <c r="F1017">
        <v>108.83620510998161</v>
      </c>
      <c r="G1017" t="s">
        <v>32</v>
      </c>
      <c r="H1017">
        <f t="shared" si="18"/>
        <v>5</v>
      </c>
    </row>
    <row r="1018" spans="1:8" x14ac:dyDescent="0.25">
      <c r="A1018" t="s">
        <v>113</v>
      </c>
      <c r="B1018">
        <v>2.968002343230415</v>
      </c>
      <c r="C1018">
        <v>2.726564974971005</v>
      </c>
      <c r="D1018">
        <v>2.2154613136476522</v>
      </c>
      <c r="E1018">
        <v>169.7536712585221</v>
      </c>
      <c r="F1018">
        <v>84.876835629261052</v>
      </c>
      <c r="G1018" t="s">
        <v>32</v>
      </c>
      <c r="H1018">
        <f t="shared" si="18"/>
        <v>6</v>
      </c>
    </row>
    <row r="1019" spans="1:8" x14ac:dyDescent="0.25">
      <c r="A1019" s="2" t="s">
        <v>113</v>
      </c>
      <c r="B1019" s="2">
        <v>2.9855</v>
      </c>
      <c r="C1019" s="2">
        <v>1.2208869528925561</v>
      </c>
      <c r="D1019" s="2">
        <v>2.1073220239338162</v>
      </c>
      <c r="E1019" s="2">
        <v>73.73529078437511</v>
      </c>
      <c r="F1019" s="2">
        <f>E1019/2</f>
        <v>36.867645392187555</v>
      </c>
      <c r="G1019" s="2" t="s">
        <v>32</v>
      </c>
      <c r="H1019">
        <f t="shared" si="18"/>
        <v>7</v>
      </c>
    </row>
    <row r="1020" spans="1:8" x14ac:dyDescent="0.25">
      <c r="A1020" s="1" t="s">
        <v>113</v>
      </c>
      <c r="B1020" s="1">
        <v>2.248542077254161E-4</v>
      </c>
      <c r="C1020" s="1">
        <v>567.87771134699369</v>
      </c>
      <c r="D1020" s="1">
        <v>1.4551962549059601</v>
      </c>
      <c r="E1020" s="1">
        <v>23216.350719615719</v>
      </c>
      <c r="F1020" s="1">
        <v>2579.5945244017471</v>
      </c>
      <c r="G1020" s="1" t="s">
        <v>7</v>
      </c>
      <c r="H1020">
        <f t="shared" si="18"/>
        <v>1</v>
      </c>
    </row>
    <row r="1021" spans="1:8" x14ac:dyDescent="0.25">
      <c r="A1021" t="s">
        <v>113</v>
      </c>
      <c r="B1021">
        <v>8.4435366861170174</v>
      </c>
      <c r="C1021">
        <v>3.828064303057809</v>
      </c>
      <c r="D1021">
        <v>1.3567987688888949</v>
      </c>
      <c r="E1021">
        <v>147.50458073929511</v>
      </c>
      <c r="F1021">
        <v>147.50458073929511</v>
      </c>
      <c r="G1021" t="s">
        <v>97</v>
      </c>
      <c r="H1021">
        <f t="shared" si="18"/>
        <v>1</v>
      </c>
    </row>
    <row r="1022" spans="1:8" x14ac:dyDescent="0.25">
      <c r="A1022" t="s">
        <v>113</v>
      </c>
      <c r="B1022">
        <v>6.5099748805793798</v>
      </c>
      <c r="C1022">
        <v>0.29949414368549587</v>
      </c>
      <c r="D1022">
        <v>1.3753477979441771</v>
      </c>
      <c r="E1022">
        <v>12.007772524478719</v>
      </c>
      <c r="F1022">
        <v>6.0038862622393623</v>
      </c>
      <c r="G1022" t="s">
        <v>82</v>
      </c>
      <c r="H1022">
        <f t="shared" si="18"/>
        <v>1</v>
      </c>
    </row>
    <row r="1023" spans="1:8" x14ac:dyDescent="0.25">
      <c r="A1023" t="s">
        <v>113</v>
      </c>
      <c r="B1023">
        <v>3.7383157302876491</v>
      </c>
      <c r="C1023">
        <v>2.088687849657326</v>
      </c>
      <c r="D1023">
        <v>1.6077024863869569</v>
      </c>
      <c r="E1023">
        <v>94.395943065211398</v>
      </c>
      <c r="F1023" s="2">
        <f>E1023/3</f>
        <v>31.465314355070465</v>
      </c>
      <c r="G1023" s="2" t="s">
        <v>43</v>
      </c>
      <c r="H1023">
        <f t="shared" si="18"/>
        <v>1</v>
      </c>
    </row>
    <row r="1024" spans="1:8" x14ac:dyDescent="0.25">
      <c r="A1024" t="s">
        <v>113</v>
      </c>
      <c r="B1024">
        <v>3.7415526060395128</v>
      </c>
      <c r="C1024">
        <v>3.5060915261321619</v>
      </c>
      <c r="D1024">
        <v>1.487677501071017</v>
      </c>
      <c r="E1024">
        <v>145.50608481304681</v>
      </c>
      <c r="F1024">
        <v>48.502028271015583</v>
      </c>
      <c r="G1024" t="s">
        <v>43</v>
      </c>
      <c r="H1024">
        <f t="shared" si="18"/>
        <v>2</v>
      </c>
    </row>
    <row r="1025" spans="1:8" x14ac:dyDescent="0.25">
      <c r="A1025" t="s">
        <v>113</v>
      </c>
      <c r="B1025">
        <v>3.745957062811097</v>
      </c>
      <c r="C1025">
        <v>1.9686813689122831</v>
      </c>
      <c r="D1025">
        <v>1.2913938617925469</v>
      </c>
      <c r="E1025">
        <v>70.910011406809886</v>
      </c>
      <c r="F1025">
        <v>23.636670468936629</v>
      </c>
      <c r="G1025" t="s">
        <v>43</v>
      </c>
      <c r="H1025">
        <f t="shared" si="18"/>
        <v>3</v>
      </c>
    </row>
    <row r="1026" spans="1:8" x14ac:dyDescent="0.25">
      <c r="A1026" t="s">
        <v>113</v>
      </c>
      <c r="B1026">
        <v>3.7503609504765261</v>
      </c>
      <c r="C1026">
        <v>3.2446905992724542</v>
      </c>
      <c r="D1026">
        <v>1.487160356319783</v>
      </c>
      <c r="E1026">
        <v>131.04789635592689</v>
      </c>
      <c r="F1026">
        <v>43.68263211864231</v>
      </c>
      <c r="G1026" t="s">
        <v>43</v>
      </c>
      <c r="H1026">
        <f t="shared" si="18"/>
        <v>4</v>
      </c>
    </row>
    <row r="1027" spans="1:8" x14ac:dyDescent="0.25">
      <c r="A1027" t="s">
        <v>113</v>
      </c>
      <c r="B1027">
        <v>3.754673847840599</v>
      </c>
      <c r="C1027">
        <v>0.87007462098280375</v>
      </c>
      <c r="D1027">
        <v>1.7393238380094529</v>
      </c>
      <c r="E1027">
        <v>40.198905735278878</v>
      </c>
      <c r="F1027">
        <v>13.399635245092959</v>
      </c>
      <c r="G1027" t="s">
        <v>43</v>
      </c>
      <c r="H1027">
        <f t="shared" ref="H1027:H1090" si="19">IF(G1027=G1026,H1026+1,1)</f>
        <v>5</v>
      </c>
    </row>
    <row r="1028" spans="1:8" x14ac:dyDescent="0.25">
      <c r="A1028" t="s">
        <v>113</v>
      </c>
      <c r="B1028">
        <v>3.7609830497630981</v>
      </c>
      <c r="C1028">
        <v>12.59458793224592</v>
      </c>
      <c r="D1028">
        <v>2.446705459669106</v>
      </c>
      <c r="E1028">
        <v>936.22603003468953</v>
      </c>
      <c r="F1028">
        <v>312.07534334489651</v>
      </c>
      <c r="G1028" t="s">
        <v>43</v>
      </c>
      <c r="H1028">
        <f t="shared" si="19"/>
        <v>6</v>
      </c>
    </row>
    <row r="1029" spans="1:8" x14ac:dyDescent="0.25">
      <c r="A1029" t="s">
        <v>113</v>
      </c>
      <c r="B1029">
        <v>3.765662228258563</v>
      </c>
      <c r="C1029">
        <v>1.369447180715806</v>
      </c>
      <c r="D1029">
        <v>1.217001337561282</v>
      </c>
      <c r="E1029">
        <v>47.096156701487637</v>
      </c>
      <c r="F1029">
        <v>15.69871890049588</v>
      </c>
      <c r="G1029" t="s">
        <v>43</v>
      </c>
      <c r="H1029">
        <f t="shared" si="19"/>
        <v>7</v>
      </c>
    </row>
    <row r="1030" spans="1:8" x14ac:dyDescent="0.25">
      <c r="A1030" t="s">
        <v>113</v>
      </c>
      <c r="B1030">
        <v>3.7695992352762322</v>
      </c>
      <c r="C1030">
        <v>4.3397971494035366</v>
      </c>
      <c r="D1030">
        <v>1.9904795973613949</v>
      </c>
      <c r="E1030">
        <v>236.3633059501949</v>
      </c>
      <c r="F1030">
        <v>78.787768650064976</v>
      </c>
      <c r="G1030" t="s">
        <v>43</v>
      </c>
      <c r="H1030">
        <f t="shared" si="19"/>
        <v>8</v>
      </c>
    </row>
    <row r="1031" spans="1:8" x14ac:dyDescent="0.25">
      <c r="A1031" t="s">
        <v>113</v>
      </c>
      <c r="B1031">
        <v>3.7749033597368622</v>
      </c>
      <c r="C1031">
        <v>11.99440492420808</v>
      </c>
      <c r="D1031">
        <v>2.0729582548742451</v>
      </c>
      <c r="E1031">
        <v>717.68087399244143</v>
      </c>
      <c r="F1031">
        <v>239.2269579974805</v>
      </c>
      <c r="G1031" t="s">
        <v>43</v>
      </c>
      <c r="H1031">
        <f t="shared" si="19"/>
        <v>9</v>
      </c>
    </row>
    <row r="1032" spans="1:8" x14ac:dyDescent="0.25">
      <c r="A1032" t="s">
        <v>113</v>
      </c>
      <c r="B1032">
        <v>2.1280865275835512</v>
      </c>
      <c r="C1032">
        <v>5.123972806020654</v>
      </c>
      <c r="D1032">
        <v>6.6736201744377466</v>
      </c>
      <c r="E1032">
        <v>963.81360315715699</v>
      </c>
      <c r="F1032" s="2">
        <f>E1032/2</f>
        <v>481.9068015785785</v>
      </c>
      <c r="G1032" s="2" t="s">
        <v>22</v>
      </c>
      <c r="H1032">
        <f t="shared" si="19"/>
        <v>1</v>
      </c>
    </row>
    <row r="1033" spans="1:8" x14ac:dyDescent="0.25">
      <c r="A1033" t="s">
        <v>113</v>
      </c>
      <c r="B1033">
        <v>2.4145167621201979</v>
      </c>
      <c r="C1033">
        <v>0.44608138758459481</v>
      </c>
      <c r="D1033">
        <v>1.913445714071691</v>
      </c>
      <c r="E1033">
        <v>25.586325363203901</v>
      </c>
      <c r="F1033" s="2">
        <f>E1033/2</f>
        <v>12.793162681601951</v>
      </c>
      <c r="G1033" s="2" t="s">
        <v>28</v>
      </c>
      <c r="H1033">
        <f t="shared" si="19"/>
        <v>1</v>
      </c>
    </row>
    <row r="1034" spans="1:8" x14ac:dyDescent="0.25">
      <c r="A1034" t="s">
        <v>113</v>
      </c>
      <c r="B1034">
        <v>2.4207185743336228</v>
      </c>
      <c r="C1034">
        <v>1.7595536262692579</v>
      </c>
      <c r="D1034">
        <v>1.5903725179039969</v>
      </c>
      <c r="E1034">
        <v>77.46633104055789</v>
      </c>
      <c r="F1034">
        <v>38.733165520278938</v>
      </c>
      <c r="G1034" t="s">
        <v>28</v>
      </c>
      <c r="H1034">
        <f t="shared" si="19"/>
        <v>2</v>
      </c>
    </row>
    <row r="1035" spans="1:8" x14ac:dyDescent="0.25">
      <c r="A1035" t="s">
        <v>113</v>
      </c>
      <c r="B1035">
        <v>2.4250323439524561</v>
      </c>
      <c r="C1035">
        <v>0.58029790484658095</v>
      </c>
      <c r="D1035">
        <v>1.8764187728128361</v>
      </c>
      <c r="E1035">
        <v>31.55735359349427</v>
      </c>
      <c r="F1035">
        <v>15.77867679674713</v>
      </c>
      <c r="G1035" t="s">
        <v>28</v>
      </c>
      <c r="H1035">
        <f t="shared" si="19"/>
        <v>3</v>
      </c>
    </row>
    <row r="1036" spans="1:8" x14ac:dyDescent="0.25">
      <c r="A1036" t="s">
        <v>113</v>
      </c>
      <c r="B1036">
        <v>2.4338315512854192</v>
      </c>
      <c r="C1036">
        <v>5.0466093438362556</v>
      </c>
      <c r="D1036">
        <v>2.952568185658897</v>
      </c>
      <c r="E1036">
        <v>437.23693594449401</v>
      </c>
      <c r="F1036">
        <v>218.618467972247</v>
      </c>
      <c r="G1036" t="s">
        <v>28</v>
      </c>
      <c r="H1036">
        <f t="shared" si="19"/>
        <v>4</v>
      </c>
    </row>
    <row r="1037" spans="1:8" x14ac:dyDescent="0.25">
      <c r="A1037" t="s">
        <v>113</v>
      </c>
      <c r="B1037">
        <v>2.4468889050158049</v>
      </c>
      <c r="C1037">
        <v>4.3406484008048389</v>
      </c>
      <c r="D1037">
        <v>3.67204534639556</v>
      </c>
      <c r="E1037">
        <v>460.18791346351441</v>
      </c>
      <c r="F1037">
        <v>230.0939567317572</v>
      </c>
      <c r="G1037" t="s">
        <v>28</v>
      </c>
      <c r="H1037">
        <f t="shared" si="19"/>
        <v>5</v>
      </c>
    </row>
    <row r="1038" spans="1:8" x14ac:dyDescent="0.25">
      <c r="A1038" t="s">
        <v>113</v>
      </c>
      <c r="B1038">
        <v>2.460836148380285</v>
      </c>
      <c r="C1038">
        <v>1.5238691001725959</v>
      </c>
      <c r="D1038">
        <v>1.8469431687987521</v>
      </c>
      <c r="E1038">
        <v>78.909199490929979</v>
      </c>
      <c r="F1038">
        <v>39.454599745464989</v>
      </c>
      <c r="G1038" t="s">
        <v>28</v>
      </c>
      <c r="H1038">
        <f t="shared" si="19"/>
        <v>6</v>
      </c>
    </row>
    <row r="1039" spans="1:8" x14ac:dyDescent="0.25">
      <c r="A1039" t="s">
        <v>113</v>
      </c>
      <c r="B1039">
        <v>2.007727101082907</v>
      </c>
      <c r="C1039">
        <v>1.053189961271652</v>
      </c>
      <c r="D1039">
        <v>1.5095507330644711</v>
      </c>
      <c r="E1039">
        <v>44.625200592714073</v>
      </c>
      <c r="F1039" s="2">
        <f>E1039</f>
        <v>44.625200592714073</v>
      </c>
      <c r="G1039" s="2" t="s">
        <v>19</v>
      </c>
      <c r="H1039">
        <f t="shared" si="19"/>
        <v>1</v>
      </c>
    </row>
    <row r="1040" spans="1:8" x14ac:dyDescent="0.25">
      <c r="A1040" t="s">
        <v>113</v>
      </c>
      <c r="B1040">
        <v>2.017341023005931</v>
      </c>
      <c r="C1040">
        <v>2.525530373303039</v>
      </c>
      <c r="D1040">
        <v>2.833718002044963</v>
      </c>
      <c r="E1040">
        <v>217.35972503046659</v>
      </c>
      <c r="F1040">
        <v>217.35972503046659</v>
      </c>
      <c r="G1040" t="s">
        <v>19</v>
      </c>
      <c r="H1040">
        <f t="shared" si="19"/>
        <v>2</v>
      </c>
    </row>
    <row r="1041" spans="1:8" x14ac:dyDescent="0.25">
      <c r="A1041" t="s">
        <v>113</v>
      </c>
      <c r="B1041">
        <v>2.032481102515924</v>
      </c>
      <c r="C1041">
        <v>11.575112178464501</v>
      </c>
      <c r="D1041">
        <v>17.590916347939551</v>
      </c>
      <c r="E1041">
        <v>6617.3794114962402</v>
      </c>
      <c r="F1041">
        <v>6617.3794114962402</v>
      </c>
      <c r="G1041" t="s">
        <v>19</v>
      </c>
      <c r="H1041">
        <f t="shared" si="19"/>
        <v>3</v>
      </c>
    </row>
    <row r="1042" spans="1:8" x14ac:dyDescent="0.25">
      <c r="A1042" t="s">
        <v>113</v>
      </c>
      <c r="B1042">
        <v>2.044224749357443</v>
      </c>
      <c r="C1042">
        <v>1.0001272589111261</v>
      </c>
      <c r="D1042">
        <v>1.5451167734268341</v>
      </c>
      <c r="E1042">
        <v>41.616086615649643</v>
      </c>
      <c r="F1042">
        <v>41.616086615649643</v>
      </c>
      <c r="G1042" t="s">
        <v>19</v>
      </c>
      <c r="H1042">
        <f t="shared" si="19"/>
        <v>4</v>
      </c>
    </row>
    <row r="1043" spans="1:8" x14ac:dyDescent="0.25">
      <c r="A1043" t="s">
        <v>113</v>
      </c>
      <c r="B1043">
        <v>2.0557635886734551</v>
      </c>
      <c r="C1043">
        <v>6.4209892534830812</v>
      </c>
      <c r="D1043">
        <v>2.044029077417806</v>
      </c>
      <c r="E1043">
        <v>411.46580297953739</v>
      </c>
      <c r="F1043">
        <v>411.46580297953739</v>
      </c>
      <c r="G1043" t="s">
        <v>19</v>
      </c>
      <c r="H1043">
        <f t="shared" si="19"/>
        <v>5</v>
      </c>
    </row>
    <row r="1044" spans="1:8" x14ac:dyDescent="0.25">
      <c r="A1044" t="s">
        <v>113</v>
      </c>
      <c r="B1044">
        <v>2.0689539572243261</v>
      </c>
      <c r="C1044">
        <v>2.8660131580948831</v>
      </c>
      <c r="D1044">
        <v>3.898101306990855</v>
      </c>
      <c r="E1044">
        <v>334.61872762910559</v>
      </c>
      <c r="F1044">
        <v>334.61872762910559</v>
      </c>
      <c r="G1044" t="s">
        <v>19</v>
      </c>
      <c r="H1044">
        <f t="shared" si="19"/>
        <v>6</v>
      </c>
    </row>
    <row r="1045" spans="1:8" x14ac:dyDescent="0.25">
      <c r="A1045" t="s">
        <v>113</v>
      </c>
      <c r="B1045">
        <v>2.072204360718326</v>
      </c>
      <c r="C1045">
        <v>2.6858775292130579</v>
      </c>
      <c r="D1045">
        <v>3.5078800882825099</v>
      </c>
      <c r="E1045">
        <v>301.49497458822788</v>
      </c>
      <c r="F1045">
        <v>301.49497458822788</v>
      </c>
      <c r="G1045" t="s">
        <v>19</v>
      </c>
      <c r="H1045">
        <f t="shared" si="19"/>
        <v>7</v>
      </c>
    </row>
    <row r="1046" spans="1:8" x14ac:dyDescent="0.25">
      <c r="A1046" t="s">
        <v>113</v>
      </c>
      <c r="B1046">
        <v>2.0888089860479941</v>
      </c>
      <c r="C1046">
        <v>1.4743754090551611</v>
      </c>
      <c r="D1046">
        <v>2.1426719605702149</v>
      </c>
      <c r="E1046">
        <v>83.730978873607881</v>
      </c>
      <c r="F1046" s="2">
        <f>E1046</f>
        <v>83.730978873607881</v>
      </c>
      <c r="G1046" s="2" t="s">
        <v>19</v>
      </c>
      <c r="H1046">
        <f t="shared" si="19"/>
        <v>8</v>
      </c>
    </row>
    <row r="1047" spans="1:8" x14ac:dyDescent="0.25">
      <c r="A1047" t="s">
        <v>113</v>
      </c>
      <c r="B1047">
        <v>2.1001982739090228</v>
      </c>
      <c r="C1047">
        <v>0.39569171259636021</v>
      </c>
      <c r="D1047">
        <v>1.1496055558204461</v>
      </c>
      <c r="E1047">
        <v>12.140944453217781</v>
      </c>
      <c r="F1047">
        <v>12.140944453217781</v>
      </c>
      <c r="G1047" t="s">
        <v>20</v>
      </c>
      <c r="H1047">
        <f t="shared" si="19"/>
        <v>1</v>
      </c>
    </row>
    <row r="1048" spans="1:8" x14ac:dyDescent="0.25">
      <c r="A1048" t="s">
        <v>113</v>
      </c>
      <c r="B1048">
        <v>2.1052294377378828</v>
      </c>
      <c r="C1048">
        <v>0.73079225579210338</v>
      </c>
      <c r="D1048">
        <v>2.635498007486309</v>
      </c>
      <c r="E1048">
        <v>44.238932234247187</v>
      </c>
      <c r="F1048">
        <v>44.238932234247187</v>
      </c>
      <c r="G1048" t="s">
        <v>20</v>
      </c>
      <c r="H1048">
        <f t="shared" si="19"/>
        <v>2</v>
      </c>
    </row>
    <row r="1049" spans="1:8" x14ac:dyDescent="0.25">
      <c r="A1049" t="s">
        <v>113</v>
      </c>
      <c r="B1049">
        <v>2.1134282823983641</v>
      </c>
      <c r="C1049">
        <v>1.774407994813036</v>
      </c>
      <c r="D1049">
        <v>3.1508654365472668</v>
      </c>
      <c r="E1049">
        <v>159.8409574696044</v>
      </c>
      <c r="F1049">
        <v>159.8409574696044</v>
      </c>
      <c r="G1049" t="s">
        <v>20</v>
      </c>
      <c r="H1049">
        <f t="shared" si="19"/>
        <v>3</v>
      </c>
    </row>
    <row r="1050" spans="1:8" x14ac:dyDescent="0.25">
      <c r="A1050" t="s">
        <v>113</v>
      </c>
      <c r="B1050">
        <v>2.1224758639211849</v>
      </c>
      <c r="C1050">
        <v>5.470662417992382</v>
      </c>
      <c r="D1050">
        <v>3.2062437897068059</v>
      </c>
      <c r="E1050">
        <v>570.04458095228676</v>
      </c>
      <c r="F1050">
        <v>570.04458095228676</v>
      </c>
      <c r="G1050" t="s">
        <v>20</v>
      </c>
      <c r="H1050">
        <f t="shared" si="19"/>
        <v>4</v>
      </c>
    </row>
    <row r="1051" spans="1:8" x14ac:dyDescent="0.25">
      <c r="A1051" t="s">
        <v>113</v>
      </c>
      <c r="B1051">
        <v>2.3233052598646329</v>
      </c>
      <c r="C1051">
        <v>2.4194952988565679</v>
      </c>
      <c r="D1051">
        <v>1.753499178549585</v>
      </c>
      <c r="E1051">
        <v>121.37520832233329</v>
      </c>
      <c r="F1051">
        <v>60.687604161166661</v>
      </c>
      <c r="G1051" t="s">
        <v>25</v>
      </c>
      <c r="H1051">
        <f t="shared" si="19"/>
        <v>1</v>
      </c>
    </row>
    <row r="1052" spans="1:8" x14ac:dyDescent="0.25">
      <c r="A1052" t="s">
        <v>113</v>
      </c>
      <c r="B1052">
        <v>2.3302854885618709</v>
      </c>
      <c r="C1052">
        <v>2.5994552598646838</v>
      </c>
      <c r="D1052">
        <v>1.60614047823685</v>
      </c>
      <c r="E1052">
        <v>116.2083271040166</v>
      </c>
      <c r="F1052">
        <v>58.104163552008288</v>
      </c>
      <c r="G1052" t="s">
        <v>25</v>
      </c>
      <c r="H1052">
        <f t="shared" si="19"/>
        <v>2</v>
      </c>
    </row>
    <row r="1053" spans="1:8" x14ac:dyDescent="0.25">
      <c r="A1053" t="s">
        <v>113</v>
      </c>
      <c r="B1053">
        <v>2.334107117005614</v>
      </c>
      <c r="C1053">
        <v>2.326162267905818</v>
      </c>
      <c r="D1053">
        <v>1.7229427353025411</v>
      </c>
      <c r="E1053">
        <v>113.399277356526</v>
      </c>
      <c r="F1053">
        <v>56.699638678263007</v>
      </c>
      <c r="G1053" t="s">
        <v>25</v>
      </c>
      <c r="H1053">
        <f t="shared" si="19"/>
        <v>3</v>
      </c>
    </row>
    <row r="1054" spans="1:8" x14ac:dyDescent="0.25">
      <c r="A1054" t="s">
        <v>113</v>
      </c>
      <c r="B1054">
        <v>2.3370319800201802</v>
      </c>
      <c r="C1054">
        <v>2.9157404734213821</v>
      </c>
      <c r="D1054">
        <v>2.0108576689419322</v>
      </c>
      <c r="E1054">
        <v>175.76377680508489</v>
      </c>
      <c r="F1054">
        <v>87.881888402542444</v>
      </c>
      <c r="G1054" t="s">
        <v>25</v>
      </c>
      <c r="H1054">
        <f t="shared" si="19"/>
        <v>4</v>
      </c>
    </row>
    <row r="1055" spans="1:8" x14ac:dyDescent="0.25">
      <c r="A1055" t="s">
        <v>113</v>
      </c>
      <c r="B1055">
        <v>2.342218022734297</v>
      </c>
      <c r="C1055">
        <v>2.4219031431307121</v>
      </c>
      <c r="D1055">
        <v>1.8577067423256231</v>
      </c>
      <c r="E1055">
        <v>131.38648894490481</v>
      </c>
      <c r="F1055">
        <v>65.693244472452378</v>
      </c>
      <c r="G1055" t="s">
        <v>25</v>
      </c>
      <c r="H1055">
        <f t="shared" si="19"/>
        <v>5</v>
      </c>
    </row>
    <row r="1056" spans="1:8" x14ac:dyDescent="0.25">
      <c r="A1056" t="s">
        <v>113</v>
      </c>
      <c r="B1056">
        <v>2.3446078648545319</v>
      </c>
      <c r="C1056">
        <v>2.978180760946914</v>
      </c>
      <c r="D1056">
        <v>1.967917475030186</v>
      </c>
      <c r="E1056">
        <v>168.23000575699791</v>
      </c>
      <c r="F1056">
        <v>84.115002878498956</v>
      </c>
      <c r="G1056" t="s">
        <v>25</v>
      </c>
      <c r="H1056">
        <f t="shared" si="19"/>
        <v>6</v>
      </c>
    </row>
    <row r="1057" spans="1:8" x14ac:dyDescent="0.25">
      <c r="A1057" t="s">
        <v>113</v>
      </c>
      <c r="B1057">
        <v>2.34805856170123</v>
      </c>
      <c r="C1057">
        <v>2.1595934426520138</v>
      </c>
      <c r="D1057">
        <v>1.603462400776819</v>
      </c>
      <c r="E1057">
        <v>97.222138458776669</v>
      </c>
      <c r="F1057">
        <v>48.611069229388328</v>
      </c>
      <c r="G1057" t="s">
        <v>25</v>
      </c>
      <c r="H1057">
        <f t="shared" si="19"/>
        <v>7</v>
      </c>
    </row>
    <row r="1058" spans="1:8" x14ac:dyDescent="0.25">
      <c r="A1058" t="s">
        <v>113</v>
      </c>
      <c r="B1058">
        <v>2.3566109210362618</v>
      </c>
      <c r="C1058">
        <v>2.0888546878187531</v>
      </c>
      <c r="D1058">
        <v>1.5671268124395741</v>
      </c>
      <c r="E1058">
        <v>89.770424050597384</v>
      </c>
      <c r="F1058">
        <v>44.885212025298692</v>
      </c>
      <c r="G1058" t="s">
        <v>25</v>
      </c>
      <c r="H1058">
        <f t="shared" si="19"/>
        <v>8</v>
      </c>
    </row>
    <row r="1059" spans="1:8" x14ac:dyDescent="0.25">
      <c r="A1059" t="s">
        <v>113</v>
      </c>
      <c r="B1059">
        <v>3.5459860246579642</v>
      </c>
      <c r="C1059">
        <v>29.345518181294249</v>
      </c>
      <c r="D1059">
        <v>1.427952987659834</v>
      </c>
      <c r="E1059">
        <v>1200.949458582319</v>
      </c>
      <c r="F1059">
        <v>600.47472929115963</v>
      </c>
      <c r="G1059" t="s">
        <v>41</v>
      </c>
      <c r="H1059">
        <f t="shared" si="19"/>
        <v>1</v>
      </c>
    </row>
    <row r="1060" spans="1:8" x14ac:dyDescent="0.25">
      <c r="A1060" t="s">
        <v>113</v>
      </c>
      <c r="B1060">
        <v>5.414113301321593</v>
      </c>
      <c r="C1060">
        <v>0.67524787230435557</v>
      </c>
      <c r="D1060">
        <v>11.66046103852584</v>
      </c>
      <c r="E1060">
        <v>247.00037575992079</v>
      </c>
      <c r="F1060">
        <v>247.00037575992079</v>
      </c>
      <c r="G1060" t="s">
        <v>60</v>
      </c>
      <c r="H1060">
        <f t="shared" si="19"/>
        <v>1</v>
      </c>
    </row>
    <row r="1061" spans="1:8" x14ac:dyDescent="0.25">
      <c r="A1061" t="s">
        <v>113</v>
      </c>
      <c r="B1061">
        <v>2.136837103464392</v>
      </c>
      <c r="C1061">
        <v>5.7733189547830817</v>
      </c>
      <c r="D1061">
        <v>3.5420695362135088</v>
      </c>
      <c r="E1061">
        <v>570.36916689142959</v>
      </c>
      <c r="F1061" s="2">
        <f>E1061/2</f>
        <v>285.18458344571479</v>
      </c>
      <c r="G1061" s="2" t="s">
        <v>23</v>
      </c>
      <c r="H1061">
        <f t="shared" si="19"/>
        <v>1</v>
      </c>
    </row>
    <row r="1062" spans="1:8" x14ac:dyDescent="0.25">
      <c r="A1062" t="s">
        <v>113</v>
      </c>
      <c r="B1062">
        <v>2.150177155516138</v>
      </c>
      <c r="C1062">
        <v>6.5490881949979647</v>
      </c>
      <c r="D1062">
        <v>4.5926019974390373</v>
      </c>
      <c r="E1062">
        <v>838.90552672093293</v>
      </c>
      <c r="F1062">
        <v>419.45276336046652</v>
      </c>
      <c r="G1062" t="s">
        <v>23</v>
      </c>
      <c r="H1062">
        <f t="shared" si="19"/>
        <v>2</v>
      </c>
    </row>
    <row r="1063" spans="1:8" x14ac:dyDescent="0.25">
      <c r="A1063" t="s">
        <v>113</v>
      </c>
      <c r="B1063">
        <v>2.1632864462638981</v>
      </c>
      <c r="C1063">
        <v>6.4676424179366876</v>
      </c>
      <c r="D1063">
        <v>5.6499429708164426</v>
      </c>
      <c r="E1063">
        <v>1004.410066599155</v>
      </c>
      <c r="F1063">
        <v>502.20503329957751</v>
      </c>
      <c r="G1063" t="s">
        <v>23</v>
      </c>
      <c r="H1063">
        <f t="shared" si="19"/>
        <v>3</v>
      </c>
    </row>
    <row r="1064" spans="1:8" x14ac:dyDescent="0.25">
      <c r="A1064" t="s">
        <v>113</v>
      </c>
      <c r="B1064">
        <v>2.1739368371169232</v>
      </c>
      <c r="C1064">
        <v>1.1755864548812609</v>
      </c>
      <c r="D1064">
        <v>2.417039099117646</v>
      </c>
      <c r="E1064">
        <v>81.434285056138123</v>
      </c>
      <c r="F1064" s="2">
        <f>E1064/2</f>
        <v>40.717142528069061</v>
      </c>
      <c r="G1064" s="2" t="s">
        <v>23</v>
      </c>
      <c r="H1064">
        <f t="shared" si="19"/>
        <v>4</v>
      </c>
    </row>
    <row r="1065" spans="1:8" x14ac:dyDescent="0.25">
      <c r="A1065" t="s">
        <v>113</v>
      </c>
      <c r="B1065">
        <v>2.49132892657788</v>
      </c>
      <c r="C1065">
        <v>0.48851353892476451</v>
      </c>
      <c r="D1065">
        <v>2.3783646033772778</v>
      </c>
      <c r="E1065">
        <v>27.614243264810021</v>
      </c>
      <c r="F1065">
        <v>6.9035608162025044</v>
      </c>
      <c r="G1065" t="s">
        <v>29</v>
      </c>
      <c r="H1065">
        <f t="shared" si="19"/>
        <v>1</v>
      </c>
    </row>
    <row r="1066" spans="1:8" s="2" customFormat="1" x14ac:dyDescent="0.25">
      <c r="A1066" t="s">
        <v>113</v>
      </c>
      <c r="B1066">
        <v>2.5041204736475868</v>
      </c>
      <c r="C1066">
        <v>1.2364948669324829</v>
      </c>
      <c r="D1066">
        <v>2.3763197973225272</v>
      </c>
      <c r="E1066">
        <v>75.565912374399559</v>
      </c>
      <c r="F1066">
        <v>18.89147809359989</v>
      </c>
      <c r="G1066" t="s">
        <v>29</v>
      </c>
      <c r="H1066">
        <f t="shared" si="19"/>
        <v>2</v>
      </c>
    </row>
    <row r="1067" spans="1:8" x14ac:dyDescent="0.25">
      <c r="A1067" t="s">
        <v>113</v>
      </c>
      <c r="B1067">
        <v>2.5169238210366069</v>
      </c>
      <c r="C1067">
        <v>2.653222037101743</v>
      </c>
      <c r="D1067">
        <v>2.5004674311944659</v>
      </c>
      <c r="E1067">
        <v>191.69250370549571</v>
      </c>
      <c r="F1067">
        <v>47.923125926373928</v>
      </c>
      <c r="G1067" t="s">
        <v>29</v>
      </c>
      <c r="H1067">
        <f t="shared" si="19"/>
        <v>3</v>
      </c>
    </row>
    <row r="1068" spans="1:8" x14ac:dyDescent="0.25">
      <c r="A1068" t="s">
        <v>113</v>
      </c>
      <c r="B1068">
        <v>2.5295894401920469</v>
      </c>
      <c r="C1068">
        <v>1.798506174205599</v>
      </c>
      <c r="D1068">
        <v>2.741570927021364</v>
      </c>
      <c r="E1068">
        <v>142.4217197512335</v>
      </c>
      <c r="F1068">
        <v>35.605429937808367</v>
      </c>
      <c r="G1068" t="s">
        <v>29</v>
      </c>
      <c r="H1068">
        <f t="shared" si="19"/>
        <v>4</v>
      </c>
    </row>
    <row r="1069" spans="1:8" x14ac:dyDescent="0.25">
      <c r="A1069" t="s">
        <v>113</v>
      </c>
      <c r="B1069">
        <v>2.5418081238479169</v>
      </c>
      <c r="C1069">
        <v>3.5362342456733011</v>
      </c>
      <c r="D1069">
        <v>2.8044172478962879</v>
      </c>
      <c r="E1069">
        <v>298.91096259115329</v>
      </c>
      <c r="F1069">
        <v>74.727740647788337</v>
      </c>
      <c r="G1069" t="s">
        <v>29</v>
      </c>
      <c r="H1069">
        <f t="shared" si="19"/>
        <v>5</v>
      </c>
    </row>
    <row r="1070" spans="1:8" x14ac:dyDescent="0.25">
      <c r="A1070" t="s">
        <v>113</v>
      </c>
      <c r="B1070">
        <v>2.5543092719894571</v>
      </c>
      <c r="C1070">
        <v>1.773416115782793</v>
      </c>
      <c r="D1070">
        <v>2.463243247021651</v>
      </c>
      <c r="E1070">
        <v>124.2337603123119</v>
      </c>
      <c r="F1070">
        <v>31.058440078077979</v>
      </c>
      <c r="G1070" t="s">
        <v>29</v>
      </c>
      <c r="H1070">
        <f t="shared" si="19"/>
        <v>6</v>
      </c>
    </row>
    <row r="1071" spans="1:8" x14ac:dyDescent="0.25">
      <c r="A1071" t="s">
        <v>113</v>
      </c>
      <c r="B1071">
        <v>2.567069744611902</v>
      </c>
      <c r="C1071">
        <v>0.83378417155690665</v>
      </c>
      <c r="D1071">
        <v>2.0333212400734491</v>
      </c>
      <c r="E1071">
        <v>46.803364742294782</v>
      </c>
      <c r="F1071">
        <v>11.700841185573699</v>
      </c>
      <c r="G1071" t="s">
        <v>29</v>
      </c>
      <c r="H1071">
        <f t="shared" si="19"/>
        <v>7</v>
      </c>
    </row>
    <row r="1072" spans="1:8" x14ac:dyDescent="0.25">
      <c r="A1072" t="s">
        <v>113</v>
      </c>
      <c r="B1072">
        <v>4.7460941556111269</v>
      </c>
      <c r="C1072">
        <v>1.4017732980299511</v>
      </c>
      <c r="D1072">
        <v>2.257289240753968</v>
      </c>
      <c r="E1072">
        <v>90.701837190884604</v>
      </c>
      <c r="F1072">
        <v>90.701837190884604</v>
      </c>
      <c r="G1072" t="s">
        <v>54</v>
      </c>
      <c r="H1072">
        <f t="shared" si="19"/>
        <v>1</v>
      </c>
    </row>
    <row r="1073" spans="1:8" x14ac:dyDescent="0.25">
      <c r="A1073" s="2" t="s">
        <v>113</v>
      </c>
      <c r="B1073" s="2">
        <v>4.7460941556111269</v>
      </c>
      <c r="C1073" s="2">
        <v>1.4017732980299511</v>
      </c>
      <c r="D1073" s="2">
        <v>2.257289240753968</v>
      </c>
      <c r="E1073" s="2">
        <v>90.701837190884604</v>
      </c>
      <c r="F1073" s="2">
        <v>90.701837190884604</v>
      </c>
      <c r="G1073" s="2" t="s">
        <v>54</v>
      </c>
      <c r="H1073">
        <f t="shared" si="19"/>
        <v>2</v>
      </c>
    </row>
    <row r="1074" spans="1:8" x14ac:dyDescent="0.25">
      <c r="A1074" t="s">
        <v>113</v>
      </c>
      <c r="B1074">
        <v>4.753233586268113</v>
      </c>
      <c r="C1074">
        <v>1.176336598671099</v>
      </c>
      <c r="D1074">
        <v>2.064072550249989</v>
      </c>
      <c r="E1074">
        <v>67.504124483811822</v>
      </c>
      <c r="F1074">
        <v>67.504124483811822</v>
      </c>
      <c r="G1074" t="s">
        <v>54</v>
      </c>
      <c r="H1074">
        <f t="shared" si="19"/>
        <v>3</v>
      </c>
    </row>
    <row r="1075" spans="1:8" x14ac:dyDescent="0.25">
      <c r="A1075" s="2" t="s">
        <v>113</v>
      </c>
      <c r="B1075" s="2">
        <v>4.753233586268113</v>
      </c>
      <c r="C1075" s="2">
        <v>1.176336598671099</v>
      </c>
      <c r="D1075" s="2">
        <v>2.064072550249989</v>
      </c>
      <c r="E1075" s="2">
        <v>67.504124483811822</v>
      </c>
      <c r="F1075" s="2">
        <v>67.504124483811822</v>
      </c>
      <c r="G1075" s="2" t="s">
        <v>54</v>
      </c>
      <c r="H1075">
        <f t="shared" si="19"/>
        <v>4</v>
      </c>
    </row>
    <row r="1076" spans="1:8" x14ac:dyDescent="0.25">
      <c r="A1076" t="s">
        <v>113</v>
      </c>
      <c r="B1076">
        <v>5.9277491081202536</v>
      </c>
      <c r="C1076">
        <v>0.77340917120037322</v>
      </c>
      <c r="D1076">
        <v>2.1857391051167099</v>
      </c>
      <c r="E1076">
        <v>49.048927059084953</v>
      </c>
      <c r="F1076" s="2">
        <f>E1076</f>
        <v>49.048927059084953</v>
      </c>
      <c r="G1076" s="2" t="s">
        <v>106</v>
      </c>
      <c r="H1076">
        <f t="shared" si="19"/>
        <v>1</v>
      </c>
    </row>
    <row r="1077" spans="1:8" x14ac:dyDescent="0.25">
      <c r="A1077" t="s">
        <v>113</v>
      </c>
      <c r="B1077">
        <v>5.9381961513053874</v>
      </c>
      <c r="C1077">
        <v>0.70535912387082145</v>
      </c>
      <c r="D1077">
        <v>2.0729582548742451</v>
      </c>
      <c r="E1077">
        <v>41.558015314289449</v>
      </c>
      <c r="F1077" s="2">
        <f>E1077</f>
        <v>41.558015314289449</v>
      </c>
      <c r="G1077" s="2" t="s">
        <v>106</v>
      </c>
      <c r="H1077">
        <f t="shared" si="19"/>
        <v>2</v>
      </c>
    </row>
    <row r="1078" spans="1:8" x14ac:dyDescent="0.25">
      <c r="A1078" t="s">
        <v>113</v>
      </c>
      <c r="B1078">
        <v>0.99703457820335928</v>
      </c>
      <c r="C1078">
        <v>1.6699376235619841</v>
      </c>
      <c r="D1078">
        <v>1.7932549474476249</v>
      </c>
      <c r="E1078">
        <v>84.186860283135331</v>
      </c>
      <c r="F1078">
        <v>28.062286761045112</v>
      </c>
      <c r="G1078" t="s">
        <v>8</v>
      </c>
      <c r="H1078">
        <f t="shared" si="19"/>
        <v>1</v>
      </c>
    </row>
    <row r="1079" spans="1:8" x14ac:dyDescent="0.25">
      <c r="A1079" t="s">
        <v>113</v>
      </c>
      <c r="B1079">
        <v>1.008779435755941</v>
      </c>
      <c r="C1079">
        <v>1.837480544916142</v>
      </c>
      <c r="D1079">
        <v>1.9260354256548089</v>
      </c>
      <c r="E1079">
        <v>101.4275789144376</v>
      </c>
      <c r="F1079">
        <v>33.809192971479213</v>
      </c>
      <c r="G1079" t="s">
        <v>8</v>
      </c>
      <c r="H1079">
        <f t="shared" si="19"/>
        <v>2</v>
      </c>
    </row>
    <row r="1080" spans="1:8" x14ac:dyDescent="0.25">
      <c r="A1080" t="s">
        <v>113</v>
      </c>
      <c r="B1080">
        <v>6.0914599848559554</v>
      </c>
      <c r="C1080">
        <v>1.446516948647689</v>
      </c>
      <c r="D1080">
        <v>1.8211705966134011</v>
      </c>
      <c r="E1080">
        <v>70.62351674479811</v>
      </c>
      <c r="F1080" s="2">
        <f>E1080</f>
        <v>70.62351674479811</v>
      </c>
      <c r="G1080" s="2" t="s">
        <v>107</v>
      </c>
      <c r="H1080">
        <f t="shared" si="19"/>
        <v>1</v>
      </c>
    </row>
    <row r="1081" spans="1:8" x14ac:dyDescent="0.25">
      <c r="A1081" t="s">
        <v>113</v>
      </c>
      <c r="B1081">
        <v>6.10097691096896</v>
      </c>
      <c r="C1081">
        <v>1.5063330286194641</v>
      </c>
      <c r="D1081">
        <v>1.7794476888058639</v>
      </c>
      <c r="E1081">
        <v>73.505319108077373</v>
      </c>
      <c r="F1081" s="2">
        <f>E1081</f>
        <v>73.505319108077373</v>
      </c>
      <c r="G1081" s="2" t="s">
        <v>107</v>
      </c>
      <c r="H1081">
        <f t="shared" si="19"/>
        <v>2</v>
      </c>
    </row>
    <row r="1082" spans="1:8" x14ac:dyDescent="0.25">
      <c r="A1082" t="s">
        <v>113</v>
      </c>
      <c r="B1082">
        <v>1.196784540052608</v>
      </c>
      <c r="C1082">
        <v>10.11997772338813</v>
      </c>
      <c r="D1082">
        <v>1.711769679300811</v>
      </c>
      <c r="E1082">
        <v>497.74352827124989</v>
      </c>
      <c r="F1082" s="2">
        <f>E1082/1.5</f>
        <v>331.82901884749992</v>
      </c>
      <c r="G1082" s="2" t="s">
        <v>11</v>
      </c>
      <c r="H1082">
        <f t="shared" si="19"/>
        <v>1</v>
      </c>
    </row>
    <row r="1083" spans="1:8" x14ac:dyDescent="0.25">
      <c r="A1083" t="s">
        <v>113</v>
      </c>
      <c r="B1083">
        <v>1.2004548396169541</v>
      </c>
      <c r="C1083">
        <v>2.383795887202111</v>
      </c>
      <c r="D1083">
        <v>1.3278669156002341</v>
      </c>
      <c r="E1083">
        <v>81.906224667633239</v>
      </c>
      <c r="F1083">
        <v>54.604149778422162</v>
      </c>
      <c r="G1083" t="s">
        <v>11</v>
      </c>
      <c r="H1083">
        <f t="shared" si="19"/>
        <v>2</v>
      </c>
    </row>
    <row r="1084" spans="1:8" x14ac:dyDescent="0.25">
      <c r="A1084" t="s">
        <v>113</v>
      </c>
      <c r="B1084">
        <v>1.2040118079025439</v>
      </c>
      <c r="C1084">
        <v>21.54151312305677</v>
      </c>
      <c r="D1084">
        <v>1.930455196100838</v>
      </c>
      <c r="E1084">
        <v>1178.9255537783311</v>
      </c>
      <c r="F1084">
        <v>785.950369185554</v>
      </c>
      <c r="G1084" t="s">
        <v>11</v>
      </c>
      <c r="H1084">
        <f t="shared" si="19"/>
        <v>3</v>
      </c>
    </row>
    <row r="1085" spans="1:8" x14ac:dyDescent="0.25">
      <c r="A1085" t="s">
        <v>113</v>
      </c>
      <c r="B1085">
        <v>1.2082156881199351</v>
      </c>
      <c r="C1085">
        <v>11.574998524995451</v>
      </c>
      <c r="D1085">
        <v>1.706756624555084</v>
      </c>
      <c r="E1085">
        <v>563.7512220972452</v>
      </c>
      <c r="F1085">
        <v>375.83414806483012</v>
      </c>
      <c r="G1085" t="s">
        <v>11</v>
      </c>
      <c r="H1085">
        <f t="shared" si="19"/>
        <v>4</v>
      </c>
    </row>
    <row r="1086" spans="1:8" x14ac:dyDescent="0.25">
      <c r="A1086" t="s">
        <v>113</v>
      </c>
      <c r="B1086">
        <v>1.2111215675325639</v>
      </c>
      <c r="C1086">
        <v>10.912181534165461</v>
      </c>
      <c r="D1086">
        <v>1.9929397317105459</v>
      </c>
      <c r="E1086">
        <v>618.80750761012507</v>
      </c>
      <c r="F1086">
        <v>412.53833840674997</v>
      </c>
      <c r="G1086" t="s">
        <v>11</v>
      </c>
      <c r="H1086">
        <f t="shared" si="19"/>
        <v>5</v>
      </c>
    </row>
    <row r="1087" spans="1:8" x14ac:dyDescent="0.25">
      <c r="A1087" t="s">
        <v>113</v>
      </c>
      <c r="B1087">
        <v>1.2155841653613251</v>
      </c>
      <c r="C1087">
        <v>21.48374564564735</v>
      </c>
      <c r="D1087">
        <v>2.0504563165686531</v>
      </c>
      <c r="E1087">
        <v>1281.769667522655</v>
      </c>
      <c r="F1087">
        <v>854.51311168176983</v>
      </c>
      <c r="G1087" t="s">
        <v>11</v>
      </c>
      <c r="H1087">
        <f t="shared" si="19"/>
        <v>6</v>
      </c>
    </row>
    <row r="1088" spans="1:8" x14ac:dyDescent="0.25">
      <c r="A1088" t="s">
        <v>113</v>
      </c>
      <c r="B1088">
        <v>1.219517672827144</v>
      </c>
      <c r="C1088">
        <v>2.3827581771778279</v>
      </c>
      <c r="D1088">
        <v>1.291910327438377</v>
      </c>
      <c r="E1088">
        <v>81.131132480232978</v>
      </c>
      <c r="F1088">
        <v>54.087421653488647</v>
      </c>
      <c r="G1088" t="s">
        <v>11</v>
      </c>
      <c r="H1088">
        <f t="shared" si="19"/>
        <v>7</v>
      </c>
    </row>
    <row r="1089" spans="1:8" x14ac:dyDescent="0.25">
      <c r="A1089" t="s">
        <v>113</v>
      </c>
      <c r="B1089">
        <v>1.2225534936509279</v>
      </c>
      <c r="C1089">
        <v>9.788276770451434</v>
      </c>
      <c r="D1089">
        <v>1.6879122128203221</v>
      </c>
      <c r="E1089">
        <v>473.50561669225851</v>
      </c>
      <c r="F1089">
        <v>315.67041112817242</v>
      </c>
      <c r="G1089" t="s">
        <v>11</v>
      </c>
      <c r="H1089">
        <f t="shared" si="19"/>
        <v>8</v>
      </c>
    </row>
    <row r="1090" spans="1:8" x14ac:dyDescent="0.25">
      <c r="A1090" t="s">
        <v>113</v>
      </c>
      <c r="B1090">
        <v>1.409962806236615</v>
      </c>
      <c r="C1090">
        <v>9.5201765807008556</v>
      </c>
      <c r="D1090">
        <v>1.6940999640217791</v>
      </c>
      <c r="E1090">
        <v>446.03104423372758</v>
      </c>
      <c r="F1090" s="2">
        <f>E1090/1.5</f>
        <v>297.35402948915174</v>
      </c>
      <c r="G1090" s="2" t="s">
        <v>14</v>
      </c>
      <c r="H1090">
        <f t="shared" si="19"/>
        <v>1</v>
      </c>
    </row>
    <row r="1091" spans="1:8" x14ac:dyDescent="0.25">
      <c r="A1091" t="s">
        <v>113</v>
      </c>
      <c r="B1091">
        <v>1.4135593660606161</v>
      </c>
      <c r="C1091">
        <v>2.4963482230170482</v>
      </c>
      <c r="D1091">
        <v>1.5098380859085321</v>
      </c>
      <c r="E1091">
        <v>102.23132175186591</v>
      </c>
      <c r="F1091">
        <v>68.15421450124397</v>
      </c>
      <c r="G1091" t="s">
        <v>14</v>
      </c>
      <c r="H1091">
        <f t="shared" ref="H1091:H1154" si="20">IF(G1091=G1090,H1090+1,1)</f>
        <v>2</v>
      </c>
    </row>
    <row r="1092" spans="1:8" x14ac:dyDescent="0.25">
      <c r="A1092" t="s">
        <v>113</v>
      </c>
      <c r="B1092">
        <v>1.4171228792397099</v>
      </c>
      <c r="C1092">
        <v>20.680646072422871</v>
      </c>
      <c r="D1092">
        <v>1.930455196100838</v>
      </c>
      <c r="E1092">
        <v>1124.7968507065571</v>
      </c>
      <c r="F1092">
        <v>749.86456713770451</v>
      </c>
      <c r="G1092" t="s">
        <v>14</v>
      </c>
      <c r="H1092">
        <f t="shared" si="20"/>
        <v>3</v>
      </c>
    </row>
    <row r="1093" spans="1:8" x14ac:dyDescent="0.25">
      <c r="A1093" t="s">
        <v>113</v>
      </c>
      <c r="B1093">
        <v>1.421342397481083</v>
      </c>
      <c r="C1093">
        <v>11.27436587762881</v>
      </c>
      <c r="D1093">
        <v>1.6927521461069319</v>
      </c>
      <c r="E1093">
        <v>543.85201138642913</v>
      </c>
      <c r="F1093">
        <v>362.56800759095267</v>
      </c>
      <c r="G1093" t="s">
        <v>14</v>
      </c>
      <c r="H1093">
        <f t="shared" si="20"/>
        <v>4</v>
      </c>
    </row>
    <row r="1094" spans="1:8" x14ac:dyDescent="0.25">
      <c r="A1094" t="s">
        <v>113</v>
      </c>
      <c r="B1094">
        <v>1.424221352285109</v>
      </c>
      <c r="C1094">
        <v>10.814009057199851</v>
      </c>
      <c r="D1094">
        <v>1.970887144336273</v>
      </c>
      <c r="E1094">
        <v>606.25073641157405</v>
      </c>
      <c r="F1094">
        <v>404.16715760771598</v>
      </c>
      <c r="G1094" t="s">
        <v>14</v>
      </c>
      <c r="H1094">
        <f t="shared" si="20"/>
        <v>5</v>
      </c>
    </row>
    <row r="1095" spans="1:8" x14ac:dyDescent="0.25">
      <c r="A1095" t="s">
        <v>113</v>
      </c>
      <c r="B1095">
        <v>1.42872204038031</v>
      </c>
      <c r="C1095">
        <v>21.313728083842499</v>
      </c>
      <c r="D1095">
        <v>2.02034723043095</v>
      </c>
      <c r="E1095">
        <v>1251.686531619433</v>
      </c>
      <c r="F1095">
        <v>834.45768774628857</v>
      </c>
      <c r="G1095" t="s">
        <v>14</v>
      </c>
      <c r="H1095">
        <f t="shared" si="20"/>
        <v>6</v>
      </c>
    </row>
    <row r="1096" spans="1:8" x14ac:dyDescent="0.25">
      <c r="A1096" t="s">
        <v>113</v>
      </c>
      <c r="B1096">
        <v>1.4326075286151629</v>
      </c>
      <c r="C1096">
        <v>2.3580220695304539</v>
      </c>
      <c r="D1096">
        <v>1.3149544671709621</v>
      </c>
      <c r="E1096">
        <v>84.102133585402854</v>
      </c>
      <c r="F1096">
        <v>56.068089056935243</v>
      </c>
      <c r="G1096" t="s">
        <v>14</v>
      </c>
      <c r="H1096">
        <f t="shared" si="20"/>
        <v>7</v>
      </c>
    </row>
    <row r="1097" spans="1:8" x14ac:dyDescent="0.25">
      <c r="A1097" t="s">
        <v>113</v>
      </c>
      <c r="B1097">
        <v>1.435663226659204</v>
      </c>
      <c r="C1097">
        <v>9.6618326801831333</v>
      </c>
      <c r="D1097">
        <v>1.6398201963642389</v>
      </c>
      <c r="E1097">
        <v>447.696626095564</v>
      </c>
      <c r="F1097">
        <v>298.46441739704272</v>
      </c>
      <c r="G1097" t="s">
        <v>14</v>
      </c>
      <c r="H1097">
        <f t="shared" si="20"/>
        <v>8</v>
      </c>
    </row>
    <row r="1098" spans="1:8" x14ac:dyDescent="0.25">
      <c r="A1098" t="s">
        <v>113</v>
      </c>
      <c r="B1098">
        <v>4.0860022565741847</v>
      </c>
      <c r="C1098">
        <v>3.472710983692552</v>
      </c>
      <c r="D1098">
        <v>1.5349084504750219</v>
      </c>
      <c r="E1098">
        <v>153.4719390116849</v>
      </c>
      <c r="F1098">
        <v>153.4719390116849</v>
      </c>
      <c r="G1098" t="s">
        <v>47</v>
      </c>
      <c r="H1098">
        <f t="shared" si="20"/>
        <v>1</v>
      </c>
    </row>
    <row r="1099" spans="1:8" x14ac:dyDescent="0.25">
      <c r="A1099" t="s">
        <v>113</v>
      </c>
      <c r="B1099">
        <v>4.0976148657119458</v>
      </c>
      <c r="C1099">
        <v>10.586117810852899</v>
      </c>
      <c r="D1099">
        <v>1.4881500131320291</v>
      </c>
      <c r="E1099">
        <v>455.39914139365209</v>
      </c>
      <c r="F1099">
        <v>455.39914139365209</v>
      </c>
      <c r="G1099" t="s">
        <v>47</v>
      </c>
      <c r="H1099">
        <f t="shared" si="20"/>
        <v>2</v>
      </c>
    </row>
    <row r="1100" spans="1:8" x14ac:dyDescent="0.25">
      <c r="A1100" t="s">
        <v>113</v>
      </c>
      <c r="B1100">
        <v>4.1092861288281757</v>
      </c>
      <c r="C1100">
        <v>11.50329971114062</v>
      </c>
      <c r="D1100">
        <v>1.6481303450778579</v>
      </c>
      <c r="E1100">
        <v>552.258873836117</v>
      </c>
      <c r="F1100">
        <v>552.258873836117</v>
      </c>
      <c r="G1100" t="s">
        <v>47</v>
      </c>
      <c r="H1100">
        <f t="shared" si="20"/>
        <v>3</v>
      </c>
    </row>
    <row r="1101" spans="1:8" x14ac:dyDescent="0.25">
      <c r="A1101" t="s">
        <v>113</v>
      </c>
      <c r="B1101">
        <v>4.1207307955858212</v>
      </c>
      <c r="C1101">
        <v>4.5942653719019617</v>
      </c>
      <c r="D1101">
        <v>1.787952137327431</v>
      </c>
      <c r="E1101">
        <v>244.572887174973</v>
      </c>
      <c r="F1101">
        <v>244.572887174973</v>
      </c>
      <c r="G1101" t="s">
        <v>47</v>
      </c>
      <c r="H1101">
        <f t="shared" si="20"/>
        <v>4</v>
      </c>
    </row>
    <row r="1102" spans="1:8" s="2" customFormat="1" x14ac:dyDescent="0.25">
      <c r="A1102" t="s">
        <v>113</v>
      </c>
      <c r="B1102">
        <v>1.3132996403708199</v>
      </c>
      <c r="C1102">
        <v>73.414595040145144</v>
      </c>
      <c r="D1102">
        <v>1.635471173731502</v>
      </c>
      <c r="E1102">
        <v>3444.8412901056081</v>
      </c>
      <c r="F1102">
        <v>1148.280430035202</v>
      </c>
      <c r="G1102" t="s">
        <v>12</v>
      </c>
      <c r="H1102">
        <f t="shared" si="20"/>
        <v>1</v>
      </c>
    </row>
    <row r="1103" spans="1:8" s="2" customFormat="1" x14ac:dyDescent="0.25">
      <c r="A1103" t="s">
        <v>113</v>
      </c>
      <c r="B1103">
        <v>1.32482796672204</v>
      </c>
      <c r="C1103">
        <v>74.513561952753577</v>
      </c>
      <c r="D1103">
        <v>1.5754516704990431</v>
      </c>
      <c r="E1103">
        <v>3364.4141277980061</v>
      </c>
      <c r="F1103">
        <v>1121.471375932668</v>
      </c>
      <c r="G1103" t="s">
        <v>12</v>
      </c>
      <c r="H1103">
        <f t="shared" si="20"/>
        <v>2</v>
      </c>
    </row>
    <row r="1104" spans="1:8" x14ac:dyDescent="0.25">
      <c r="A1104" t="s">
        <v>113</v>
      </c>
      <c r="B1104">
        <v>7.0926145145644117</v>
      </c>
      <c r="C1104">
        <v>0.50639954274354637</v>
      </c>
      <c r="D1104">
        <v>3.3045062901856479</v>
      </c>
      <c r="E1104">
        <v>37.665001684085233</v>
      </c>
      <c r="F1104" s="2">
        <f>E1104</f>
        <v>37.665001684085233</v>
      </c>
      <c r="G1104" s="2" t="s">
        <v>85</v>
      </c>
      <c r="H1104">
        <f t="shared" si="20"/>
        <v>1</v>
      </c>
    </row>
    <row r="1105" spans="1:8" x14ac:dyDescent="0.25">
      <c r="A1105" t="s">
        <v>113</v>
      </c>
      <c r="B1105">
        <v>7.9218274389488474</v>
      </c>
      <c r="C1105">
        <v>0.58829007617441431</v>
      </c>
      <c r="D1105">
        <v>1.9591646376768059</v>
      </c>
      <c r="E1105">
        <v>32.146660364323708</v>
      </c>
      <c r="F1105" s="2">
        <f>E1105</f>
        <v>32.146660364323708</v>
      </c>
      <c r="G1105" s="2" t="s">
        <v>91</v>
      </c>
      <c r="H1105">
        <f t="shared" si="20"/>
        <v>1</v>
      </c>
    </row>
    <row r="1106" spans="1:8" x14ac:dyDescent="0.25">
      <c r="A1106" t="s">
        <v>113</v>
      </c>
      <c r="B1106">
        <v>3.5121843541618141</v>
      </c>
      <c r="C1106">
        <v>10.427508669426439</v>
      </c>
      <c r="D1106">
        <v>1.6969196072817589</v>
      </c>
      <c r="E1106">
        <v>503.41391116743267</v>
      </c>
      <c r="F1106">
        <v>251.70695558371631</v>
      </c>
      <c r="G1106" t="s">
        <v>40</v>
      </c>
      <c r="H1106">
        <f t="shared" si="20"/>
        <v>1</v>
      </c>
    </row>
    <row r="1107" spans="1:8" x14ac:dyDescent="0.25">
      <c r="A1107" t="s">
        <v>113</v>
      </c>
      <c r="B1107">
        <v>3.5170394484279108</v>
      </c>
      <c r="C1107">
        <v>11.29300953397347</v>
      </c>
      <c r="D1107">
        <v>1.895555577196619</v>
      </c>
      <c r="E1107">
        <v>629.93968183375421</v>
      </c>
      <c r="F1107">
        <v>314.9698409168771</v>
      </c>
      <c r="G1107" t="s">
        <v>40</v>
      </c>
      <c r="H1107">
        <f t="shared" si="20"/>
        <v>2</v>
      </c>
    </row>
    <row r="1108" spans="1:8" x14ac:dyDescent="0.25">
      <c r="A1108" t="s">
        <v>113</v>
      </c>
      <c r="B1108">
        <v>3.5289591340941411</v>
      </c>
      <c r="C1108">
        <v>15.194483199453741</v>
      </c>
      <c r="D1108">
        <v>1.944371222175878</v>
      </c>
      <c r="E1108">
        <v>831.88365412185692</v>
      </c>
      <c r="F1108">
        <v>415.94182706092852</v>
      </c>
      <c r="G1108" t="s">
        <v>40</v>
      </c>
      <c r="H1108">
        <f t="shared" si="20"/>
        <v>3</v>
      </c>
    </row>
    <row r="1109" spans="1:8" x14ac:dyDescent="0.25">
      <c r="A1109" t="s">
        <v>113</v>
      </c>
      <c r="B1109">
        <v>3.5336938415973922</v>
      </c>
      <c r="C1109">
        <v>15.48524201718728</v>
      </c>
      <c r="D1109">
        <v>1.834313678060413</v>
      </c>
      <c r="E1109">
        <v>826.70376343688713</v>
      </c>
      <c r="F1109">
        <v>413.35188171844362</v>
      </c>
      <c r="G1109" t="s">
        <v>40</v>
      </c>
      <c r="H1109">
        <f t="shared" si="20"/>
        <v>4</v>
      </c>
    </row>
    <row r="1110" spans="1:8" x14ac:dyDescent="0.25">
      <c r="A1110" t="s">
        <v>113</v>
      </c>
      <c r="B1110">
        <v>4.0426272295407593</v>
      </c>
      <c r="C1110">
        <v>5.5646175022002149</v>
      </c>
      <c r="D1110">
        <v>1.812750062618367</v>
      </c>
      <c r="E1110">
        <v>276.17590484349859</v>
      </c>
      <c r="F1110">
        <v>276.17590484349859</v>
      </c>
      <c r="G1110" t="s">
        <v>46</v>
      </c>
      <c r="H1110">
        <f t="shared" si="20"/>
        <v>1</v>
      </c>
    </row>
    <row r="1111" spans="1:8" x14ac:dyDescent="0.25">
      <c r="A1111" t="s">
        <v>113</v>
      </c>
      <c r="B1111">
        <v>4.0475374397657529</v>
      </c>
      <c r="C1111">
        <v>11.42964977411048</v>
      </c>
      <c r="D1111">
        <v>1.83472940350624</v>
      </c>
      <c r="E1111">
        <v>571.75539903507911</v>
      </c>
      <c r="F1111">
        <v>571.75539903507911</v>
      </c>
      <c r="G1111" t="s">
        <v>46</v>
      </c>
      <c r="H1111">
        <f t="shared" si="20"/>
        <v>2</v>
      </c>
    </row>
    <row r="1112" spans="1:8" x14ac:dyDescent="0.25">
      <c r="A1112" t="s">
        <v>113</v>
      </c>
      <c r="B1112">
        <v>4.052320392346072</v>
      </c>
      <c r="C1112">
        <v>6.0217957845920171</v>
      </c>
      <c r="D1112">
        <v>2.0822973717387878</v>
      </c>
      <c r="E1112">
        <v>352.3563690033007</v>
      </c>
      <c r="F1112">
        <v>352.3563690033007</v>
      </c>
      <c r="G1112" t="s">
        <v>46</v>
      </c>
      <c r="H1112">
        <f t="shared" si="20"/>
        <v>3</v>
      </c>
    </row>
    <row r="1113" spans="1:8" x14ac:dyDescent="0.25">
      <c r="A1113" t="s">
        <v>113</v>
      </c>
      <c r="B1113">
        <v>6.0168754202585042</v>
      </c>
      <c r="C1113">
        <v>0.39227605059104398</v>
      </c>
      <c r="D1113">
        <v>1.9731174613695091</v>
      </c>
      <c r="E1113">
        <v>20.523275341292159</v>
      </c>
      <c r="F1113">
        <v>20.523275341292159</v>
      </c>
      <c r="G1113" t="s">
        <v>74</v>
      </c>
      <c r="H1113">
        <f t="shared" si="20"/>
        <v>1</v>
      </c>
    </row>
    <row r="1114" spans="1:8" x14ac:dyDescent="0.25">
      <c r="A1114" t="s">
        <v>113</v>
      </c>
      <c r="B1114">
        <v>6.0267486411818139</v>
      </c>
      <c r="C1114">
        <v>0.35268853981159037</v>
      </c>
      <c r="D1114">
        <v>1.8833710704989619</v>
      </c>
      <c r="E1114">
        <v>18.52681007184783</v>
      </c>
      <c r="F1114">
        <v>18.52681007184783</v>
      </c>
      <c r="G1114" t="s">
        <v>74</v>
      </c>
      <c r="H1114">
        <f t="shared" si="20"/>
        <v>2</v>
      </c>
    </row>
    <row r="1115" spans="1:8" x14ac:dyDescent="0.25">
      <c r="A1115" t="s">
        <v>113</v>
      </c>
      <c r="B1115">
        <v>6.0648434049223416</v>
      </c>
      <c r="C1115">
        <v>0.2623347540397416</v>
      </c>
      <c r="D1115">
        <v>3.0228164081007431</v>
      </c>
      <c r="E1115">
        <v>22.43564861551382</v>
      </c>
      <c r="F1115">
        <v>22.43564861551382</v>
      </c>
      <c r="G1115" t="s">
        <v>75</v>
      </c>
      <c r="H1115">
        <f t="shared" si="20"/>
        <v>1</v>
      </c>
    </row>
    <row r="1116" spans="1:8" x14ac:dyDescent="0.25">
      <c r="A1116" t="s">
        <v>113</v>
      </c>
      <c r="B1116">
        <v>6.0742024371359884</v>
      </c>
      <c r="C1116">
        <v>0.21599611764732379</v>
      </c>
      <c r="D1116">
        <v>3.5410574593599629</v>
      </c>
      <c r="E1116">
        <v>16.038127397839499</v>
      </c>
      <c r="F1116">
        <v>16.038127397839499</v>
      </c>
      <c r="G1116" t="s">
        <v>75</v>
      </c>
      <c r="H1116">
        <f t="shared" si="20"/>
        <v>2</v>
      </c>
    </row>
    <row r="1117" spans="1:8" x14ac:dyDescent="0.25">
      <c r="A1117" t="s">
        <v>113</v>
      </c>
      <c r="B1117">
        <v>9.3262489791914813</v>
      </c>
      <c r="C1117">
        <v>0.55208353731030657</v>
      </c>
      <c r="D1117">
        <v>5.2342457271307241</v>
      </c>
      <c r="E1117">
        <v>67.284785129514518</v>
      </c>
      <c r="F1117">
        <v>67.284785129514518</v>
      </c>
      <c r="G1117" t="s">
        <v>104</v>
      </c>
      <c r="H1117">
        <f t="shared" si="20"/>
        <v>1</v>
      </c>
    </row>
    <row r="1118" spans="1:8" x14ac:dyDescent="0.25">
      <c r="A1118" t="s">
        <v>113</v>
      </c>
      <c r="B1118">
        <v>9.1185422318293323</v>
      </c>
      <c r="C1118">
        <v>0.30769050150915722</v>
      </c>
      <c r="D1118">
        <v>4.3499399587361696</v>
      </c>
      <c r="E1118">
        <v>28.065462625005431</v>
      </c>
      <c r="F1118" s="2">
        <f>E1118</f>
        <v>28.065462625005431</v>
      </c>
      <c r="G1118" s="2" t="s">
        <v>102</v>
      </c>
      <c r="H1118">
        <f t="shared" si="20"/>
        <v>1</v>
      </c>
    </row>
    <row r="1119" spans="1:8" x14ac:dyDescent="0.25">
      <c r="A1119" t="s">
        <v>113</v>
      </c>
      <c r="B1119">
        <v>9.1290175187652913</v>
      </c>
      <c r="C1119">
        <v>0.30267120943861298</v>
      </c>
      <c r="D1119">
        <v>5.6966273428995287</v>
      </c>
      <c r="E1119">
        <v>38.497340884500737</v>
      </c>
      <c r="F1119">
        <v>38.497340884500737</v>
      </c>
      <c r="G1119" t="s">
        <v>102</v>
      </c>
      <c r="H1119">
        <f t="shared" si="20"/>
        <v>2</v>
      </c>
    </row>
    <row r="1120" spans="1:8" x14ac:dyDescent="0.25">
      <c r="A1120" s="2" t="s">
        <v>113</v>
      </c>
      <c r="B1120" s="2">
        <v>9.2791099999999993</v>
      </c>
      <c r="C1120" s="2">
        <v>6.4535999999999996E-2</v>
      </c>
      <c r="D1120" s="2">
        <v>1.929529</v>
      </c>
      <c r="E1120" s="2">
        <v>3.0892550000000001</v>
      </c>
      <c r="F1120" s="2">
        <f>E1120</f>
        <v>3.0892550000000001</v>
      </c>
      <c r="G1120" s="2" t="s">
        <v>103</v>
      </c>
      <c r="H1120">
        <f t="shared" si="20"/>
        <v>1</v>
      </c>
    </row>
    <row r="1121" spans="1:8" x14ac:dyDescent="0.25">
      <c r="A1121" s="2" t="s">
        <v>113</v>
      </c>
      <c r="B1121" s="2">
        <v>8.9257799999999996</v>
      </c>
      <c r="C1121" s="2">
        <v>0.41676999999999997</v>
      </c>
      <c r="D1121" s="2">
        <v>2.0917919999999999</v>
      </c>
      <c r="E1121" s="2">
        <v>20.867101999999999</v>
      </c>
      <c r="F1121" s="2">
        <f>E1121</f>
        <v>20.867101999999999</v>
      </c>
      <c r="G1121" s="2" t="s">
        <v>100</v>
      </c>
      <c r="H1121">
        <f t="shared" si="20"/>
        <v>1</v>
      </c>
    </row>
    <row r="1122" spans="1:8" x14ac:dyDescent="0.25">
      <c r="A1122" s="2" t="s">
        <v>113</v>
      </c>
      <c r="B1122" s="2">
        <v>8.9296000000000006</v>
      </c>
      <c r="C1122" s="2">
        <v>0.42745300000000003</v>
      </c>
      <c r="D1122" s="2">
        <v>2.4580739999999999</v>
      </c>
      <c r="E1122" s="2">
        <v>28.48818</v>
      </c>
      <c r="F1122" s="2">
        <f>E1122</f>
        <v>28.48818</v>
      </c>
      <c r="G1122" s="2" t="s">
        <v>100</v>
      </c>
      <c r="H1122">
        <f t="shared" si="20"/>
        <v>2</v>
      </c>
    </row>
    <row r="1123" spans="1:8" x14ac:dyDescent="0.25">
      <c r="A1123" t="s">
        <v>113</v>
      </c>
      <c r="B1123">
        <v>7.5706774218690036</v>
      </c>
      <c r="C1123">
        <v>0.32197470384407978</v>
      </c>
      <c r="D1123">
        <v>2.5211613237669508</v>
      </c>
      <c r="E1123">
        <v>22.259530348566891</v>
      </c>
      <c r="F1123">
        <v>22.259530348566891</v>
      </c>
      <c r="G1123" t="s">
        <v>90</v>
      </c>
      <c r="H1123">
        <f t="shared" si="20"/>
        <v>1</v>
      </c>
    </row>
    <row r="1124" spans="1:8" x14ac:dyDescent="0.25">
      <c r="A1124" t="s">
        <v>113</v>
      </c>
      <c r="B1124">
        <v>7.5792197061412292</v>
      </c>
      <c r="C1124">
        <v>0.32675121008885488</v>
      </c>
      <c r="D1124">
        <v>2.4187789353122922</v>
      </c>
      <c r="E1124">
        <v>20.941335398514951</v>
      </c>
      <c r="F1124">
        <v>20.941335398514951</v>
      </c>
      <c r="G1124" t="s">
        <v>90</v>
      </c>
      <c r="H1124">
        <f t="shared" si="20"/>
        <v>2</v>
      </c>
    </row>
    <row r="1125" spans="1:8" x14ac:dyDescent="0.25">
      <c r="A1125" t="s">
        <v>113</v>
      </c>
      <c r="B1125">
        <v>7.5840929055361253</v>
      </c>
      <c r="C1125">
        <v>0.29956898587645209</v>
      </c>
      <c r="D1125">
        <v>1.9270478669623901</v>
      </c>
      <c r="E1125">
        <v>12.35295485129857</v>
      </c>
      <c r="F1125">
        <v>12.35295485129857</v>
      </c>
      <c r="G1125" t="s">
        <v>90</v>
      </c>
      <c r="H1125">
        <f t="shared" si="20"/>
        <v>3</v>
      </c>
    </row>
    <row r="1126" spans="1:8" x14ac:dyDescent="0.25">
      <c r="A1126" t="s">
        <v>113</v>
      </c>
      <c r="B1126">
        <v>7.5924234898394314</v>
      </c>
      <c r="C1126">
        <v>0.37725116173269241</v>
      </c>
      <c r="D1126">
        <v>2.5874202247200131</v>
      </c>
      <c r="E1126">
        <v>24.215621578313979</v>
      </c>
      <c r="F1126">
        <v>24.215621578313979</v>
      </c>
      <c r="G1126" t="s">
        <v>90</v>
      </c>
      <c r="H1126">
        <f t="shared" si="20"/>
        <v>4</v>
      </c>
    </row>
    <row r="1127" spans="1:8" x14ac:dyDescent="0.25">
      <c r="A1127" t="s">
        <v>113</v>
      </c>
      <c r="B1127">
        <v>8.6937820921695241</v>
      </c>
      <c r="C1127">
        <v>0.36054757353226657</v>
      </c>
      <c r="D1127">
        <v>2.26260836657932</v>
      </c>
      <c r="E1127">
        <v>23.379811451053751</v>
      </c>
      <c r="F1127">
        <v>23.379811451053751</v>
      </c>
      <c r="G1127" t="s">
        <v>99</v>
      </c>
      <c r="H1127">
        <f t="shared" si="20"/>
        <v>1</v>
      </c>
    </row>
    <row r="1128" spans="1:8" x14ac:dyDescent="0.25">
      <c r="A1128" t="s">
        <v>113</v>
      </c>
      <c r="B1128">
        <v>8.7019003563672008</v>
      </c>
      <c r="C1128">
        <v>0.39582471761533911</v>
      </c>
      <c r="D1128">
        <v>2.1801668312474369</v>
      </c>
      <c r="E1128">
        <v>26.276970499899861</v>
      </c>
      <c r="F1128">
        <v>26.276970499899861</v>
      </c>
      <c r="G1128" t="s">
        <v>99</v>
      </c>
      <c r="H1128">
        <f t="shared" si="20"/>
        <v>2</v>
      </c>
    </row>
    <row r="1129" spans="1:8" x14ac:dyDescent="0.25">
      <c r="A1129" s="2" t="s">
        <v>113</v>
      </c>
      <c r="B1129" s="2">
        <v>7.3619066628432561</v>
      </c>
      <c r="C1129" s="2">
        <v>0.30018000885202861</v>
      </c>
      <c r="D1129" s="2">
        <v>2.300203772332023</v>
      </c>
      <c r="E1129" s="2">
        <v>20.318929667309</v>
      </c>
      <c r="F1129" s="2">
        <f>E1129/2</f>
        <v>10.1594648336545</v>
      </c>
      <c r="G1129" s="2" t="s">
        <v>87</v>
      </c>
      <c r="H1129">
        <f t="shared" si="20"/>
        <v>1</v>
      </c>
    </row>
    <row r="1130" spans="1:8" x14ac:dyDescent="0.25">
      <c r="A1130" t="s">
        <v>113</v>
      </c>
      <c r="B1130">
        <v>7.3619066628432561</v>
      </c>
      <c r="C1130">
        <v>0.30018000885202861</v>
      </c>
      <c r="D1130">
        <v>2.300203772332023</v>
      </c>
      <c r="E1130">
        <v>20.318929667309</v>
      </c>
      <c r="F1130" s="2">
        <f>E1130/2</f>
        <v>10.1594648336545</v>
      </c>
      <c r="G1130" s="2" t="s">
        <v>87</v>
      </c>
      <c r="H1130">
        <f t="shared" si="20"/>
        <v>2</v>
      </c>
    </row>
    <row r="1131" spans="1:8" s="2" customFormat="1" x14ac:dyDescent="0.25">
      <c r="A1131" t="s">
        <v>113</v>
      </c>
      <c r="B1131">
        <v>7.4012931225652174</v>
      </c>
      <c r="C1131">
        <v>0.51174018012150724</v>
      </c>
      <c r="D1131">
        <v>2.8135536718990322</v>
      </c>
      <c r="E1131">
        <v>44.292735979895582</v>
      </c>
      <c r="F1131">
        <v>22.146367989947791</v>
      </c>
      <c r="G1131" t="s">
        <v>88</v>
      </c>
      <c r="H1131">
        <f t="shared" si="20"/>
        <v>1</v>
      </c>
    </row>
    <row r="1132" spans="1:8" x14ac:dyDescent="0.25">
      <c r="A1132" t="s">
        <v>113</v>
      </c>
      <c r="B1132">
        <v>7.4139936847892347</v>
      </c>
      <c r="C1132">
        <v>0.61653730331357604</v>
      </c>
      <c r="D1132">
        <v>2.606370272945437</v>
      </c>
      <c r="E1132">
        <v>48.521708459058011</v>
      </c>
      <c r="F1132">
        <v>24.260854229529009</v>
      </c>
      <c r="G1132" t="s">
        <v>88</v>
      </c>
      <c r="H1132">
        <f t="shared" si="20"/>
        <v>2</v>
      </c>
    </row>
    <row r="1133" spans="1:8" x14ac:dyDescent="0.25">
      <c r="A1133" t="s">
        <v>113</v>
      </c>
      <c r="B1133">
        <v>7.4259765609698896</v>
      </c>
      <c r="C1133">
        <v>0.27460376296577199</v>
      </c>
      <c r="D1133">
        <v>2.3559716744980759</v>
      </c>
      <c r="E1133">
        <v>20.991830250519701</v>
      </c>
      <c r="F1133">
        <v>10.495915125259851</v>
      </c>
      <c r="G1133" t="s">
        <v>88</v>
      </c>
      <c r="H1133">
        <f t="shared" si="20"/>
        <v>3</v>
      </c>
    </row>
    <row r="1134" spans="1:8" x14ac:dyDescent="0.25">
      <c r="A1134" t="s">
        <v>113</v>
      </c>
      <c r="B1134">
        <v>2.3699790814336539</v>
      </c>
      <c r="C1134">
        <v>0.66720398741966824</v>
      </c>
      <c r="D1134">
        <v>2.5901033244669991</v>
      </c>
      <c r="E1134">
        <v>45.546071334606452</v>
      </c>
      <c r="F1134" s="2">
        <f>E1134/3</f>
        <v>15.182023778202151</v>
      </c>
      <c r="G1134" s="2" t="s">
        <v>26</v>
      </c>
      <c r="H1134">
        <f t="shared" si="20"/>
        <v>1</v>
      </c>
    </row>
    <row r="1135" spans="1:8" x14ac:dyDescent="0.25">
      <c r="A1135" t="s">
        <v>113</v>
      </c>
      <c r="B1135">
        <v>2.396483333635012</v>
      </c>
      <c r="C1135">
        <v>10.63230290152652</v>
      </c>
      <c r="D1135">
        <v>1.787952137327431</v>
      </c>
      <c r="E1135">
        <v>570.02744835752787</v>
      </c>
      <c r="F1135">
        <v>142.506862089382</v>
      </c>
      <c r="G1135" t="s">
        <v>27</v>
      </c>
      <c r="H1135">
        <f t="shared" si="20"/>
        <v>1</v>
      </c>
    </row>
    <row r="1136" spans="1:8" x14ac:dyDescent="0.25">
      <c r="A1136" t="s">
        <v>113</v>
      </c>
      <c r="B1136">
        <v>3.2432025220384522</v>
      </c>
      <c r="C1136">
        <v>60.368523804846063</v>
      </c>
      <c r="D1136">
        <v>1.8931041300559279</v>
      </c>
      <c r="E1136">
        <v>3143.467398969397</v>
      </c>
      <c r="F1136">
        <v>1571.733699484698</v>
      </c>
      <c r="G1136" t="s">
        <v>38</v>
      </c>
      <c r="H1136">
        <f t="shared" si="20"/>
        <v>1</v>
      </c>
    </row>
    <row r="1137" spans="1:8" x14ac:dyDescent="0.25">
      <c r="A1137" t="s">
        <v>113</v>
      </c>
      <c r="B1137">
        <v>3.2542433185997441</v>
      </c>
      <c r="C1137">
        <v>135.05370299617559</v>
      </c>
      <c r="D1137">
        <v>1.996397468839918</v>
      </c>
      <c r="E1137">
        <v>7591.8976552314598</v>
      </c>
      <c r="F1137">
        <v>3795.9488276157299</v>
      </c>
      <c r="G1137" t="s">
        <v>38</v>
      </c>
      <c r="H1137">
        <f t="shared" si="20"/>
        <v>2</v>
      </c>
    </row>
    <row r="1138" spans="1:8" x14ac:dyDescent="0.25">
      <c r="A1138" t="s">
        <v>113</v>
      </c>
      <c r="B1138">
        <v>3.2652581758514252</v>
      </c>
      <c r="C1138">
        <v>91.959675284361438</v>
      </c>
      <c r="D1138">
        <v>1.996541430684748</v>
      </c>
      <c r="E1138">
        <v>5159.0715087079107</v>
      </c>
      <c r="F1138">
        <v>2579.5357543539549</v>
      </c>
      <c r="G1138" t="s">
        <v>38</v>
      </c>
      <c r="H1138">
        <f t="shared" si="20"/>
        <v>3</v>
      </c>
    </row>
    <row r="1139" spans="1:8" x14ac:dyDescent="0.25">
      <c r="A1139" t="s">
        <v>113</v>
      </c>
      <c r="B1139">
        <v>3.4002615667964</v>
      </c>
      <c r="C1139">
        <v>87.090218163276205</v>
      </c>
      <c r="D1139">
        <v>1.698459920923433</v>
      </c>
      <c r="E1139">
        <v>4012.112617304319</v>
      </c>
      <c r="F1139">
        <v>2006.0563086521599</v>
      </c>
      <c r="G1139" t="s">
        <v>39</v>
      </c>
      <c r="H1139">
        <f t="shared" si="20"/>
        <v>1</v>
      </c>
    </row>
    <row r="1140" spans="1:8" x14ac:dyDescent="0.25">
      <c r="A1140" t="s">
        <v>113</v>
      </c>
      <c r="B1140">
        <v>3.4113793591602959</v>
      </c>
      <c r="C1140">
        <v>142.2243377953306</v>
      </c>
      <c r="D1140">
        <v>1.824614649732869</v>
      </c>
      <c r="E1140">
        <v>7123.0328402481482</v>
      </c>
      <c r="F1140">
        <v>3561.5164201240741</v>
      </c>
      <c r="G1140" t="s">
        <v>39</v>
      </c>
      <c r="H1140">
        <f t="shared" si="20"/>
        <v>2</v>
      </c>
    </row>
    <row r="1141" spans="1:8" x14ac:dyDescent="0.25">
      <c r="A1141" t="s">
        <v>113</v>
      </c>
      <c r="B1141">
        <v>3.422421071910636</v>
      </c>
      <c r="C1141">
        <v>64.771119799432753</v>
      </c>
      <c r="D1141">
        <v>1.7335770911988</v>
      </c>
      <c r="E1141">
        <v>3045.6009407368429</v>
      </c>
      <c r="F1141">
        <v>1522.800470368421</v>
      </c>
      <c r="G1141" t="s">
        <v>39</v>
      </c>
      <c r="H1141">
        <f t="shared" si="20"/>
        <v>3</v>
      </c>
    </row>
    <row r="1142" spans="1:8" s="2" customFormat="1" x14ac:dyDescent="0.25">
      <c r="A1142" t="s">
        <v>113</v>
      </c>
      <c r="B1142">
        <v>3.7189433000370098</v>
      </c>
      <c r="C1142">
        <v>218.14205490971139</v>
      </c>
      <c r="D1142">
        <v>1.860188751670075</v>
      </c>
      <c r="E1142">
        <v>11629.61807472568</v>
      </c>
      <c r="F1142">
        <v>1938.269679120946</v>
      </c>
      <c r="G1142" t="s">
        <v>42</v>
      </c>
      <c r="H1142">
        <f t="shared" si="20"/>
        <v>1</v>
      </c>
    </row>
    <row r="1143" spans="1:8" s="2" customFormat="1" x14ac:dyDescent="0.25">
      <c r="A1143" t="s">
        <v>113</v>
      </c>
      <c r="B1143">
        <v>7.5188135240403167</v>
      </c>
      <c r="C1143">
        <v>0.55328973162295159</v>
      </c>
      <c r="D1143">
        <v>1.7625240612965209</v>
      </c>
      <c r="E1143">
        <v>30.416877488935789</v>
      </c>
      <c r="F1143" s="2">
        <f>E1143</f>
        <v>30.416877488935789</v>
      </c>
      <c r="G1143" s="2" t="s">
        <v>89</v>
      </c>
      <c r="H1143">
        <f t="shared" si="20"/>
        <v>1</v>
      </c>
    </row>
    <row r="1144" spans="1:8" x14ac:dyDescent="0.25">
      <c r="A1144" t="s">
        <v>113</v>
      </c>
      <c r="B1144">
        <v>7.5315056602531136</v>
      </c>
      <c r="C1144">
        <v>0.44892031346208722</v>
      </c>
      <c r="D1144">
        <v>1.557444894095527</v>
      </c>
      <c r="E1144">
        <v>19.730571740061521</v>
      </c>
      <c r="F1144">
        <v>19.730571740061521</v>
      </c>
      <c r="G1144" t="s">
        <v>89</v>
      </c>
      <c r="H1144">
        <f t="shared" si="20"/>
        <v>2</v>
      </c>
    </row>
    <row r="1145" spans="1:8" x14ac:dyDescent="0.25">
      <c r="A1145" t="s">
        <v>113</v>
      </c>
      <c r="B1145">
        <v>7.1728126670163581</v>
      </c>
      <c r="C1145">
        <v>0.9284974305405076</v>
      </c>
      <c r="D1145">
        <v>2.226993895837944</v>
      </c>
      <c r="E1145">
        <v>58.341106131709893</v>
      </c>
      <c r="F1145">
        <v>29.17055306585495</v>
      </c>
      <c r="G1145" t="s">
        <v>86</v>
      </c>
      <c r="H1145">
        <f t="shared" si="20"/>
        <v>1</v>
      </c>
    </row>
    <row r="1146" spans="1:8" x14ac:dyDescent="0.25">
      <c r="A1146" t="s">
        <v>113</v>
      </c>
      <c r="B1146">
        <v>7.1869316469243927</v>
      </c>
      <c r="C1146">
        <v>0.96650869134648498</v>
      </c>
      <c r="D1146">
        <v>2.4326573615640701</v>
      </c>
      <c r="E1146">
        <v>68.559022487098588</v>
      </c>
      <c r="F1146">
        <v>34.279511243549287</v>
      </c>
      <c r="G1146" t="s">
        <v>86</v>
      </c>
      <c r="H1146">
        <f t="shared" si="20"/>
        <v>2</v>
      </c>
    </row>
    <row r="1147" spans="1:8" x14ac:dyDescent="0.25">
      <c r="A1147" t="s">
        <v>113</v>
      </c>
      <c r="B1147">
        <v>6.8792234399130132</v>
      </c>
      <c r="C1147">
        <v>0.90020035831074807</v>
      </c>
      <c r="D1147">
        <v>2.1385423908545049</v>
      </c>
      <c r="E1147">
        <v>56.108763065424867</v>
      </c>
      <c r="F1147">
        <v>28.05438153271243</v>
      </c>
      <c r="G1147" t="s">
        <v>84</v>
      </c>
      <c r="H1147">
        <f t="shared" si="20"/>
        <v>1</v>
      </c>
    </row>
    <row r="1148" spans="1:8" x14ac:dyDescent="0.25">
      <c r="A1148" t="s">
        <v>113</v>
      </c>
      <c r="B1148">
        <v>6.8933428471521081</v>
      </c>
      <c r="C1148">
        <v>0.94783213863479632</v>
      </c>
      <c r="D1148">
        <v>2.0138344122399459</v>
      </c>
      <c r="E1148">
        <v>58.043650470492537</v>
      </c>
      <c r="F1148">
        <v>29.021825235246268</v>
      </c>
      <c r="G1148" t="s">
        <v>84</v>
      </c>
      <c r="H1148">
        <f t="shared" si="20"/>
        <v>2</v>
      </c>
    </row>
    <row r="1149" spans="1:8" x14ac:dyDescent="0.25">
      <c r="A1149" t="s">
        <v>113</v>
      </c>
      <c r="B1149">
        <v>5.9844062382803411</v>
      </c>
      <c r="C1149">
        <v>1.1549751816121361</v>
      </c>
      <c r="D1149">
        <v>2.3527382568115121</v>
      </c>
      <c r="E1149">
        <v>77.303516187360671</v>
      </c>
      <c r="F1149">
        <v>77.303516187360671</v>
      </c>
      <c r="G1149" t="s">
        <v>72</v>
      </c>
      <c r="H1149">
        <f t="shared" si="20"/>
        <v>1</v>
      </c>
    </row>
    <row r="1150" spans="1:8" x14ac:dyDescent="0.25">
      <c r="A1150" t="s">
        <v>113</v>
      </c>
      <c r="B1150">
        <v>6.0016366918739843</v>
      </c>
      <c r="C1150">
        <v>0.93207730085411489</v>
      </c>
      <c r="D1150">
        <v>3.926155466903642</v>
      </c>
      <c r="E1150">
        <v>117.87482058929881</v>
      </c>
      <c r="F1150" s="2">
        <f>E1150</f>
        <v>117.87482058929881</v>
      </c>
      <c r="G1150" s="2" t="s">
        <v>72</v>
      </c>
      <c r="H1150">
        <f t="shared" si="20"/>
        <v>2</v>
      </c>
    </row>
    <row r="1151" spans="1:8" x14ac:dyDescent="0.25">
      <c r="A1151" t="s">
        <v>113</v>
      </c>
      <c r="B1151">
        <v>5.9662098639256191</v>
      </c>
      <c r="C1151">
        <v>0.50952905276191007</v>
      </c>
      <c r="D1151">
        <v>3.392687552708221</v>
      </c>
      <c r="E1151">
        <v>55.399062822078982</v>
      </c>
      <c r="F1151">
        <v>55.399062822078982</v>
      </c>
      <c r="G1151" t="s">
        <v>71</v>
      </c>
      <c r="H1151">
        <f t="shared" si="20"/>
        <v>1</v>
      </c>
    </row>
    <row r="1152" spans="1:8" s="2" customFormat="1" x14ac:dyDescent="0.25">
      <c r="A1152" t="s">
        <v>113</v>
      </c>
      <c r="B1152">
        <v>5.9709811213165196</v>
      </c>
      <c r="C1152">
        <v>0.38081982125900921</v>
      </c>
      <c r="D1152">
        <v>1.314466458728317</v>
      </c>
      <c r="E1152">
        <v>12.57329694486708</v>
      </c>
      <c r="F1152">
        <v>12.57329694486708</v>
      </c>
      <c r="G1152" t="s">
        <v>71</v>
      </c>
      <c r="H1152">
        <f t="shared" si="20"/>
        <v>2</v>
      </c>
    </row>
    <row r="1153" spans="1:8" s="2" customFormat="1" x14ac:dyDescent="0.25">
      <c r="A1153" t="s">
        <v>113</v>
      </c>
      <c r="B1153">
        <v>5.9762028017624287</v>
      </c>
      <c r="C1153">
        <v>0.4972042629418687</v>
      </c>
      <c r="D1153">
        <v>1.884578384843683</v>
      </c>
      <c r="E1153">
        <v>25.11439913718133</v>
      </c>
      <c r="F1153" s="2">
        <f>E1153</f>
        <v>25.11439913718133</v>
      </c>
      <c r="G1153" s="2" t="s">
        <v>71</v>
      </c>
      <c r="H1153">
        <f t="shared" si="20"/>
        <v>3</v>
      </c>
    </row>
    <row r="1154" spans="1:8" x14ac:dyDescent="0.25">
      <c r="A1154" s="2" t="s">
        <v>113</v>
      </c>
      <c r="B1154" s="2">
        <v>7.8777499999999998</v>
      </c>
      <c r="C1154" s="2">
        <v>0.26222200000000001</v>
      </c>
      <c r="D1154" s="2">
        <v>1.8453029999999999</v>
      </c>
      <c r="E1154" s="2">
        <v>14.239343999999999</v>
      </c>
      <c r="F1154" s="2">
        <f>E1154</f>
        <v>14.239343999999999</v>
      </c>
      <c r="G1154" s="2" t="s">
        <v>93</v>
      </c>
      <c r="H1154">
        <f t="shared" si="20"/>
        <v>1</v>
      </c>
    </row>
    <row r="1155" spans="1:8" x14ac:dyDescent="0.25">
      <c r="A1155" s="2" t="s">
        <v>113</v>
      </c>
      <c r="B1155" s="2">
        <v>7.8912199999999997</v>
      </c>
      <c r="C1155" s="2">
        <v>0.268988</v>
      </c>
      <c r="D1155" s="2">
        <v>1.803172</v>
      </c>
      <c r="E1155" s="2">
        <v>13.916986</v>
      </c>
      <c r="F1155" s="2">
        <f>E1155</f>
        <v>13.916986</v>
      </c>
      <c r="G1155" s="2" t="s">
        <v>93</v>
      </c>
      <c r="H1155">
        <f t="shared" ref="H1155:H1218" si="21">IF(G1155=G1154,H1154+1,1)</f>
        <v>2</v>
      </c>
    </row>
    <row r="1156" spans="1:8" s="2" customFormat="1" x14ac:dyDescent="0.25">
      <c r="A1156" t="s">
        <v>113</v>
      </c>
      <c r="B1156">
        <v>1.0284881844402121</v>
      </c>
      <c r="C1156">
        <v>4.2704805114240747</v>
      </c>
      <c r="D1156">
        <v>2.170121190776277</v>
      </c>
      <c r="E1156">
        <v>262.61049259414563</v>
      </c>
      <c r="F1156">
        <v>87.536830864715185</v>
      </c>
      <c r="G1156" t="s">
        <v>9</v>
      </c>
      <c r="H1156">
        <f t="shared" si="21"/>
        <v>1</v>
      </c>
    </row>
    <row r="1157" spans="1:8" x14ac:dyDescent="0.25">
      <c r="A1157" t="s">
        <v>113</v>
      </c>
      <c r="B1157">
        <v>1.0400649792353389</v>
      </c>
      <c r="C1157">
        <v>3.5634812938658911</v>
      </c>
      <c r="D1157">
        <v>1.774171466050656</v>
      </c>
      <c r="E1157">
        <v>175.20929578003901</v>
      </c>
      <c r="F1157">
        <v>58.403098593346343</v>
      </c>
      <c r="G1157" t="s">
        <v>9</v>
      </c>
      <c r="H1157">
        <f t="shared" si="21"/>
        <v>2</v>
      </c>
    </row>
    <row r="1158" spans="1:8" s="1" customFormat="1" x14ac:dyDescent="0.25">
      <c r="A1158" t="s">
        <v>114</v>
      </c>
      <c r="B1158">
        <v>1.9090691656627821</v>
      </c>
      <c r="C1158">
        <v>9.9768887188155926</v>
      </c>
      <c r="D1158">
        <v>1.569138976971864</v>
      </c>
      <c r="E1158">
        <v>441.05240265431678</v>
      </c>
      <c r="F1158">
        <v>147.01746755143901</v>
      </c>
      <c r="G1158" t="s">
        <v>18</v>
      </c>
      <c r="H1158">
        <f t="shared" si="21"/>
        <v>1</v>
      </c>
    </row>
    <row r="1159" spans="1:8" x14ac:dyDescent="0.25">
      <c r="A1159" t="s">
        <v>114</v>
      </c>
      <c r="B1159">
        <v>5.2199720370049594</v>
      </c>
      <c r="C1159">
        <v>0.99741762568445991</v>
      </c>
      <c r="D1159">
        <v>2.5458943286199172</v>
      </c>
      <c r="E1159">
        <v>71.90848406893609</v>
      </c>
      <c r="F1159">
        <v>205.45281162553169</v>
      </c>
      <c r="G1159" t="s">
        <v>57</v>
      </c>
      <c r="H1159">
        <f t="shared" si="21"/>
        <v>1</v>
      </c>
    </row>
    <row r="1160" spans="1:8" x14ac:dyDescent="0.25">
      <c r="A1160" t="s">
        <v>114</v>
      </c>
      <c r="B1160">
        <v>5.2261360210197676</v>
      </c>
      <c r="C1160">
        <v>1.0075552139305</v>
      </c>
      <c r="D1160">
        <v>2.629279745638339</v>
      </c>
      <c r="E1160">
        <v>77.267053686908767</v>
      </c>
      <c r="F1160">
        <v>220.76301053402511</v>
      </c>
      <c r="G1160" t="s">
        <v>57</v>
      </c>
      <c r="H1160">
        <f t="shared" si="21"/>
        <v>2</v>
      </c>
    </row>
    <row r="1161" spans="1:8" x14ac:dyDescent="0.25">
      <c r="A1161" t="s">
        <v>114</v>
      </c>
      <c r="B1161">
        <v>1.345696234666736</v>
      </c>
      <c r="C1161">
        <v>1.0069730555036389</v>
      </c>
      <c r="D1161">
        <v>2.0005889348679848</v>
      </c>
      <c r="E1161">
        <v>56.783374871689126</v>
      </c>
      <c r="F1161">
        <v>37.855583247792751</v>
      </c>
      <c r="G1161" t="s">
        <v>13</v>
      </c>
      <c r="H1161">
        <f t="shared" si="21"/>
        <v>1</v>
      </c>
    </row>
    <row r="1162" spans="1:8" x14ac:dyDescent="0.25">
      <c r="A1162" t="s">
        <v>114</v>
      </c>
      <c r="B1162">
        <v>1.3527285116188761</v>
      </c>
      <c r="C1162">
        <v>1.9291701537423409</v>
      </c>
      <c r="D1162">
        <v>1.91872495292342</v>
      </c>
      <c r="E1162">
        <v>106.0845885919536</v>
      </c>
      <c r="F1162">
        <v>70.723059061302394</v>
      </c>
      <c r="G1162" t="s">
        <v>13</v>
      </c>
      <c r="H1162">
        <f t="shared" si="21"/>
        <v>2</v>
      </c>
    </row>
    <row r="1163" spans="1:8" x14ac:dyDescent="0.25">
      <c r="A1163" t="s">
        <v>114</v>
      </c>
      <c r="B1163">
        <v>1.3582598181697101</v>
      </c>
      <c r="C1163">
        <v>1.4418257709697551</v>
      </c>
      <c r="D1163">
        <v>5.2159997882956004</v>
      </c>
      <c r="E1163">
        <v>194.2448310211679</v>
      </c>
      <c r="F1163">
        <v>129.49655401411189</v>
      </c>
      <c r="G1163" t="s">
        <v>13</v>
      </c>
      <c r="H1163">
        <f t="shared" si="21"/>
        <v>3</v>
      </c>
    </row>
    <row r="1164" spans="1:8" x14ac:dyDescent="0.25">
      <c r="A1164" t="s">
        <v>114</v>
      </c>
      <c r="B1164">
        <v>1.3648889486581111</v>
      </c>
      <c r="C1164">
        <v>2.505235997291257</v>
      </c>
      <c r="D1164">
        <v>2.2434242078414881</v>
      </c>
      <c r="E1164">
        <v>162.70300810800589</v>
      </c>
      <c r="F1164">
        <v>108.4686720720039</v>
      </c>
      <c r="G1164" t="s">
        <v>13</v>
      </c>
      <c r="H1164">
        <f t="shared" si="21"/>
        <v>4</v>
      </c>
    </row>
    <row r="1165" spans="1:8" x14ac:dyDescent="0.25">
      <c r="A1165" t="s">
        <v>114</v>
      </c>
      <c r="B1165">
        <v>1.3718193070324951</v>
      </c>
      <c r="C1165">
        <v>0.75245804726215026</v>
      </c>
      <c r="D1165">
        <v>1.7618824872177801</v>
      </c>
      <c r="E1165">
        <v>37.168959730636367</v>
      </c>
      <c r="F1165">
        <v>24.779306487090921</v>
      </c>
      <c r="G1165" t="s">
        <v>13</v>
      </c>
      <c r="H1165">
        <f t="shared" si="21"/>
        <v>5</v>
      </c>
    </row>
    <row r="1166" spans="1:8" x14ac:dyDescent="0.25">
      <c r="A1166" t="s">
        <v>114</v>
      </c>
      <c r="B1166">
        <v>1.5618140949061661</v>
      </c>
      <c r="C1166">
        <v>0.66838245223683856</v>
      </c>
      <c r="D1166">
        <v>1.585928222539843</v>
      </c>
      <c r="E1166">
        <v>30.117511166971731</v>
      </c>
      <c r="F1166">
        <v>20.07834077798115</v>
      </c>
      <c r="G1166" t="s">
        <v>16</v>
      </c>
      <c r="H1166">
        <f t="shared" si="21"/>
        <v>1</v>
      </c>
    </row>
    <row r="1167" spans="1:8" x14ac:dyDescent="0.25">
      <c r="A1167" t="s">
        <v>114</v>
      </c>
      <c r="B1167">
        <v>1.569146933725226</v>
      </c>
      <c r="C1167">
        <v>2.5249117427656689</v>
      </c>
      <c r="D1167">
        <v>2.2920375564963922</v>
      </c>
      <c r="E1167">
        <v>167.85857651946961</v>
      </c>
      <c r="F1167">
        <v>111.9057176796464</v>
      </c>
      <c r="G1167" t="s">
        <v>16</v>
      </c>
      <c r="H1167">
        <f t="shared" si="21"/>
        <v>2</v>
      </c>
    </row>
    <row r="1168" spans="1:8" x14ac:dyDescent="0.25">
      <c r="A1168" t="s">
        <v>114</v>
      </c>
      <c r="B1168">
        <v>1.5755245258644239</v>
      </c>
      <c r="C1168">
        <v>1.4088368864811269</v>
      </c>
      <c r="D1168">
        <v>3.1748863097630151</v>
      </c>
      <c r="E1168">
        <v>104.1470223688092</v>
      </c>
      <c r="F1168">
        <v>69.431348245872783</v>
      </c>
      <c r="G1168" t="s">
        <v>16</v>
      </c>
      <c r="H1168">
        <f t="shared" si="21"/>
        <v>3</v>
      </c>
    </row>
    <row r="1169" spans="1:8" x14ac:dyDescent="0.25">
      <c r="A1169" t="s">
        <v>114</v>
      </c>
      <c r="B1169">
        <v>1.5812653878203891</v>
      </c>
      <c r="C1169">
        <v>2.6631887697108971</v>
      </c>
      <c r="D1169">
        <v>2.2996152572507711</v>
      </c>
      <c r="E1169">
        <v>175.51982239717009</v>
      </c>
      <c r="F1169">
        <v>117.0132149314468</v>
      </c>
      <c r="G1169" t="s">
        <v>16</v>
      </c>
      <c r="H1169">
        <f t="shared" si="21"/>
        <v>4</v>
      </c>
    </row>
    <row r="1170" spans="1:8" x14ac:dyDescent="0.25">
      <c r="A1170" t="s">
        <v>114</v>
      </c>
      <c r="B1170">
        <v>1.5881291684944661</v>
      </c>
      <c r="C1170">
        <v>0.96187095946245793</v>
      </c>
      <c r="D1170">
        <v>1.8025646392935979</v>
      </c>
      <c r="E1170">
        <v>49.086877776937072</v>
      </c>
      <c r="F1170">
        <v>32.724585184624708</v>
      </c>
      <c r="G1170" t="s">
        <v>16</v>
      </c>
      <c r="H1170">
        <f t="shared" si="21"/>
        <v>5</v>
      </c>
    </row>
    <row r="1171" spans="1:8" x14ac:dyDescent="0.25">
      <c r="A1171" t="s">
        <v>114</v>
      </c>
      <c r="B1171">
        <v>1.4635685936325451</v>
      </c>
      <c r="C1171">
        <v>20.740952721214629</v>
      </c>
      <c r="D1171">
        <v>2.1713797979818779</v>
      </c>
      <c r="E1171">
        <v>1359.8941526213339</v>
      </c>
      <c r="F1171">
        <v>453.29805087377798</v>
      </c>
      <c r="G1171" t="s">
        <v>15</v>
      </c>
      <c r="H1171">
        <f t="shared" si="21"/>
        <v>1</v>
      </c>
    </row>
    <row r="1172" spans="1:8" x14ac:dyDescent="0.25">
      <c r="A1172" t="s">
        <v>114</v>
      </c>
      <c r="B1172">
        <v>1.4756554341483821</v>
      </c>
      <c r="C1172">
        <v>20.773829317424649</v>
      </c>
      <c r="D1172">
        <v>2.085191445663134</v>
      </c>
      <c r="E1172">
        <v>1268.5097608677479</v>
      </c>
      <c r="F1172">
        <v>422.83658695591612</v>
      </c>
      <c r="G1172" t="s">
        <v>15</v>
      </c>
      <c r="H1172">
        <f t="shared" si="21"/>
        <v>2</v>
      </c>
    </row>
    <row r="1173" spans="1:8" x14ac:dyDescent="0.25">
      <c r="A1173" t="s">
        <v>114</v>
      </c>
      <c r="B1173">
        <v>2.7882092452173488</v>
      </c>
      <c r="C1173">
        <v>3.692596004372581</v>
      </c>
      <c r="D1173">
        <v>2.2383193704974662</v>
      </c>
      <c r="E1173">
        <v>255.91829608632941</v>
      </c>
      <c r="F1173">
        <v>255.91829608632941</v>
      </c>
      <c r="G1173" t="s">
        <v>31</v>
      </c>
      <c r="H1173">
        <f t="shared" si="21"/>
        <v>1</v>
      </c>
    </row>
    <row r="1174" spans="1:8" x14ac:dyDescent="0.25">
      <c r="A1174" t="s">
        <v>114</v>
      </c>
      <c r="B1174">
        <v>2.7943149156650851</v>
      </c>
      <c r="C1174">
        <v>3.459139457886566</v>
      </c>
      <c r="D1174">
        <v>2.1967153693429751</v>
      </c>
      <c r="E1174">
        <v>229.44704653229039</v>
      </c>
      <c r="F1174">
        <v>229.44704653229039</v>
      </c>
      <c r="G1174" t="s">
        <v>31</v>
      </c>
      <c r="H1174">
        <f t="shared" si="21"/>
        <v>2</v>
      </c>
    </row>
    <row r="1175" spans="1:8" x14ac:dyDescent="0.25">
      <c r="A1175" t="s">
        <v>114</v>
      </c>
      <c r="B1175">
        <v>2.8174023861861421</v>
      </c>
      <c r="C1175">
        <v>2.328734585454491</v>
      </c>
      <c r="D1175">
        <v>2.0434608228987652</v>
      </c>
      <c r="E1175">
        <v>143.69012446459899</v>
      </c>
      <c r="F1175">
        <v>143.69012446459899</v>
      </c>
      <c r="G1175" t="s">
        <v>31</v>
      </c>
      <c r="H1175">
        <f t="shared" si="21"/>
        <v>3</v>
      </c>
    </row>
    <row r="1176" spans="1:8" x14ac:dyDescent="0.25">
      <c r="A1176" t="s">
        <v>114</v>
      </c>
      <c r="B1176">
        <v>2.8234960099660968</v>
      </c>
      <c r="C1176">
        <v>2.2343123372027032</v>
      </c>
      <c r="D1176">
        <v>1.991534407152769</v>
      </c>
      <c r="E1176">
        <v>127.52658680954301</v>
      </c>
      <c r="F1176">
        <v>127.52658680954301</v>
      </c>
      <c r="G1176" t="s">
        <v>31</v>
      </c>
      <c r="H1176">
        <f t="shared" si="21"/>
        <v>4</v>
      </c>
    </row>
    <row r="1177" spans="1:8" x14ac:dyDescent="0.25">
      <c r="A1177" t="s">
        <v>114</v>
      </c>
      <c r="B1177">
        <v>6.1308520525767367</v>
      </c>
      <c r="C1177">
        <v>4.498483014812809</v>
      </c>
      <c r="D1177">
        <v>2.071287097737831</v>
      </c>
      <c r="E1177">
        <v>252.72884826169789</v>
      </c>
      <c r="F1177">
        <v>252.72884826169789</v>
      </c>
      <c r="G1177" t="s">
        <v>77</v>
      </c>
      <c r="H1177">
        <f t="shared" si="21"/>
        <v>1</v>
      </c>
    </row>
    <row r="1178" spans="1:8" x14ac:dyDescent="0.25">
      <c r="A1178" t="s">
        <v>114</v>
      </c>
      <c r="B1178">
        <v>6.1367626582443942</v>
      </c>
      <c r="C1178">
        <v>2.9079984554868288</v>
      </c>
      <c r="D1178">
        <v>2.3011770904243631</v>
      </c>
      <c r="E1178">
        <v>189.4496008498553</v>
      </c>
      <c r="F1178">
        <v>189.4496008498553</v>
      </c>
      <c r="G1178" t="s">
        <v>77</v>
      </c>
      <c r="H1178">
        <f t="shared" si="21"/>
        <v>2</v>
      </c>
    </row>
    <row r="1179" spans="1:8" x14ac:dyDescent="0.25">
      <c r="A1179" t="s">
        <v>114</v>
      </c>
      <c r="B1179">
        <v>6.1391207025320789</v>
      </c>
      <c r="C1179">
        <v>5.9481724816712171</v>
      </c>
      <c r="D1179">
        <v>3.5408687964498262</v>
      </c>
      <c r="E1179">
        <v>597.24905141432043</v>
      </c>
      <c r="F1179">
        <v>597.24905141432043</v>
      </c>
      <c r="G1179" t="s">
        <v>77</v>
      </c>
      <c r="H1179">
        <f t="shared" si="21"/>
        <v>3</v>
      </c>
    </row>
    <row r="1180" spans="1:8" x14ac:dyDescent="0.25">
      <c r="A1180" t="s">
        <v>114</v>
      </c>
      <c r="B1180">
        <v>6.141062196763154</v>
      </c>
      <c r="C1180">
        <v>2.484991225811827</v>
      </c>
      <c r="D1180">
        <v>1.639182842933312</v>
      </c>
      <c r="E1180">
        <v>112.3913854905968</v>
      </c>
      <c r="F1180">
        <v>112.3913854905968</v>
      </c>
      <c r="G1180" t="s">
        <v>77</v>
      </c>
      <c r="H1180">
        <f t="shared" si="21"/>
        <v>4</v>
      </c>
    </row>
    <row r="1181" spans="1:8" x14ac:dyDescent="0.25">
      <c r="A1181" t="s">
        <v>114</v>
      </c>
      <c r="B1181">
        <v>6.1471569051972228</v>
      </c>
      <c r="C1181">
        <v>6.9786313000736229</v>
      </c>
      <c r="D1181">
        <v>2.519151035970657</v>
      </c>
      <c r="E1181">
        <v>490.34061407562137</v>
      </c>
      <c r="F1181">
        <v>490.34061407562137</v>
      </c>
      <c r="G1181" t="s">
        <v>77</v>
      </c>
      <c r="H1181">
        <f t="shared" si="21"/>
        <v>5</v>
      </c>
    </row>
    <row r="1182" spans="1:8" x14ac:dyDescent="0.25">
      <c r="A1182" t="s">
        <v>114</v>
      </c>
      <c r="B1182">
        <v>5.9921306788983077</v>
      </c>
      <c r="C1182">
        <v>2.2306457418145649</v>
      </c>
      <c r="D1182">
        <v>4.009866355465812</v>
      </c>
      <c r="E1182">
        <v>269.79166050785068</v>
      </c>
      <c r="F1182">
        <v>539.58332101570136</v>
      </c>
      <c r="G1182" t="s">
        <v>73</v>
      </c>
      <c r="H1182">
        <f t="shared" si="21"/>
        <v>1</v>
      </c>
    </row>
    <row r="1183" spans="1:8" x14ac:dyDescent="0.25">
      <c r="A1183" t="s">
        <v>114</v>
      </c>
      <c r="B1183">
        <v>6.2760991035864482</v>
      </c>
      <c r="C1183">
        <v>0.99327009215580808</v>
      </c>
      <c r="D1183">
        <v>11.241895506825299</v>
      </c>
      <c r="E1183">
        <v>234.27026347430319</v>
      </c>
      <c r="F1183">
        <v>468.54052694860638</v>
      </c>
      <c r="G1183" t="s">
        <v>80</v>
      </c>
      <c r="H1183">
        <f t="shared" si="21"/>
        <v>1</v>
      </c>
    </row>
    <row r="1184" spans="1:8" x14ac:dyDescent="0.25">
      <c r="A1184" t="s">
        <v>114</v>
      </c>
      <c r="B1184">
        <v>8.2510898892305153</v>
      </c>
      <c r="C1184">
        <v>11.72542451256904</v>
      </c>
      <c r="D1184">
        <v>2.2396332051548109</v>
      </c>
      <c r="E1184">
        <v>723.44109497581167</v>
      </c>
      <c r="F1184">
        <v>723.44109497581167</v>
      </c>
      <c r="G1184" t="s">
        <v>96</v>
      </c>
      <c r="H1184">
        <f t="shared" si="21"/>
        <v>1</v>
      </c>
    </row>
    <row r="1185" spans="1:8" x14ac:dyDescent="0.25">
      <c r="A1185" t="s">
        <v>114</v>
      </c>
      <c r="B1185">
        <v>8.2536172021330145</v>
      </c>
      <c r="C1185">
        <v>8.0806975417023192</v>
      </c>
      <c r="D1185">
        <v>2.1535722264609869</v>
      </c>
      <c r="E1185">
        <v>472.01600681627792</v>
      </c>
      <c r="F1185">
        <v>472.01600681627792</v>
      </c>
      <c r="G1185" t="s">
        <v>96</v>
      </c>
      <c r="H1185">
        <f t="shared" si="21"/>
        <v>2</v>
      </c>
    </row>
    <row r="1186" spans="1:8" x14ac:dyDescent="0.25">
      <c r="A1186" t="s">
        <v>114</v>
      </c>
      <c r="B1186">
        <v>8.5368054814209007</v>
      </c>
      <c r="C1186">
        <v>12.87079232977727</v>
      </c>
      <c r="D1186">
        <v>2.144424011978737</v>
      </c>
      <c r="E1186">
        <v>767.5889404036734</v>
      </c>
      <c r="F1186">
        <v>767.5889404036734</v>
      </c>
      <c r="G1186" t="s">
        <v>98</v>
      </c>
      <c r="H1186">
        <f t="shared" si="21"/>
        <v>1</v>
      </c>
    </row>
    <row r="1187" spans="1:8" x14ac:dyDescent="0.25">
      <c r="A1187" t="s">
        <v>114</v>
      </c>
      <c r="B1187">
        <v>8.5392097370580782</v>
      </c>
      <c r="C1187">
        <v>5.2088560256322918</v>
      </c>
      <c r="D1187">
        <v>2.1295846388304041</v>
      </c>
      <c r="E1187">
        <v>305.27210889157772</v>
      </c>
      <c r="F1187">
        <v>305.27210889157772</v>
      </c>
      <c r="G1187" t="s">
        <v>98</v>
      </c>
      <c r="H1187">
        <f t="shared" si="21"/>
        <v>2</v>
      </c>
    </row>
    <row r="1188" spans="1:8" x14ac:dyDescent="0.25">
      <c r="A1188" t="s">
        <v>114</v>
      </c>
      <c r="B1188">
        <v>4.6308088796460769</v>
      </c>
      <c r="C1188">
        <v>2.9944752923226639</v>
      </c>
      <c r="D1188">
        <v>2.525197703246767</v>
      </c>
      <c r="E1188">
        <v>221.04857899697669</v>
      </c>
      <c r="F1188">
        <v>340.07473691842569</v>
      </c>
      <c r="G1188" t="s">
        <v>52</v>
      </c>
      <c r="H1188">
        <f t="shared" si="21"/>
        <v>1</v>
      </c>
    </row>
    <row r="1189" spans="1:8" x14ac:dyDescent="0.25">
      <c r="A1189" t="s">
        <v>114</v>
      </c>
      <c r="B1189">
        <v>4.6440246866694537</v>
      </c>
      <c r="C1189">
        <v>2.4067050059610819</v>
      </c>
      <c r="D1189">
        <v>2.1641403909035422</v>
      </c>
      <c r="E1189">
        <v>137.27248370015181</v>
      </c>
      <c r="F1189">
        <v>211.188436461772</v>
      </c>
      <c r="G1189" t="s">
        <v>52</v>
      </c>
      <c r="H1189">
        <f t="shared" si="21"/>
        <v>2</v>
      </c>
    </row>
    <row r="1190" spans="1:8" x14ac:dyDescent="0.25">
      <c r="A1190" t="s">
        <v>114</v>
      </c>
      <c r="B1190">
        <v>4.5059666600561341</v>
      </c>
      <c r="C1190">
        <v>9.7334208982736872</v>
      </c>
      <c r="D1190">
        <v>2.5238456543670278</v>
      </c>
      <c r="E1190">
        <v>655.82454903006544</v>
      </c>
      <c r="F1190">
        <v>2017.9216893232781</v>
      </c>
      <c r="G1190" t="s">
        <v>50</v>
      </c>
      <c r="H1190">
        <f t="shared" si="21"/>
        <v>1</v>
      </c>
    </row>
    <row r="1191" spans="1:8" x14ac:dyDescent="0.25">
      <c r="A1191" t="s">
        <v>114</v>
      </c>
      <c r="B1191">
        <v>4.5095253046578083</v>
      </c>
      <c r="C1191">
        <v>9.5231218087213687</v>
      </c>
      <c r="D1191">
        <v>1.808718010510094</v>
      </c>
      <c r="E1191">
        <v>493.65011337243408</v>
      </c>
      <c r="F1191">
        <v>1518.9234257613359</v>
      </c>
      <c r="G1191" t="s">
        <v>50</v>
      </c>
      <c r="H1191">
        <f t="shared" si="21"/>
        <v>2</v>
      </c>
    </row>
    <row r="1192" spans="1:8" x14ac:dyDescent="0.25">
      <c r="A1192" t="s">
        <v>114</v>
      </c>
      <c r="B1192">
        <v>3.0234851037214421</v>
      </c>
      <c r="C1192">
        <v>426.73964471786138</v>
      </c>
      <c r="D1192">
        <v>1.8257345713723929</v>
      </c>
      <c r="E1192">
        <v>21132.411740597621</v>
      </c>
      <c r="F1192">
        <v>7044.1372468658737</v>
      </c>
      <c r="G1192" t="s">
        <v>33</v>
      </c>
      <c r="H1192">
        <f t="shared" si="21"/>
        <v>1</v>
      </c>
    </row>
    <row r="1193" spans="1:8" x14ac:dyDescent="0.25">
      <c r="A1193" t="s">
        <v>114</v>
      </c>
      <c r="B1193">
        <v>8.1457073267973747</v>
      </c>
      <c r="C1193">
        <v>3.0408103253875778</v>
      </c>
      <c r="D1193">
        <v>1.8162908120873831</v>
      </c>
      <c r="E1193">
        <v>150.46360008253279</v>
      </c>
      <c r="F1193">
        <v>150.46360008253279</v>
      </c>
      <c r="G1193" t="s">
        <v>95</v>
      </c>
      <c r="H1193">
        <f t="shared" si="21"/>
        <v>1</v>
      </c>
    </row>
    <row r="1194" spans="1:8" x14ac:dyDescent="0.25">
      <c r="A1194" t="s">
        <v>114</v>
      </c>
      <c r="B1194">
        <v>2.904489844559182</v>
      </c>
      <c r="C1194">
        <v>2.9854769409687032</v>
      </c>
      <c r="D1194">
        <v>2.3652922467762192</v>
      </c>
      <c r="E1194">
        <v>203.5947614900777</v>
      </c>
      <c r="F1194" s="2">
        <f>E1194/2</f>
        <v>101.79738074503885</v>
      </c>
      <c r="G1194" s="2" t="s">
        <v>32</v>
      </c>
      <c r="H1194">
        <f t="shared" si="21"/>
        <v>1</v>
      </c>
    </row>
    <row r="1195" spans="1:8" x14ac:dyDescent="0.25">
      <c r="A1195" t="s">
        <v>114</v>
      </c>
      <c r="B1195">
        <v>2.9175705197532249</v>
      </c>
      <c r="C1195">
        <v>1.125221353043186</v>
      </c>
      <c r="D1195">
        <v>1.854652589871159</v>
      </c>
      <c r="E1195">
        <v>58.27969952184047</v>
      </c>
      <c r="F1195" s="2">
        <f>E1195/2</f>
        <v>29.139849760920235</v>
      </c>
      <c r="G1195" s="2" t="s">
        <v>32</v>
      </c>
      <c r="H1195">
        <f t="shared" si="21"/>
        <v>2</v>
      </c>
    </row>
    <row r="1196" spans="1:8" x14ac:dyDescent="0.25">
      <c r="A1196" t="s">
        <v>114</v>
      </c>
      <c r="B1196">
        <v>2.9287649163235332</v>
      </c>
      <c r="C1196">
        <v>6.9247844774682399</v>
      </c>
      <c r="D1196">
        <v>3.23715461656866</v>
      </c>
      <c r="E1196">
        <v>624.71642106297963</v>
      </c>
      <c r="F1196">
        <v>312.35821053148982</v>
      </c>
      <c r="G1196" t="s">
        <v>32</v>
      </c>
      <c r="H1196">
        <f t="shared" si="21"/>
        <v>3</v>
      </c>
    </row>
    <row r="1197" spans="1:8" x14ac:dyDescent="0.25">
      <c r="A1197" t="s">
        <v>114</v>
      </c>
      <c r="B1197">
        <v>2.9415346810082408</v>
      </c>
      <c r="C1197">
        <v>3.0415408494679541</v>
      </c>
      <c r="D1197">
        <v>2.386772432881596</v>
      </c>
      <c r="E1197">
        <v>203.60487196966179</v>
      </c>
      <c r="F1197">
        <v>101.80243598483089</v>
      </c>
      <c r="G1197" t="s">
        <v>32</v>
      </c>
      <c r="H1197">
        <f t="shared" si="21"/>
        <v>4</v>
      </c>
    </row>
    <row r="1198" spans="1:8" x14ac:dyDescent="0.25">
      <c r="A1198" t="s">
        <v>114</v>
      </c>
      <c r="B1198">
        <v>2.944320776606971</v>
      </c>
      <c r="C1198">
        <v>7.4128985056290659</v>
      </c>
      <c r="D1198">
        <v>2.4416565359979598</v>
      </c>
      <c r="E1198">
        <v>519.38286670088917</v>
      </c>
      <c r="F1198">
        <v>259.69143335044458</v>
      </c>
      <c r="G1198" t="s">
        <v>32</v>
      </c>
      <c r="H1198">
        <f t="shared" si="21"/>
        <v>5</v>
      </c>
    </row>
    <row r="1199" spans="1:8" x14ac:dyDescent="0.25">
      <c r="A1199" t="s">
        <v>114</v>
      </c>
      <c r="B1199">
        <v>2.9523002628113439</v>
      </c>
      <c r="C1199">
        <v>8.2573440801309452</v>
      </c>
      <c r="D1199">
        <v>2.4822013490165369</v>
      </c>
      <c r="E1199">
        <v>555.93731136980489</v>
      </c>
      <c r="F1199">
        <v>277.96865568490239</v>
      </c>
      <c r="G1199" t="s">
        <v>32</v>
      </c>
      <c r="H1199">
        <f t="shared" si="21"/>
        <v>6</v>
      </c>
    </row>
    <row r="1200" spans="1:8" x14ac:dyDescent="0.25">
      <c r="A1200" t="s">
        <v>114</v>
      </c>
      <c r="B1200">
        <v>2.9680897935603041</v>
      </c>
      <c r="C1200">
        <v>5.5479520962564566</v>
      </c>
      <c r="D1200">
        <v>2.526667376968911</v>
      </c>
      <c r="E1200">
        <v>386.14426395262137</v>
      </c>
      <c r="F1200">
        <v>193.07213197631069</v>
      </c>
      <c r="G1200" t="s">
        <v>32</v>
      </c>
      <c r="H1200">
        <f t="shared" si="21"/>
        <v>7</v>
      </c>
    </row>
    <row r="1201" spans="1:8" x14ac:dyDescent="0.25">
      <c r="A1201" s="2" t="s">
        <v>114</v>
      </c>
      <c r="B1201" s="2">
        <v>2.9855</v>
      </c>
      <c r="C1201" s="2">
        <v>2.9854769409687032</v>
      </c>
      <c r="D1201" s="2">
        <v>2.3652922467762192</v>
      </c>
      <c r="E1201" s="2">
        <v>203.5947614900777</v>
      </c>
      <c r="F1201" s="2">
        <f>E1201/2</f>
        <v>101.79738074503885</v>
      </c>
      <c r="G1201" s="2" t="s">
        <v>32</v>
      </c>
      <c r="H1201">
        <f t="shared" si="21"/>
        <v>8</v>
      </c>
    </row>
    <row r="1202" spans="1:8" x14ac:dyDescent="0.25">
      <c r="A1202" s="1" t="s">
        <v>114</v>
      </c>
      <c r="B1202" s="1">
        <v>1.6269057923272491E-4</v>
      </c>
      <c r="C1202" s="1">
        <v>473.01322623176338</v>
      </c>
      <c r="D1202" s="1">
        <v>1.670765352016454</v>
      </c>
      <c r="E1202" s="1">
        <v>21815.11908626273</v>
      </c>
      <c r="F1202" s="1">
        <v>2423.9021206958591</v>
      </c>
      <c r="G1202" s="1" t="s">
        <v>7</v>
      </c>
      <c r="H1202">
        <f t="shared" si="21"/>
        <v>1</v>
      </c>
    </row>
    <row r="1203" spans="1:8" x14ac:dyDescent="0.25">
      <c r="A1203" t="s">
        <v>114</v>
      </c>
      <c r="B1203">
        <v>8.4438300071081507</v>
      </c>
      <c r="C1203">
        <v>3.355911435676548</v>
      </c>
      <c r="D1203">
        <v>1.637148882466148</v>
      </c>
      <c r="E1203">
        <v>146.89385701976749</v>
      </c>
      <c r="F1203">
        <v>146.89385701976749</v>
      </c>
      <c r="G1203" t="s">
        <v>97</v>
      </c>
      <c r="H1203">
        <f t="shared" si="21"/>
        <v>1</v>
      </c>
    </row>
    <row r="1204" spans="1:8" x14ac:dyDescent="0.25">
      <c r="A1204" t="s">
        <v>114</v>
      </c>
      <c r="B1204">
        <v>6.5103251587159487</v>
      </c>
      <c r="C1204">
        <v>0.59730197125628293</v>
      </c>
      <c r="D1204">
        <v>1.784751742002316</v>
      </c>
      <c r="E1204">
        <v>32.467355393193976</v>
      </c>
      <c r="F1204">
        <v>16.233677696596988</v>
      </c>
      <c r="G1204" t="s">
        <v>82</v>
      </c>
      <c r="H1204">
        <f t="shared" si="21"/>
        <v>1</v>
      </c>
    </row>
    <row r="1205" spans="1:8" x14ac:dyDescent="0.25">
      <c r="A1205" t="s">
        <v>114</v>
      </c>
      <c r="B1205">
        <v>3.7387851678858008</v>
      </c>
      <c r="C1205">
        <v>8.01922008205106</v>
      </c>
      <c r="D1205">
        <v>1.975506001659129</v>
      </c>
      <c r="E1205">
        <v>441.34081610224632</v>
      </c>
      <c r="F1205" s="2">
        <f>E1205/3</f>
        <v>147.11360536741543</v>
      </c>
      <c r="G1205" s="2" t="s">
        <v>43</v>
      </c>
      <c r="H1205">
        <f t="shared" si="21"/>
        <v>1</v>
      </c>
    </row>
    <row r="1206" spans="1:8" x14ac:dyDescent="0.25">
      <c r="A1206" t="s">
        <v>114</v>
      </c>
      <c r="B1206">
        <v>3.741881129757163</v>
      </c>
      <c r="C1206">
        <v>7.5239471259924846</v>
      </c>
      <c r="D1206">
        <v>2.014660986596053</v>
      </c>
      <c r="E1206">
        <v>439.25349155005608</v>
      </c>
      <c r="F1206">
        <v>146.4178305166854</v>
      </c>
      <c r="G1206" t="s">
        <v>43</v>
      </c>
      <c r="H1206">
        <f t="shared" si="21"/>
        <v>2</v>
      </c>
    </row>
    <row r="1207" spans="1:8" x14ac:dyDescent="0.25">
      <c r="A1207" t="s">
        <v>114</v>
      </c>
      <c r="B1207">
        <v>3.746249103511496</v>
      </c>
      <c r="C1207">
        <v>7.0853247087606883</v>
      </c>
      <c r="D1207">
        <v>1.9071829670428651</v>
      </c>
      <c r="E1207">
        <v>375.88106218390129</v>
      </c>
      <c r="F1207">
        <v>125.29368739463381</v>
      </c>
      <c r="G1207" t="s">
        <v>43</v>
      </c>
      <c r="H1207">
        <f t="shared" si="21"/>
        <v>3</v>
      </c>
    </row>
    <row r="1208" spans="1:8" x14ac:dyDescent="0.25">
      <c r="A1208" t="s">
        <v>114</v>
      </c>
      <c r="B1208">
        <v>3.7506203063184702</v>
      </c>
      <c r="C1208">
        <v>9.7338810033761547</v>
      </c>
      <c r="D1208">
        <v>1.7892466784569541</v>
      </c>
      <c r="E1208">
        <v>474.51612497189973</v>
      </c>
      <c r="F1208">
        <v>158.1720416572999</v>
      </c>
      <c r="G1208" t="s">
        <v>43</v>
      </c>
      <c r="H1208">
        <f t="shared" si="21"/>
        <v>4</v>
      </c>
    </row>
    <row r="1209" spans="1:8" x14ac:dyDescent="0.25">
      <c r="A1209" t="s">
        <v>114</v>
      </c>
      <c r="B1209">
        <v>3.755063111310331</v>
      </c>
      <c r="C1209">
        <v>4.9589548113721564</v>
      </c>
      <c r="D1209">
        <v>2.3206797836601032</v>
      </c>
      <c r="E1209">
        <v>308.71217926238069</v>
      </c>
      <c r="F1209">
        <v>102.90405975412691</v>
      </c>
      <c r="G1209" t="s">
        <v>43</v>
      </c>
      <c r="H1209">
        <f t="shared" si="21"/>
        <v>5</v>
      </c>
    </row>
    <row r="1210" spans="1:8" x14ac:dyDescent="0.25">
      <c r="A1210" t="s">
        <v>114</v>
      </c>
      <c r="B1210">
        <v>3.7584818695086941</v>
      </c>
      <c r="C1210">
        <v>5.1361815893044263</v>
      </c>
      <c r="D1210">
        <v>1.820871052197911</v>
      </c>
      <c r="E1210">
        <v>274.56441667566122</v>
      </c>
      <c r="F1210">
        <v>91.521472225220407</v>
      </c>
      <c r="G1210" t="s">
        <v>43</v>
      </c>
      <c r="H1210">
        <f t="shared" si="21"/>
        <v>6</v>
      </c>
    </row>
    <row r="1211" spans="1:8" x14ac:dyDescent="0.25">
      <c r="A1211" t="s">
        <v>114</v>
      </c>
      <c r="B1211">
        <v>3.7611118847807101</v>
      </c>
      <c r="C1211">
        <v>22.334996409207271</v>
      </c>
      <c r="D1211">
        <v>2.4209268008466531</v>
      </c>
      <c r="E1211">
        <v>1549.660573644426</v>
      </c>
      <c r="F1211">
        <v>516.55352454814204</v>
      </c>
      <c r="G1211" t="s">
        <v>43</v>
      </c>
      <c r="H1211">
        <f t="shared" si="21"/>
        <v>7</v>
      </c>
    </row>
    <row r="1212" spans="1:8" x14ac:dyDescent="0.25">
      <c r="A1212" t="s">
        <v>114</v>
      </c>
      <c r="B1212">
        <v>3.7658566685790769</v>
      </c>
      <c r="C1212">
        <v>1.599788026536396</v>
      </c>
      <c r="D1212">
        <v>1.141219674525306</v>
      </c>
      <c r="E1212">
        <v>51.923566103985763</v>
      </c>
      <c r="F1212">
        <v>17.307855367995248</v>
      </c>
      <c r="G1212" t="s">
        <v>43</v>
      </c>
      <c r="H1212">
        <f t="shared" si="21"/>
        <v>8</v>
      </c>
    </row>
    <row r="1213" spans="1:8" x14ac:dyDescent="0.25">
      <c r="A1213" t="s">
        <v>114</v>
      </c>
      <c r="B1213">
        <v>3.770763335789598</v>
      </c>
      <c r="C1213">
        <v>23.92935266334398</v>
      </c>
      <c r="D1213">
        <v>10.187920575873861</v>
      </c>
      <c r="E1213">
        <v>6425.2747087605167</v>
      </c>
      <c r="F1213">
        <v>2141.7582362535049</v>
      </c>
      <c r="G1213" t="s">
        <v>43</v>
      </c>
      <c r="H1213">
        <f t="shared" si="21"/>
        <v>9</v>
      </c>
    </row>
    <row r="1214" spans="1:8" x14ac:dyDescent="0.25">
      <c r="A1214" t="s">
        <v>114</v>
      </c>
      <c r="B1214">
        <v>3.775072721733062</v>
      </c>
      <c r="C1214">
        <v>24.348702372632651</v>
      </c>
      <c r="D1214">
        <v>2.2926380505509818</v>
      </c>
      <c r="E1214">
        <v>1628.811489968243</v>
      </c>
      <c r="F1214">
        <v>542.93716332274755</v>
      </c>
      <c r="G1214" t="s">
        <v>43</v>
      </c>
      <c r="H1214">
        <f t="shared" si="21"/>
        <v>10</v>
      </c>
    </row>
    <row r="1215" spans="1:8" x14ac:dyDescent="0.25">
      <c r="A1215" t="s">
        <v>114</v>
      </c>
      <c r="B1215">
        <v>3.7840990048553178</v>
      </c>
      <c r="C1215">
        <v>0.81869603054933227</v>
      </c>
      <c r="D1215">
        <v>1.587262516848464</v>
      </c>
      <c r="E1215">
        <v>33.250987781915917</v>
      </c>
      <c r="F1215">
        <v>11.083662593971971</v>
      </c>
      <c r="G1215" t="s">
        <v>43</v>
      </c>
      <c r="H1215">
        <f t="shared" si="21"/>
        <v>11</v>
      </c>
    </row>
    <row r="1216" spans="1:8" x14ac:dyDescent="0.25">
      <c r="A1216" t="s">
        <v>114</v>
      </c>
      <c r="B1216">
        <v>2.1254579042565291</v>
      </c>
      <c r="C1216">
        <v>6.588064683440269</v>
      </c>
      <c r="D1216">
        <v>2.9800916323647528</v>
      </c>
      <c r="E1216">
        <v>557.41449711354039</v>
      </c>
      <c r="F1216" s="2">
        <f>E1216/2</f>
        <v>278.7072485567702</v>
      </c>
      <c r="G1216" s="2" t="s">
        <v>22</v>
      </c>
      <c r="H1216">
        <f t="shared" si="21"/>
        <v>1</v>
      </c>
    </row>
    <row r="1217" spans="1:8" x14ac:dyDescent="0.25">
      <c r="A1217" t="s">
        <v>114</v>
      </c>
      <c r="B1217">
        <v>2.129558653090637</v>
      </c>
      <c r="C1217">
        <v>12.531295154034719</v>
      </c>
      <c r="D1217">
        <v>3.1860372315650292</v>
      </c>
      <c r="E1217">
        <v>1236.2158079744199</v>
      </c>
      <c r="F1217" s="2">
        <f>E1217/2</f>
        <v>618.10790398720997</v>
      </c>
      <c r="G1217" s="2" t="s">
        <v>22</v>
      </c>
      <c r="H1217">
        <f t="shared" si="21"/>
        <v>2</v>
      </c>
    </row>
    <row r="1218" spans="1:8" x14ac:dyDescent="0.25">
      <c r="A1218" t="s">
        <v>114</v>
      </c>
      <c r="B1218">
        <v>2.414825252994234</v>
      </c>
      <c r="C1218">
        <v>0.94745269733478488</v>
      </c>
      <c r="D1218">
        <v>1.739320110657425</v>
      </c>
      <c r="E1218">
        <v>44.521758093157011</v>
      </c>
      <c r="F1218" s="2">
        <f>E1218/2</f>
        <v>22.260879046578506</v>
      </c>
      <c r="G1218" s="2" t="s">
        <v>28</v>
      </c>
      <c r="H1218">
        <f t="shared" si="21"/>
        <v>1</v>
      </c>
    </row>
    <row r="1219" spans="1:8" x14ac:dyDescent="0.25">
      <c r="A1219" t="s">
        <v>114</v>
      </c>
      <c r="B1219">
        <v>2.4208244537677079</v>
      </c>
      <c r="C1219">
        <v>3.3590820822018741</v>
      </c>
      <c r="D1219">
        <v>1.819881282781237</v>
      </c>
      <c r="E1219">
        <v>170.50498501556959</v>
      </c>
      <c r="F1219">
        <v>85.252492507784794</v>
      </c>
      <c r="G1219" t="s">
        <v>28</v>
      </c>
      <c r="H1219">
        <f t="shared" ref="H1219:H1282" si="22">IF(G1219=G1218,H1218+1,1)</f>
        <v>2</v>
      </c>
    </row>
    <row r="1220" spans="1:8" x14ac:dyDescent="0.25">
      <c r="A1220" t="s">
        <v>114</v>
      </c>
      <c r="B1220">
        <v>2.4252251659644308</v>
      </c>
      <c r="C1220">
        <v>0.99436014808263729</v>
      </c>
      <c r="D1220">
        <v>1.822987539388234</v>
      </c>
      <c r="E1220">
        <v>49.992223791823982</v>
      </c>
      <c r="F1220">
        <v>24.996111895911991</v>
      </c>
      <c r="G1220" t="s">
        <v>28</v>
      </c>
      <c r="H1220">
        <f t="shared" si="22"/>
        <v>3</v>
      </c>
    </row>
    <row r="1221" spans="1:8" x14ac:dyDescent="0.25">
      <c r="A1221" t="s">
        <v>114</v>
      </c>
      <c r="B1221">
        <v>2.433822017428525</v>
      </c>
      <c r="C1221">
        <v>9.2097640061157779</v>
      </c>
      <c r="D1221">
        <v>2.9621253338009002</v>
      </c>
      <c r="E1221">
        <v>727.41684662376406</v>
      </c>
      <c r="F1221">
        <v>363.70842331188197</v>
      </c>
      <c r="G1221" t="s">
        <v>28</v>
      </c>
      <c r="H1221">
        <f t="shared" si="22"/>
        <v>4</v>
      </c>
    </row>
    <row r="1222" spans="1:8" x14ac:dyDescent="0.25">
      <c r="A1222" t="s">
        <v>114</v>
      </c>
      <c r="B1222">
        <v>2.4465510124413439</v>
      </c>
      <c r="C1222">
        <v>7.117261204796888</v>
      </c>
      <c r="D1222">
        <v>2.743845291535199</v>
      </c>
      <c r="E1222">
        <v>589.67557236289235</v>
      </c>
      <c r="F1222">
        <v>294.83778618144618</v>
      </c>
      <c r="G1222" t="s">
        <v>28</v>
      </c>
      <c r="H1222">
        <f t="shared" si="22"/>
        <v>5</v>
      </c>
    </row>
    <row r="1223" spans="1:8" x14ac:dyDescent="0.25">
      <c r="A1223" t="s">
        <v>114</v>
      </c>
      <c r="B1223">
        <v>2.449411123107355</v>
      </c>
      <c r="C1223">
        <v>2.357339082460757</v>
      </c>
      <c r="D1223">
        <v>2.3091956063627581</v>
      </c>
      <c r="E1223">
        <v>167.30050881468691</v>
      </c>
      <c r="F1223">
        <v>83.650254407343425</v>
      </c>
      <c r="G1223" t="s">
        <v>28</v>
      </c>
      <c r="H1223">
        <f t="shared" si="22"/>
        <v>6</v>
      </c>
    </row>
    <row r="1224" spans="1:8" x14ac:dyDescent="0.25">
      <c r="A1224" t="s">
        <v>114</v>
      </c>
      <c r="B1224">
        <v>2.4610061995648951</v>
      </c>
      <c r="C1224">
        <v>3.097873028285663</v>
      </c>
      <c r="D1224">
        <v>2.271707190503836</v>
      </c>
      <c r="E1224">
        <v>199.42850551474291</v>
      </c>
      <c r="F1224">
        <v>99.714252757371455</v>
      </c>
      <c r="G1224" t="s">
        <v>28</v>
      </c>
      <c r="H1224">
        <f t="shared" si="22"/>
        <v>7</v>
      </c>
    </row>
    <row r="1225" spans="1:8" x14ac:dyDescent="0.25">
      <c r="A1225" t="s">
        <v>114</v>
      </c>
      <c r="B1225">
        <v>2.0323944176838151</v>
      </c>
      <c r="C1225">
        <v>27.830138181245481</v>
      </c>
      <c r="D1225">
        <v>16.476691673419339</v>
      </c>
      <c r="E1225">
        <v>13881.41465241976</v>
      </c>
      <c r="F1225">
        <v>13881.41465241976</v>
      </c>
      <c r="G1225" t="s">
        <v>19</v>
      </c>
      <c r="H1225">
        <f t="shared" si="22"/>
        <v>1</v>
      </c>
    </row>
    <row r="1226" spans="1:8" x14ac:dyDescent="0.25">
      <c r="A1226" t="s">
        <v>114</v>
      </c>
      <c r="B1226">
        <v>2.0445592537525359</v>
      </c>
      <c r="C1226">
        <v>2.497045710591975</v>
      </c>
      <c r="D1226">
        <v>2.066020043957757</v>
      </c>
      <c r="E1226">
        <v>153.13535017758571</v>
      </c>
      <c r="F1226">
        <v>153.13535017758571</v>
      </c>
      <c r="G1226" t="s">
        <v>19</v>
      </c>
      <c r="H1226">
        <f t="shared" si="22"/>
        <v>2</v>
      </c>
    </row>
    <row r="1227" spans="1:8" x14ac:dyDescent="0.25">
      <c r="A1227" t="s">
        <v>114</v>
      </c>
      <c r="B1227">
        <v>2.0487732888092611</v>
      </c>
      <c r="C1227">
        <v>5.5764664476255916</v>
      </c>
      <c r="D1227">
        <v>3.3916129743525678</v>
      </c>
      <c r="E1227">
        <v>541.49997492966645</v>
      </c>
      <c r="F1227">
        <v>541.49997492966645</v>
      </c>
      <c r="G1227" t="s">
        <v>19</v>
      </c>
      <c r="H1227">
        <f t="shared" si="22"/>
        <v>3</v>
      </c>
    </row>
    <row r="1228" spans="1:8" x14ac:dyDescent="0.25">
      <c r="A1228" t="s">
        <v>114</v>
      </c>
      <c r="B1228">
        <v>2.055898682416049</v>
      </c>
      <c r="C1228">
        <v>11.499235453639271</v>
      </c>
      <c r="D1228">
        <v>2.8974195696319298</v>
      </c>
      <c r="E1228">
        <v>934.4917694625924</v>
      </c>
      <c r="F1228">
        <v>934.4917694625924</v>
      </c>
      <c r="G1228" t="s">
        <v>19</v>
      </c>
      <c r="H1228">
        <f t="shared" si="22"/>
        <v>4</v>
      </c>
    </row>
    <row r="1229" spans="1:8" x14ac:dyDescent="0.25">
      <c r="A1229" t="s">
        <v>114</v>
      </c>
      <c r="B1229">
        <v>2.0667967741845041</v>
      </c>
      <c r="C1229">
        <v>4.2376028163736859</v>
      </c>
      <c r="D1229">
        <v>2.267618132102744</v>
      </c>
      <c r="E1229">
        <v>268.11822085957181</v>
      </c>
      <c r="F1229">
        <v>268.11822085957181</v>
      </c>
      <c r="G1229" t="s">
        <v>19</v>
      </c>
      <c r="H1229">
        <f t="shared" si="22"/>
        <v>5</v>
      </c>
    </row>
    <row r="1230" spans="1:8" x14ac:dyDescent="0.25">
      <c r="A1230" t="s">
        <v>114</v>
      </c>
      <c r="B1230">
        <v>2.0693694504350861</v>
      </c>
      <c r="C1230">
        <v>7.0229298467425707</v>
      </c>
      <c r="D1230">
        <v>2.55628227804536</v>
      </c>
      <c r="E1230">
        <v>503.76290768737982</v>
      </c>
      <c r="F1230">
        <v>503.76290768737982</v>
      </c>
      <c r="G1230" t="s">
        <v>19</v>
      </c>
      <c r="H1230">
        <f t="shared" si="22"/>
        <v>6</v>
      </c>
    </row>
    <row r="1231" spans="1:8" x14ac:dyDescent="0.25">
      <c r="A1231" t="s">
        <v>114</v>
      </c>
      <c r="B1231">
        <v>2.0721982745835761</v>
      </c>
      <c r="C1231">
        <v>5.4405959159615156</v>
      </c>
      <c r="D1231">
        <v>2.5410152138903972</v>
      </c>
      <c r="E1231">
        <v>391.36111260233622</v>
      </c>
      <c r="F1231">
        <v>391.36111260233622</v>
      </c>
      <c r="G1231" t="s">
        <v>19</v>
      </c>
      <c r="H1231">
        <f t="shared" si="22"/>
        <v>7</v>
      </c>
    </row>
    <row r="1232" spans="1:8" x14ac:dyDescent="0.25">
      <c r="A1232" t="s">
        <v>114</v>
      </c>
      <c r="B1232">
        <v>2.0769213884633189</v>
      </c>
      <c r="C1232">
        <v>5.4949038195533806</v>
      </c>
      <c r="D1232">
        <v>3.6524608720970551</v>
      </c>
      <c r="E1232">
        <v>576.15989962631761</v>
      </c>
      <c r="F1232">
        <v>576.15989962631761</v>
      </c>
      <c r="G1232" t="s">
        <v>19</v>
      </c>
      <c r="H1232">
        <f t="shared" si="22"/>
        <v>8</v>
      </c>
    </row>
    <row r="1233" spans="1:8" x14ac:dyDescent="0.25">
      <c r="A1233" t="s">
        <v>114</v>
      </c>
      <c r="B1233">
        <v>2.0807544304868091</v>
      </c>
      <c r="C1233">
        <v>3.012055234432538</v>
      </c>
      <c r="D1233">
        <v>2.4643456563417221</v>
      </c>
      <c r="E1233">
        <v>207.0322304301819</v>
      </c>
      <c r="F1233" s="2">
        <f>E1233</f>
        <v>207.0322304301819</v>
      </c>
      <c r="G1233" s="2" t="s">
        <v>19</v>
      </c>
      <c r="H1233">
        <f t="shared" si="22"/>
        <v>9</v>
      </c>
    </row>
    <row r="1234" spans="1:8" x14ac:dyDescent="0.25">
      <c r="A1234" t="s">
        <v>114</v>
      </c>
      <c r="B1234">
        <v>2.0887720725584749</v>
      </c>
      <c r="C1234">
        <v>10.46102414086271</v>
      </c>
      <c r="D1234">
        <v>2.488232258472959</v>
      </c>
      <c r="E1234">
        <v>709.72353319610374</v>
      </c>
      <c r="F1234" s="2">
        <f>E1234</f>
        <v>709.72353319610374</v>
      </c>
      <c r="G1234" s="2" t="s">
        <v>19</v>
      </c>
      <c r="H1234">
        <f t="shared" si="22"/>
        <v>10</v>
      </c>
    </row>
    <row r="1235" spans="1:8" x14ac:dyDescent="0.25">
      <c r="A1235" t="s">
        <v>114</v>
      </c>
      <c r="B1235">
        <v>2.1003089330465272</v>
      </c>
      <c r="C1235">
        <v>0.53960732515243015</v>
      </c>
      <c r="D1235">
        <v>1.1235476223716969</v>
      </c>
      <c r="E1235">
        <v>16.90996574262692</v>
      </c>
      <c r="F1235">
        <v>16.90996574262692</v>
      </c>
      <c r="G1235" t="s">
        <v>20</v>
      </c>
      <c r="H1235">
        <f t="shared" si="22"/>
        <v>1</v>
      </c>
    </row>
    <row r="1236" spans="1:8" x14ac:dyDescent="0.25">
      <c r="A1236" t="s">
        <v>114</v>
      </c>
      <c r="B1236">
        <v>2.1050043437997652</v>
      </c>
      <c r="C1236">
        <v>1.278173224382857</v>
      </c>
      <c r="D1236">
        <v>1.862413548664833</v>
      </c>
      <c r="E1236">
        <v>60.87037954184688</v>
      </c>
      <c r="F1236">
        <v>60.87037954184688</v>
      </c>
      <c r="G1236" t="s">
        <v>20</v>
      </c>
      <c r="H1236">
        <f t="shared" si="22"/>
        <v>2</v>
      </c>
    </row>
    <row r="1237" spans="1:8" x14ac:dyDescent="0.25">
      <c r="A1237" t="s">
        <v>114</v>
      </c>
      <c r="B1237">
        <v>2.113535600519576</v>
      </c>
      <c r="C1237">
        <v>3.486582881162251</v>
      </c>
      <c r="D1237">
        <v>3.103445912964319</v>
      </c>
      <c r="E1237">
        <v>287.671905824193</v>
      </c>
      <c r="F1237">
        <v>287.671905824193</v>
      </c>
      <c r="G1237" t="s">
        <v>20</v>
      </c>
      <c r="H1237">
        <f t="shared" si="22"/>
        <v>3</v>
      </c>
    </row>
    <row r="1238" spans="1:8" x14ac:dyDescent="0.25">
      <c r="A1238" t="s">
        <v>114</v>
      </c>
      <c r="B1238">
        <v>2.1182112599847689</v>
      </c>
      <c r="C1238">
        <v>4.7023745479871364</v>
      </c>
      <c r="D1238">
        <v>2.202183010984847</v>
      </c>
      <c r="E1238">
        <v>296.78344010926719</v>
      </c>
      <c r="F1238">
        <v>296.78344010926719</v>
      </c>
      <c r="G1238" t="s">
        <v>20</v>
      </c>
      <c r="H1238">
        <f t="shared" si="22"/>
        <v>4</v>
      </c>
    </row>
    <row r="1239" spans="1:8" x14ac:dyDescent="0.25">
      <c r="A1239" t="s">
        <v>114</v>
      </c>
      <c r="B1239">
        <v>2.1225185121022641</v>
      </c>
      <c r="C1239">
        <v>10.616565799185681</v>
      </c>
      <c r="D1239">
        <v>2.653586107586396</v>
      </c>
      <c r="E1239">
        <v>821.94590880304747</v>
      </c>
      <c r="F1239">
        <v>821.94590880304747</v>
      </c>
      <c r="G1239" t="s">
        <v>20</v>
      </c>
      <c r="H1239">
        <f t="shared" si="22"/>
        <v>5</v>
      </c>
    </row>
    <row r="1240" spans="1:8" x14ac:dyDescent="0.25">
      <c r="A1240" t="s">
        <v>114</v>
      </c>
      <c r="B1240">
        <v>2.3233501387674158</v>
      </c>
      <c r="C1240">
        <v>7.5015997765743396</v>
      </c>
      <c r="D1240">
        <v>2.4911599585717319</v>
      </c>
      <c r="E1240">
        <v>569.32543222863399</v>
      </c>
      <c r="F1240">
        <v>284.66271611431699</v>
      </c>
      <c r="G1240" t="s">
        <v>25</v>
      </c>
      <c r="H1240">
        <f t="shared" si="22"/>
        <v>1</v>
      </c>
    </row>
    <row r="1241" spans="1:8" x14ac:dyDescent="0.25">
      <c r="A1241" t="s">
        <v>114</v>
      </c>
      <c r="B1241">
        <v>2.3303424298227111</v>
      </c>
      <c r="C1241">
        <v>7.3024210936747647</v>
      </c>
      <c r="D1241">
        <v>2.247520469433387</v>
      </c>
      <c r="E1241">
        <v>493.01342567797622</v>
      </c>
      <c r="F1241">
        <v>246.50671283898811</v>
      </c>
      <c r="G1241" t="s">
        <v>25</v>
      </c>
      <c r="H1241">
        <f t="shared" si="22"/>
        <v>2</v>
      </c>
    </row>
    <row r="1242" spans="1:8" x14ac:dyDescent="0.25">
      <c r="A1242" t="s">
        <v>114</v>
      </c>
      <c r="B1242">
        <v>2.3343449057373009</v>
      </c>
      <c r="C1242">
        <v>6.8803137476624032</v>
      </c>
      <c r="D1242">
        <v>2.1873530105316741</v>
      </c>
      <c r="E1242">
        <v>432.32596712573098</v>
      </c>
      <c r="F1242">
        <v>216.16298356286549</v>
      </c>
      <c r="G1242" t="s">
        <v>25</v>
      </c>
      <c r="H1242">
        <f t="shared" si="22"/>
        <v>3</v>
      </c>
    </row>
    <row r="1243" spans="1:8" x14ac:dyDescent="0.25">
      <c r="A1243" t="s">
        <v>114</v>
      </c>
      <c r="B1243">
        <v>2.3371729668017971</v>
      </c>
      <c r="C1243">
        <v>6.7342028954482966</v>
      </c>
      <c r="D1243">
        <v>1.9546270876079981</v>
      </c>
      <c r="E1243">
        <v>379.42582869128398</v>
      </c>
      <c r="F1243">
        <v>189.71291434564199</v>
      </c>
      <c r="G1243" t="s">
        <v>25</v>
      </c>
      <c r="H1243">
        <f t="shared" si="22"/>
        <v>4</v>
      </c>
    </row>
    <row r="1244" spans="1:8" x14ac:dyDescent="0.25">
      <c r="A1244" t="s">
        <v>114</v>
      </c>
      <c r="B1244">
        <v>2.3424242398918911</v>
      </c>
      <c r="C1244">
        <v>6.991769545570544</v>
      </c>
      <c r="D1244">
        <v>2.5838805011663868</v>
      </c>
      <c r="E1244">
        <v>544.87707550558673</v>
      </c>
      <c r="F1244">
        <v>272.43853775279342</v>
      </c>
      <c r="G1244" t="s">
        <v>25</v>
      </c>
      <c r="H1244">
        <f t="shared" si="22"/>
        <v>5</v>
      </c>
    </row>
    <row r="1245" spans="1:8" x14ac:dyDescent="0.25">
      <c r="A1245" t="s">
        <v>114</v>
      </c>
      <c r="B1245">
        <v>2.3448724626998789</v>
      </c>
      <c r="C1245">
        <v>6.7464966061539364</v>
      </c>
      <c r="D1245">
        <v>2.3158367474149029</v>
      </c>
      <c r="E1245">
        <v>463.94304141902882</v>
      </c>
      <c r="F1245">
        <v>231.97152070951441</v>
      </c>
      <c r="G1245" t="s">
        <v>25</v>
      </c>
      <c r="H1245">
        <f t="shared" si="22"/>
        <v>6</v>
      </c>
    </row>
    <row r="1246" spans="1:8" x14ac:dyDescent="0.25">
      <c r="A1246" t="s">
        <v>114</v>
      </c>
      <c r="B1246">
        <v>2.348244439723413</v>
      </c>
      <c r="C1246">
        <v>5.3723369467989146</v>
      </c>
      <c r="D1246">
        <v>1.988831127576739</v>
      </c>
      <c r="E1246">
        <v>306.20978255107173</v>
      </c>
      <c r="F1246">
        <v>153.10489127553589</v>
      </c>
      <c r="G1246" t="s">
        <v>25</v>
      </c>
      <c r="H1246">
        <f t="shared" si="22"/>
        <v>7</v>
      </c>
    </row>
    <row r="1247" spans="1:8" x14ac:dyDescent="0.25">
      <c r="A1247" t="s">
        <v>114</v>
      </c>
      <c r="B1247">
        <v>2.3567224806981542</v>
      </c>
      <c r="C1247">
        <v>5.3746571221308397</v>
      </c>
      <c r="D1247">
        <v>1.968916608296013</v>
      </c>
      <c r="E1247">
        <v>301.49207396037349</v>
      </c>
      <c r="F1247">
        <v>150.7460369801868</v>
      </c>
      <c r="G1247" t="s">
        <v>25</v>
      </c>
      <c r="H1247">
        <f t="shared" si="22"/>
        <v>8</v>
      </c>
    </row>
    <row r="1248" spans="1:8" x14ac:dyDescent="0.25">
      <c r="A1248" t="s">
        <v>114</v>
      </c>
      <c r="B1248">
        <v>3.546345823848712</v>
      </c>
      <c r="C1248">
        <v>51.841056113269119</v>
      </c>
      <c r="D1248">
        <v>1.6938292433365181</v>
      </c>
      <c r="E1248">
        <v>2491.6144849840612</v>
      </c>
      <c r="F1248">
        <v>1245.807242492031</v>
      </c>
      <c r="G1248" t="s">
        <v>41</v>
      </c>
      <c r="H1248">
        <f t="shared" si="22"/>
        <v>1</v>
      </c>
    </row>
    <row r="1249" spans="1:8" x14ac:dyDescent="0.25">
      <c r="A1249" s="2" t="s">
        <v>114</v>
      </c>
      <c r="B1249" s="2">
        <v>5.4133899999999997</v>
      </c>
      <c r="C1249" s="2">
        <v>0.33</v>
      </c>
      <c r="D1249" s="2">
        <v>2.58</v>
      </c>
      <c r="E1249" s="2">
        <v>24.400721999999998</v>
      </c>
      <c r="F1249" s="2">
        <f>E1249</f>
        <v>24.400721999999998</v>
      </c>
      <c r="G1249" s="2" t="s">
        <v>60</v>
      </c>
      <c r="H1249">
        <f t="shared" si="22"/>
        <v>1</v>
      </c>
    </row>
    <row r="1250" spans="1:8" x14ac:dyDescent="0.25">
      <c r="A1250" t="s">
        <v>114</v>
      </c>
      <c r="B1250">
        <v>2.1367714871222292</v>
      </c>
      <c r="C1250">
        <v>11.627135707875469</v>
      </c>
      <c r="D1250">
        <v>3.7629027193866298</v>
      </c>
      <c r="E1250">
        <v>1250.4873735942981</v>
      </c>
      <c r="F1250" s="2">
        <f>E1250/2</f>
        <v>625.24368679714905</v>
      </c>
      <c r="G1250" s="2" t="s">
        <v>23</v>
      </c>
      <c r="H1250">
        <f t="shared" si="22"/>
        <v>1</v>
      </c>
    </row>
    <row r="1251" spans="1:8" s="2" customFormat="1" x14ac:dyDescent="0.25">
      <c r="A1251" t="s">
        <v>114</v>
      </c>
      <c r="B1251">
        <v>2.151350590061893</v>
      </c>
      <c r="C1251">
        <v>15.868539655548959</v>
      </c>
      <c r="D1251">
        <v>5.3709672430853592</v>
      </c>
      <c r="E1251">
        <v>2273.1352535783722</v>
      </c>
      <c r="F1251">
        <v>1136.5676267891861</v>
      </c>
      <c r="G1251" t="s">
        <v>23</v>
      </c>
      <c r="H1251">
        <f t="shared" si="22"/>
        <v>2</v>
      </c>
    </row>
    <row r="1252" spans="1:8" x14ac:dyDescent="0.25">
      <c r="A1252" t="s">
        <v>114</v>
      </c>
      <c r="B1252">
        <v>2.1632735573015411</v>
      </c>
      <c r="C1252">
        <v>16.17736312701976</v>
      </c>
      <c r="D1252">
        <v>4.5040666387129829</v>
      </c>
      <c r="E1252">
        <v>1875.795054685746</v>
      </c>
      <c r="F1252">
        <v>937.89752734287276</v>
      </c>
      <c r="G1252" t="s">
        <v>23</v>
      </c>
      <c r="H1252">
        <f t="shared" si="22"/>
        <v>3</v>
      </c>
    </row>
    <row r="1253" spans="1:8" x14ac:dyDescent="0.25">
      <c r="A1253" t="s">
        <v>114</v>
      </c>
      <c r="B1253">
        <v>2.1738660940402381</v>
      </c>
      <c r="C1253">
        <v>1.8579078866898</v>
      </c>
      <c r="D1253">
        <v>2.1759402758738249</v>
      </c>
      <c r="E1253">
        <v>110.64194845303609</v>
      </c>
      <c r="F1253" s="2">
        <f>E1253/2</f>
        <v>55.320974226518047</v>
      </c>
      <c r="G1253" s="2" t="s">
        <v>23</v>
      </c>
      <c r="H1253">
        <f t="shared" si="22"/>
        <v>4</v>
      </c>
    </row>
    <row r="1254" spans="1:8" x14ac:dyDescent="0.25">
      <c r="A1254" t="s">
        <v>114</v>
      </c>
      <c r="B1254">
        <v>2.4910602918625351</v>
      </c>
      <c r="C1254">
        <v>1.2930465545690579</v>
      </c>
      <c r="D1254">
        <v>3.0301856123251429</v>
      </c>
      <c r="E1254">
        <v>110.2222523218732</v>
      </c>
      <c r="F1254">
        <v>27.5555630804683</v>
      </c>
      <c r="G1254" t="s">
        <v>29</v>
      </c>
      <c r="H1254">
        <f t="shared" si="22"/>
        <v>1</v>
      </c>
    </row>
    <row r="1255" spans="1:8" x14ac:dyDescent="0.25">
      <c r="A1255" t="s">
        <v>114</v>
      </c>
      <c r="B1255">
        <v>2.504054675492029</v>
      </c>
      <c r="C1255">
        <v>2.8991209112192919</v>
      </c>
      <c r="D1255">
        <v>2.801112720006012</v>
      </c>
      <c r="E1255">
        <v>220.26492594032419</v>
      </c>
      <c r="F1255">
        <v>55.066231485081047</v>
      </c>
      <c r="G1255" t="s">
        <v>29</v>
      </c>
      <c r="H1255">
        <f t="shared" si="22"/>
        <v>2</v>
      </c>
    </row>
    <row r="1256" spans="1:8" x14ac:dyDescent="0.25">
      <c r="A1256" t="s">
        <v>114</v>
      </c>
      <c r="B1256">
        <v>2.5169376119678648</v>
      </c>
      <c r="C1256">
        <v>5.6612102661453454</v>
      </c>
      <c r="D1256">
        <v>2.65497984496217</v>
      </c>
      <c r="E1256">
        <v>425.1696877137818</v>
      </c>
      <c r="F1256">
        <v>106.29242192844541</v>
      </c>
      <c r="G1256" t="s">
        <v>29</v>
      </c>
      <c r="H1256">
        <f t="shared" si="22"/>
        <v>3</v>
      </c>
    </row>
    <row r="1257" spans="1:8" x14ac:dyDescent="0.25">
      <c r="A1257" t="s">
        <v>114</v>
      </c>
      <c r="B1257">
        <v>2.529524104329254</v>
      </c>
      <c r="C1257">
        <v>4.2900525129067253</v>
      </c>
      <c r="D1257">
        <v>2.9018525369751509</v>
      </c>
      <c r="E1257">
        <v>347.5880194792183</v>
      </c>
      <c r="F1257">
        <v>86.897004869804576</v>
      </c>
      <c r="G1257" t="s">
        <v>29</v>
      </c>
      <c r="H1257">
        <f t="shared" si="22"/>
        <v>4</v>
      </c>
    </row>
    <row r="1258" spans="1:8" x14ac:dyDescent="0.25">
      <c r="A1258" t="s">
        <v>114</v>
      </c>
      <c r="B1258">
        <v>2.5419230916272268</v>
      </c>
      <c r="C1258">
        <v>7.8876100190019303</v>
      </c>
      <c r="D1258">
        <v>3.071193943425309</v>
      </c>
      <c r="E1258">
        <v>727.99306134259177</v>
      </c>
      <c r="F1258">
        <v>181.99826533564789</v>
      </c>
      <c r="G1258" t="s">
        <v>29</v>
      </c>
      <c r="H1258">
        <f t="shared" si="22"/>
        <v>5</v>
      </c>
    </row>
    <row r="1259" spans="1:8" x14ac:dyDescent="0.25">
      <c r="A1259" t="s">
        <v>114</v>
      </c>
      <c r="B1259">
        <v>2.5544562251309548</v>
      </c>
      <c r="C1259">
        <v>4.7709537266498874</v>
      </c>
      <c r="D1259">
        <v>2.903771081391195</v>
      </c>
      <c r="E1259">
        <v>397.04215442691418</v>
      </c>
      <c r="F1259">
        <v>99.260538606728545</v>
      </c>
      <c r="G1259" t="s">
        <v>29</v>
      </c>
      <c r="H1259">
        <f t="shared" si="22"/>
        <v>6</v>
      </c>
    </row>
    <row r="1260" spans="1:8" x14ac:dyDescent="0.25">
      <c r="A1260" t="s">
        <v>114</v>
      </c>
      <c r="B1260">
        <v>2.56706720012847</v>
      </c>
      <c r="C1260">
        <v>2.1500430706384099</v>
      </c>
      <c r="D1260">
        <v>2.6762521353049888</v>
      </c>
      <c r="E1260">
        <v>160.1721288746474</v>
      </c>
      <c r="F1260">
        <v>40.04303221866185</v>
      </c>
      <c r="G1260" t="s">
        <v>29</v>
      </c>
      <c r="H1260">
        <f t="shared" si="22"/>
        <v>7</v>
      </c>
    </row>
    <row r="1261" spans="1:8" x14ac:dyDescent="0.25">
      <c r="A1261" t="s">
        <v>114</v>
      </c>
      <c r="B1261">
        <v>2.5802262765574131</v>
      </c>
      <c r="C1261">
        <v>0.74582248301001175</v>
      </c>
      <c r="D1261">
        <v>2.4901189358220459</v>
      </c>
      <c r="E1261">
        <v>53.640635297049727</v>
      </c>
      <c r="F1261">
        <v>13.41015882426243</v>
      </c>
      <c r="G1261" t="s">
        <v>29</v>
      </c>
      <c r="H1261">
        <f t="shared" si="22"/>
        <v>8</v>
      </c>
    </row>
    <row r="1262" spans="1:8" x14ac:dyDescent="0.25">
      <c r="A1262" t="s">
        <v>114</v>
      </c>
      <c r="B1262">
        <v>4.7462174132654571</v>
      </c>
      <c r="C1262">
        <v>2.5717544639469869</v>
      </c>
      <c r="D1262">
        <v>2.3057491774899672</v>
      </c>
      <c r="E1262">
        <v>169.51129530390219</v>
      </c>
      <c r="F1262">
        <v>169.51129530390219</v>
      </c>
      <c r="G1262" t="s">
        <v>54</v>
      </c>
      <c r="H1262">
        <f t="shared" si="22"/>
        <v>1</v>
      </c>
    </row>
    <row r="1263" spans="1:8" x14ac:dyDescent="0.25">
      <c r="A1263" t="s">
        <v>114</v>
      </c>
      <c r="B1263">
        <v>4.7507626942636643</v>
      </c>
      <c r="C1263">
        <v>1.6255628768888051</v>
      </c>
      <c r="D1263">
        <v>2.182259109773137</v>
      </c>
      <c r="E1263">
        <v>100.9517250520646</v>
      </c>
      <c r="F1263">
        <v>100.9517250520646</v>
      </c>
      <c r="G1263" t="s">
        <v>54</v>
      </c>
      <c r="H1263">
        <f t="shared" si="22"/>
        <v>2</v>
      </c>
    </row>
    <row r="1264" spans="1:8" x14ac:dyDescent="0.25">
      <c r="A1264" t="s">
        <v>114</v>
      </c>
      <c r="B1264">
        <v>4.7536484368754222</v>
      </c>
      <c r="C1264">
        <v>1.85962767287237</v>
      </c>
      <c r="D1264">
        <v>2.0189971459390268</v>
      </c>
      <c r="E1264">
        <v>107.6070372845798</v>
      </c>
      <c r="F1264">
        <v>107.6070372845798</v>
      </c>
      <c r="G1264" t="s">
        <v>54</v>
      </c>
      <c r="H1264">
        <f t="shared" si="22"/>
        <v>3</v>
      </c>
    </row>
    <row r="1265" spans="1:8" x14ac:dyDescent="0.25">
      <c r="A1265" s="2" t="s">
        <v>114</v>
      </c>
      <c r="B1265" s="2">
        <v>4.7536484368754222</v>
      </c>
      <c r="C1265" s="2">
        <v>1.85962767287237</v>
      </c>
      <c r="D1265" s="2">
        <v>2.0189971459390268</v>
      </c>
      <c r="E1265" s="2">
        <v>107.6070372845798</v>
      </c>
      <c r="F1265" s="2">
        <v>107.6070372845798</v>
      </c>
      <c r="G1265" s="2" t="s">
        <v>54</v>
      </c>
      <c r="H1265">
        <f t="shared" si="22"/>
        <v>4</v>
      </c>
    </row>
    <row r="1266" spans="1:8" x14ac:dyDescent="0.25">
      <c r="A1266" t="s">
        <v>114</v>
      </c>
      <c r="B1266">
        <v>5.927481649743263</v>
      </c>
      <c r="C1266">
        <v>1.351858892088218</v>
      </c>
      <c r="D1266">
        <v>2.683964923248376</v>
      </c>
      <c r="E1266">
        <v>103.9865659614732</v>
      </c>
      <c r="F1266" s="2">
        <f>E1266</f>
        <v>103.9865659614732</v>
      </c>
      <c r="G1266" s="2" t="s">
        <v>106</v>
      </c>
      <c r="H1266">
        <f t="shared" si="22"/>
        <v>1</v>
      </c>
    </row>
    <row r="1267" spans="1:8" x14ac:dyDescent="0.25">
      <c r="A1267" t="s">
        <v>114</v>
      </c>
      <c r="B1267">
        <v>5.9379531429954726</v>
      </c>
      <c r="C1267">
        <v>1.2953540285874161</v>
      </c>
      <c r="D1267">
        <v>2.3098690027684059</v>
      </c>
      <c r="E1267">
        <v>84.170060155383169</v>
      </c>
      <c r="F1267" s="2">
        <f>E1267</f>
        <v>84.170060155383169</v>
      </c>
      <c r="G1267" s="2" t="s">
        <v>106</v>
      </c>
      <c r="H1267">
        <f t="shared" si="22"/>
        <v>2</v>
      </c>
    </row>
    <row r="1268" spans="1:8" x14ac:dyDescent="0.25">
      <c r="A1268" t="s">
        <v>114</v>
      </c>
      <c r="B1268">
        <v>0.99717391562187274</v>
      </c>
      <c r="C1268">
        <v>3.1847870766457862</v>
      </c>
      <c r="D1268">
        <v>2.038469333061923</v>
      </c>
      <c r="E1268">
        <v>183.68758616516621</v>
      </c>
      <c r="F1268">
        <v>61.229195388388717</v>
      </c>
      <c r="G1268" t="s">
        <v>8</v>
      </c>
      <c r="H1268">
        <f t="shared" si="22"/>
        <v>1</v>
      </c>
    </row>
    <row r="1269" spans="1:8" x14ac:dyDescent="0.25">
      <c r="A1269" t="s">
        <v>114</v>
      </c>
      <c r="B1269">
        <v>1.008886784496688</v>
      </c>
      <c r="C1269">
        <v>3.238960549723596</v>
      </c>
      <c r="D1269">
        <v>2.083625623916284</v>
      </c>
      <c r="E1269">
        <v>191.48442677601031</v>
      </c>
      <c r="F1269">
        <v>63.828142258670113</v>
      </c>
      <c r="G1269" t="s">
        <v>8</v>
      </c>
      <c r="H1269">
        <f t="shared" si="22"/>
        <v>2</v>
      </c>
    </row>
    <row r="1270" spans="1:8" x14ac:dyDescent="0.25">
      <c r="A1270" t="s">
        <v>114</v>
      </c>
      <c r="B1270">
        <v>6.0908148940874822</v>
      </c>
      <c r="C1270">
        <v>1.8792244950540691</v>
      </c>
      <c r="D1270">
        <v>2.1882277795440519</v>
      </c>
      <c r="E1270">
        <v>114.6950296386735</v>
      </c>
      <c r="F1270" s="2">
        <f>E1270</f>
        <v>114.6950296386735</v>
      </c>
      <c r="G1270" s="2" t="s">
        <v>107</v>
      </c>
      <c r="H1270">
        <f t="shared" si="22"/>
        <v>1</v>
      </c>
    </row>
    <row r="1271" spans="1:8" x14ac:dyDescent="0.25">
      <c r="A1271" t="s">
        <v>114</v>
      </c>
      <c r="B1271">
        <v>6.1004663309493523</v>
      </c>
      <c r="C1271">
        <v>2.0276379402827742</v>
      </c>
      <c r="D1271">
        <v>2.2571945969954599</v>
      </c>
      <c r="E1271">
        <v>131.16816700511191</v>
      </c>
      <c r="F1271" s="2">
        <f>E1271</f>
        <v>131.16816700511191</v>
      </c>
      <c r="G1271" s="2" t="s">
        <v>107</v>
      </c>
      <c r="H1271">
        <f t="shared" si="22"/>
        <v>2</v>
      </c>
    </row>
    <row r="1272" spans="1:8" x14ac:dyDescent="0.25">
      <c r="A1272" t="s">
        <v>114</v>
      </c>
      <c r="B1272">
        <v>1.197045233916227</v>
      </c>
      <c r="C1272">
        <v>11.36529108367092</v>
      </c>
      <c r="D1272">
        <v>2.1558267703896479</v>
      </c>
      <c r="E1272">
        <v>716.39864383666338</v>
      </c>
      <c r="F1272" s="2">
        <f>E1272/1.5</f>
        <v>477.5990958911089</v>
      </c>
      <c r="G1272" s="2" t="s">
        <v>11</v>
      </c>
      <c r="H1272">
        <f t="shared" si="22"/>
        <v>1</v>
      </c>
    </row>
    <row r="1273" spans="1:8" x14ac:dyDescent="0.25">
      <c r="A1273" t="s">
        <v>114</v>
      </c>
      <c r="B1273">
        <v>1.2008078133983959</v>
      </c>
      <c r="C1273">
        <v>3.394425692756422</v>
      </c>
      <c r="D1273">
        <v>1.3955222072091731</v>
      </c>
      <c r="E1273">
        <v>124.84704210981501</v>
      </c>
      <c r="F1273">
        <v>83.231361406543314</v>
      </c>
      <c r="G1273" t="s">
        <v>11</v>
      </c>
      <c r="H1273">
        <f t="shared" si="22"/>
        <v>2</v>
      </c>
    </row>
    <row r="1274" spans="1:8" x14ac:dyDescent="0.25">
      <c r="A1274" t="s">
        <v>114</v>
      </c>
      <c r="B1274">
        <v>1.2043435363363231</v>
      </c>
      <c r="C1274">
        <v>26.28871005584864</v>
      </c>
      <c r="D1274">
        <v>2.374154692085459</v>
      </c>
      <c r="E1274">
        <v>1819.092733098958</v>
      </c>
      <c r="F1274">
        <v>1212.7284887326391</v>
      </c>
      <c r="G1274" t="s">
        <v>11</v>
      </c>
      <c r="H1274">
        <f t="shared" si="22"/>
        <v>3</v>
      </c>
    </row>
    <row r="1275" spans="1:8" x14ac:dyDescent="0.25">
      <c r="A1275" t="s">
        <v>114</v>
      </c>
      <c r="B1275">
        <v>1.2085324637659021</v>
      </c>
      <c r="C1275">
        <v>13.23376087355598</v>
      </c>
      <c r="D1275">
        <v>1.931600307822567</v>
      </c>
      <c r="E1275">
        <v>728.49909545574349</v>
      </c>
      <c r="F1275">
        <v>485.66606363716232</v>
      </c>
      <c r="G1275" t="s">
        <v>11</v>
      </c>
      <c r="H1275">
        <f t="shared" si="22"/>
        <v>4</v>
      </c>
    </row>
    <row r="1276" spans="1:8" x14ac:dyDescent="0.25">
      <c r="A1276" t="s">
        <v>114</v>
      </c>
      <c r="B1276">
        <v>1.211557307665976</v>
      </c>
      <c r="C1276">
        <v>12.609653340379831</v>
      </c>
      <c r="D1276">
        <v>2.2357231342575772</v>
      </c>
      <c r="E1276">
        <v>804.6794756746383</v>
      </c>
      <c r="F1276">
        <v>536.45298378309224</v>
      </c>
      <c r="G1276" t="s">
        <v>11</v>
      </c>
      <c r="H1276">
        <f t="shared" si="22"/>
        <v>5</v>
      </c>
    </row>
    <row r="1277" spans="1:8" x14ac:dyDescent="0.25">
      <c r="A1277" t="s">
        <v>114</v>
      </c>
      <c r="B1277">
        <v>1.2159547753154869</v>
      </c>
      <c r="C1277">
        <v>25.22171631571479</v>
      </c>
      <c r="D1277">
        <v>2.2838529313230951</v>
      </c>
      <c r="E1277">
        <v>1662.2106733948449</v>
      </c>
      <c r="F1277">
        <v>1108.140448929897</v>
      </c>
      <c r="G1277" t="s">
        <v>11</v>
      </c>
      <c r="H1277">
        <f t="shared" si="22"/>
        <v>6</v>
      </c>
    </row>
    <row r="1278" spans="1:8" x14ac:dyDescent="0.25">
      <c r="A1278" t="s">
        <v>114</v>
      </c>
      <c r="B1278">
        <v>1.2199280343689649</v>
      </c>
      <c r="C1278">
        <v>3.8030575856454649</v>
      </c>
      <c r="D1278">
        <v>1.5424580579906</v>
      </c>
      <c r="E1278">
        <v>160.3179693085566</v>
      </c>
      <c r="F1278">
        <v>106.8786462057044</v>
      </c>
      <c r="G1278" t="s">
        <v>11</v>
      </c>
      <c r="H1278">
        <f t="shared" si="22"/>
        <v>7</v>
      </c>
    </row>
    <row r="1279" spans="1:8" x14ac:dyDescent="0.25">
      <c r="A1279" t="s">
        <v>114</v>
      </c>
      <c r="B1279">
        <v>1.222810808788515</v>
      </c>
      <c r="C1279">
        <v>10.154709103809591</v>
      </c>
      <c r="D1279">
        <v>1.8525397640542911</v>
      </c>
      <c r="E1279">
        <v>524.69681965839993</v>
      </c>
      <c r="F1279">
        <v>349.79787977226658</v>
      </c>
      <c r="G1279" t="s">
        <v>11</v>
      </c>
      <c r="H1279">
        <f t="shared" si="22"/>
        <v>8</v>
      </c>
    </row>
    <row r="1280" spans="1:8" x14ac:dyDescent="0.25">
      <c r="A1280" t="s">
        <v>114</v>
      </c>
      <c r="B1280">
        <v>1.410217668038376</v>
      </c>
      <c r="C1280">
        <v>10.95655771510215</v>
      </c>
      <c r="D1280">
        <v>2.0934501851047491</v>
      </c>
      <c r="E1280">
        <v>662.77150748575264</v>
      </c>
      <c r="F1280">
        <v>441.84767165716841</v>
      </c>
      <c r="G1280" t="s">
        <v>14</v>
      </c>
      <c r="H1280">
        <f t="shared" si="22"/>
        <v>1</v>
      </c>
    </row>
    <row r="1281" spans="1:8" x14ac:dyDescent="0.25">
      <c r="A1281" t="s">
        <v>114</v>
      </c>
      <c r="B1281">
        <v>1.413911745567116</v>
      </c>
      <c r="C1281">
        <v>3.4830532716090068</v>
      </c>
      <c r="D1281">
        <v>1.493895438154869</v>
      </c>
      <c r="E1281">
        <v>141.13305782348959</v>
      </c>
      <c r="F1281">
        <v>94.088705215659729</v>
      </c>
      <c r="G1281" t="s">
        <v>14</v>
      </c>
      <c r="H1281">
        <f t="shared" si="22"/>
        <v>2</v>
      </c>
    </row>
    <row r="1282" spans="1:8" x14ac:dyDescent="0.25">
      <c r="A1282" t="s">
        <v>114</v>
      </c>
      <c r="B1282">
        <v>1.417457239344015</v>
      </c>
      <c r="C1282">
        <v>25.62660277651516</v>
      </c>
      <c r="D1282">
        <v>2.382136263928218</v>
      </c>
      <c r="E1282">
        <v>1777.801800400433</v>
      </c>
      <c r="F1282">
        <v>1185.2012002669551</v>
      </c>
      <c r="G1282" t="s">
        <v>14</v>
      </c>
      <c r="H1282">
        <f t="shared" si="22"/>
        <v>3</v>
      </c>
    </row>
    <row r="1283" spans="1:8" x14ac:dyDescent="0.25">
      <c r="A1283" t="s">
        <v>114</v>
      </c>
      <c r="B1283">
        <v>1.421661567902256</v>
      </c>
      <c r="C1283">
        <v>12.930364501565981</v>
      </c>
      <c r="D1283">
        <v>1.934318479328903</v>
      </c>
      <c r="E1283">
        <v>712.32625310157096</v>
      </c>
      <c r="F1283">
        <v>474.88416873438058</v>
      </c>
      <c r="G1283" t="s">
        <v>14</v>
      </c>
      <c r="H1283">
        <f t="shared" ref="H1283:H1346" si="23">IF(G1283=G1282,H1282+1,1)</f>
        <v>4</v>
      </c>
    </row>
    <row r="1284" spans="1:8" x14ac:dyDescent="0.25">
      <c r="A1284" t="s">
        <v>114</v>
      </c>
      <c r="B1284">
        <v>1.4246579317120029</v>
      </c>
      <c r="C1284">
        <v>12.494145415134071</v>
      </c>
      <c r="D1284">
        <v>2.2203117235033041</v>
      </c>
      <c r="E1284">
        <v>795.04103888771851</v>
      </c>
      <c r="F1284">
        <v>530.02735925847901</v>
      </c>
      <c r="G1284" t="s">
        <v>14</v>
      </c>
      <c r="H1284">
        <f t="shared" si="23"/>
        <v>5</v>
      </c>
    </row>
    <row r="1285" spans="1:8" x14ac:dyDescent="0.25">
      <c r="A1285" t="s">
        <v>114</v>
      </c>
      <c r="B1285">
        <v>1.4290764995948</v>
      </c>
      <c r="C1285">
        <v>25.168954475138559</v>
      </c>
      <c r="D1285">
        <v>2.256702967681794</v>
      </c>
      <c r="E1285">
        <v>1633.024464630892</v>
      </c>
      <c r="F1285">
        <v>1088.6829764205941</v>
      </c>
      <c r="G1285" t="s">
        <v>14</v>
      </c>
      <c r="H1285">
        <f t="shared" si="23"/>
        <v>6</v>
      </c>
    </row>
    <row r="1286" spans="1:8" x14ac:dyDescent="0.25">
      <c r="A1286" t="s">
        <v>114</v>
      </c>
      <c r="B1286">
        <v>1.433046428340967</v>
      </c>
      <c r="C1286">
        <v>3.781830001351818</v>
      </c>
      <c r="D1286">
        <v>1.4966979644179881</v>
      </c>
      <c r="E1286">
        <v>153.52694357567461</v>
      </c>
      <c r="F1286">
        <v>102.3512957171164</v>
      </c>
      <c r="G1286" t="s">
        <v>14</v>
      </c>
      <c r="H1286">
        <f t="shared" si="23"/>
        <v>7</v>
      </c>
    </row>
    <row r="1287" spans="1:8" x14ac:dyDescent="0.25">
      <c r="A1287" t="s">
        <v>114</v>
      </c>
      <c r="B1287">
        <v>1.435906999543302</v>
      </c>
      <c r="C1287">
        <v>9.5946287849023371</v>
      </c>
      <c r="D1287">
        <v>1.8525397640542911</v>
      </c>
      <c r="E1287">
        <v>478.06876427810067</v>
      </c>
      <c r="F1287">
        <v>318.71250951873378</v>
      </c>
      <c r="G1287" t="s">
        <v>14</v>
      </c>
      <c r="H1287">
        <f t="shared" si="23"/>
        <v>8</v>
      </c>
    </row>
    <row r="1288" spans="1:8" x14ac:dyDescent="0.25">
      <c r="A1288" t="s">
        <v>114</v>
      </c>
      <c r="B1288">
        <v>4.0863473584040788</v>
      </c>
      <c r="C1288">
        <v>8.1254556361707237</v>
      </c>
      <c r="D1288">
        <v>1.8082853096984011</v>
      </c>
      <c r="E1288">
        <v>413.68570060482091</v>
      </c>
      <c r="F1288">
        <v>413.68570060482091</v>
      </c>
      <c r="G1288" t="s">
        <v>47</v>
      </c>
      <c r="H1288">
        <f t="shared" si="23"/>
        <v>1</v>
      </c>
    </row>
    <row r="1289" spans="1:8" x14ac:dyDescent="0.25">
      <c r="A1289" t="s">
        <v>114</v>
      </c>
      <c r="B1289">
        <v>4.0979921663702754</v>
      </c>
      <c r="C1289">
        <v>24.351765240872119</v>
      </c>
      <c r="D1289">
        <v>1.8509802167146741</v>
      </c>
      <c r="E1289">
        <v>1347.307781285657</v>
      </c>
      <c r="F1289">
        <v>1347.307781285657</v>
      </c>
      <c r="G1289" t="s">
        <v>47</v>
      </c>
      <c r="H1289">
        <f t="shared" si="23"/>
        <v>2</v>
      </c>
    </row>
    <row r="1290" spans="1:8" s="2" customFormat="1" x14ac:dyDescent="0.25">
      <c r="A1290" t="s">
        <v>114</v>
      </c>
      <c r="B1290">
        <v>4.1096212844562139</v>
      </c>
      <c r="C1290">
        <v>26.619003698800721</v>
      </c>
      <c r="D1290">
        <v>1.8763957297641041</v>
      </c>
      <c r="E1290">
        <v>1461.3647980569301</v>
      </c>
      <c r="F1290">
        <v>1461.3647980569301</v>
      </c>
      <c r="G1290" t="s">
        <v>47</v>
      </c>
      <c r="H1290">
        <f t="shared" si="23"/>
        <v>3</v>
      </c>
    </row>
    <row r="1291" spans="1:8" x14ac:dyDescent="0.25">
      <c r="A1291" t="s">
        <v>114</v>
      </c>
      <c r="B1291">
        <v>4.1210228798236859</v>
      </c>
      <c r="C1291">
        <v>10.35427219904356</v>
      </c>
      <c r="D1291">
        <v>2.259685441170237</v>
      </c>
      <c r="E1291">
        <v>695.03711921675836</v>
      </c>
      <c r="F1291">
        <v>695.03711921675836</v>
      </c>
      <c r="G1291" t="s">
        <v>47</v>
      </c>
      <c r="H1291">
        <f t="shared" si="23"/>
        <v>4</v>
      </c>
    </row>
    <row r="1292" spans="1:8" x14ac:dyDescent="0.25">
      <c r="A1292" t="s">
        <v>114</v>
      </c>
      <c r="B1292">
        <v>1.3135708234176251</v>
      </c>
      <c r="C1292">
        <v>166.6598766232346</v>
      </c>
      <c r="D1292">
        <v>2.002815376668563</v>
      </c>
      <c r="E1292">
        <v>10155.511890513309</v>
      </c>
      <c r="F1292">
        <v>3385.1706301711019</v>
      </c>
      <c r="G1292" t="s">
        <v>12</v>
      </c>
      <c r="H1292">
        <f t="shared" si="23"/>
        <v>1</v>
      </c>
    </row>
    <row r="1293" spans="1:8" s="2" customFormat="1" x14ac:dyDescent="0.25">
      <c r="A1293" t="s">
        <v>114</v>
      </c>
      <c r="B1293">
        <v>1.325111140192526</v>
      </c>
      <c r="C1293">
        <v>163.73952277164511</v>
      </c>
      <c r="D1293">
        <v>1.9812332363071281</v>
      </c>
      <c r="E1293">
        <v>9533.5410824523697</v>
      </c>
      <c r="F1293">
        <v>3177.8470274841229</v>
      </c>
      <c r="G1293" t="s">
        <v>12</v>
      </c>
      <c r="H1293">
        <f t="shared" si="23"/>
        <v>2</v>
      </c>
    </row>
    <row r="1294" spans="1:8" x14ac:dyDescent="0.25">
      <c r="A1294" t="s">
        <v>114</v>
      </c>
      <c r="B1294">
        <v>7.0914349829468257</v>
      </c>
      <c r="C1294">
        <v>0.98828537922483073</v>
      </c>
      <c r="D1294">
        <v>3.6286737270685951</v>
      </c>
      <c r="E1294">
        <v>89.540544014257279</v>
      </c>
      <c r="F1294" s="2">
        <f>E1294</f>
        <v>89.540544014257279</v>
      </c>
      <c r="G1294" s="2" t="s">
        <v>85</v>
      </c>
      <c r="H1294">
        <f t="shared" si="23"/>
        <v>1</v>
      </c>
    </row>
    <row r="1295" spans="1:8" x14ac:dyDescent="0.25">
      <c r="A1295" t="s">
        <v>114</v>
      </c>
      <c r="B1295">
        <v>7.9197249434266226</v>
      </c>
      <c r="C1295">
        <v>1.125514361156863</v>
      </c>
      <c r="D1295">
        <v>2.0040885985639889</v>
      </c>
      <c r="E1295">
        <v>61.180974663006197</v>
      </c>
      <c r="F1295" s="2">
        <f>E1295</f>
        <v>61.180974663006197</v>
      </c>
      <c r="G1295" s="2" t="s">
        <v>91</v>
      </c>
      <c r="H1295">
        <f t="shared" si="23"/>
        <v>1</v>
      </c>
    </row>
    <row r="1296" spans="1:8" x14ac:dyDescent="0.25">
      <c r="A1296" t="s">
        <v>114</v>
      </c>
      <c r="B1296">
        <v>3.5125783090260549</v>
      </c>
      <c r="C1296">
        <v>26.342928337654481</v>
      </c>
      <c r="D1296">
        <v>2.0352646163067378</v>
      </c>
      <c r="E1296">
        <v>1537.2485070257651</v>
      </c>
      <c r="F1296">
        <v>768.62425351288255</v>
      </c>
      <c r="G1296" t="s">
        <v>40</v>
      </c>
      <c r="H1296">
        <f t="shared" si="23"/>
        <v>1</v>
      </c>
    </row>
    <row r="1297" spans="1:8" x14ac:dyDescent="0.25">
      <c r="A1297" t="s">
        <v>114</v>
      </c>
      <c r="B1297">
        <v>3.517417531001179</v>
      </c>
      <c r="C1297">
        <v>26.778405144494069</v>
      </c>
      <c r="D1297">
        <v>2.0260242685642349</v>
      </c>
      <c r="E1297">
        <v>1517.404754652378</v>
      </c>
      <c r="F1297">
        <v>758.70237732618898</v>
      </c>
      <c r="G1297" t="s">
        <v>40</v>
      </c>
      <c r="H1297">
        <f t="shared" si="23"/>
        <v>2</v>
      </c>
    </row>
    <row r="1298" spans="1:8" x14ac:dyDescent="0.25">
      <c r="A1298" t="s">
        <v>114</v>
      </c>
      <c r="B1298">
        <v>3.5293008647756108</v>
      </c>
      <c r="C1298">
        <v>36.066111571784653</v>
      </c>
      <c r="D1298">
        <v>2.055500427882639</v>
      </c>
      <c r="E1298">
        <v>2131.013201105387</v>
      </c>
      <c r="F1298">
        <v>1065.506600552693</v>
      </c>
      <c r="G1298" t="s">
        <v>40</v>
      </c>
      <c r="H1298">
        <f t="shared" si="23"/>
        <v>3</v>
      </c>
    </row>
    <row r="1299" spans="1:8" x14ac:dyDescent="0.25">
      <c r="A1299" t="s">
        <v>114</v>
      </c>
      <c r="B1299">
        <v>3.5340864711180968</v>
      </c>
      <c r="C1299">
        <v>36.516549443495343</v>
      </c>
      <c r="D1299">
        <v>1.881377158934644</v>
      </c>
      <c r="E1299">
        <v>1921.7255744043439</v>
      </c>
      <c r="F1299">
        <v>960.86278720217183</v>
      </c>
      <c r="G1299" t="s">
        <v>40</v>
      </c>
      <c r="H1299">
        <f t="shared" si="23"/>
        <v>4</v>
      </c>
    </row>
    <row r="1300" spans="1:8" x14ac:dyDescent="0.25">
      <c r="A1300" t="s">
        <v>114</v>
      </c>
      <c r="B1300">
        <v>4.0429183050506357</v>
      </c>
      <c r="C1300">
        <v>14.345607546529889</v>
      </c>
      <c r="D1300">
        <v>2.030320366238457</v>
      </c>
      <c r="E1300">
        <v>782.53253522517332</v>
      </c>
      <c r="F1300">
        <v>782.53253522517332</v>
      </c>
      <c r="G1300" t="s">
        <v>46</v>
      </c>
      <c r="H1300">
        <f t="shared" si="23"/>
        <v>1</v>
      </c>
    </row>
    <row r="1301" spans="1:8" x14ac:dyDescent="0.25">
      <c r="A1301" t="s">
        <v>114</v>
      </c>
      <c r="B1301">
        <v>4.0478901402268326</v>
      </c>
      <c r="C1301">
        <v>29.303608949095761</v>
      </c>
      <c r="D1301">
        <v>2.1404344178492809</v>
      </c>
      <c r="E1301">
        <v>1760.8380832211519</v>
      </c>
      <c r="F1301">
        <v>1760.8380832211519</v>
      </c>
      <c r="G1301" t="s">
        <v>46</v>
      </c>
      <c r="H1301">
        <f t="shared" si="23"/>
        <v>2</v>
      </c>
    </row>
    <row r="1302" spans="1:8" x14ac:dyDescent="0.25">
      <c r="A1302" t="s">
        <v>114</v>
      </c>
      <c r="B1302">
        <v>4.0527236225802428</v>
      </c>
      <c r="C1302">
        <v>14.90972161196958</v>
      </c>
      <c r="D1302">
        <v>2.2046088613191719</v>
      </c>
      <c r="E1302">
        <v>915.98187065791547</v>
      </c>
      <c r="F1302">
        <v>915.98187065791547</v>
      </c>
      <c r="G1302" t="s">
        <v>46</v>
      </c>
      <c r="H1302">
        <f t="shared" si="23"/>
        <v>3</v>
      </c>
    </row>
    <row r="1303" spans="1:8" x14ac:dyDescent="0.25">
      <c r="A1303" t="s">
        <v>114</v>
      </c>
      <c r="B1303">
        <v>6.0162660497417324</v>
      </c>
      <c r="C1303">
        <v>1.378893727890651</v>
      </c>
      <c r="D1303">
        <v>2.1190660564564929</v>
      </c>
      <c r="E1303">
        <v>81.80007572164304</v>
      </c>
      <c r="F1303">
        <v>81.80007572164304</v>
      </c>
      <c r="G1303" t="s">
        <v>74</v>
      </c>
      <c r="H1303">
        <f t="shared" si="23"/>
        <v>1</v>
      </c>
    </row>
    <row r="1304" spans="1:8" x14ac:dyDescent="0.25">
      <c r="A1304" t="s">
        <v>114</v>
      </c>
      <c r="B1304">
        <v>6.0263076264614917</v>
      </c>
      <c r="C1304">
        <v>1.320480194135119</v>
      </c>
      <c r="D1304">
        <v>2.0495055409306211</v>
      </c>
      <c r="E1304">
        <v>71.416461530447748</v>
      </c>
      <c r="F1304">
        <v>71.416461530447748</v>
      </c>
      <c r="G1304" t="s">
        <v>74</v>
      </c>
      <c r="H1304">
        <f t="shared" si="23"/>
        <v>2</v>
      </c>
    </row>
    <row r="1305" spans="1:8" x14ac:dyDescent="0.25">
      <c r="A1305" t="s">
        <v>114</v>
      </c>
      <c r="B1305">
        <v>6.0646365820597419</v>
      </c>
      <c r="C1305">
        <v>1.1366461282800211</v>
      </c>
      <c r="D1305">
        <v>3.3461601274067458</v>
      </c>
      <c r="E1305">
        <v>107.30947767936971</v>
      </c>
      <c r="F1305">
        <v>107.30947767936971</v>
      </c>
      <c r="G1305" t="s">
        <v>75</v>
      </c>
      <c r="H1305">
        <f t="shared" si="23"/>
        <v>1</v>
      </c>
    </row>
    <row r="1306" spans="1:8" x14ac:dyDescent="0.25">
      <c r="A1306" t="s">
        <v>114</v>
      </c>
      <c r="B1306">
        <v>6.0740932630863513</v>
      </c>
      <c r="C1306">
        <v>1.153268233127948</v>
      </c>
      <c r="D1306">
        <v>3.119796983753353</v>
      </c>
      <c r="E1306">
        <v>101.6765200864335</v>
      </c>
      <c r="F1306">
        <v>101.6765200864335</v>
      </c>
      <c r="G1306" t="s">
        <v>75</v>
      </c>
      <c r="H1306">
        <f t="shared" si="23"/>
        <v>2</v>
      </c>
    </row>
    <row r="1307" spans="1:8" x14ac:dyDescent="0.25">
      <c r="A1307" t="s">
        <v>114</v>
      </c>
      <c r="B1307">
        <v>9.3260894628293496</v>
      </c>
      <c r="C1307">
        <v>2.1668254284498358</v>
      </c>
      <c r="D1307">
        <v>4.8139235196682684</v>
      </c>
      <c r="E1307">
        <v>250.3890227391598</v>
      </c>
      <c r="F1307">
        <v>250.3890227391598</v>
      </c>
      <c r="G1307" t="s">
        <v>104</v>
      </c>
      <c r="H1307">
        <f t="shared" si="23"/>
        <v>1</v>
      </c>
    </row>
    <row r="1308" spans="1:8" x14ac:dyDescent="0.25">
      <c r="A1308" t="s">
        <v>114</v>
      </c>
      <c r="B1308">
        <v>9.11877349369583</v>
      </c>
      <c r="C1308">
        <v>1.260464359360512</v>
      </c>
      <c r="D1308">
        <v>4.1736038935764359</v>
      </c>
      <c r="E1308">
        <v>134.4124138944033</v>
      </c>
      <c r="F1308" s="2">
        <f>E1308</f>
        <v>134.4124138944033</v>
      </c>
      <c r="G1308" s="2" t="s">
        <v>102</v>
      </c>
      <c r="H1308">
        <f t="shared" si="23"/>
        <v>1</v>
      </c>
    </row>
    <row r="1309" spans="1:8" x14ac:dyDescent="0.25">
      <c r="A1309" t="s">
        <v>114</v>
      </c>
      <c r="B1309">
        <v>9.1294438450463424</v>
      </c>
      <c r="C1309">
        <v>1.138052923941107</v>
      </c>
      <c r="D1309">
        <v>4.3183648003189283</v>
      </c>
      <c r="E1309">
        <v>125.7519974877512</v>
      </c>
      <c r="F1309">
        <v>125.7519974877512</v>
      </c>
      <c r="G1309" t="s">
        <v>102</v>
      </c>
      <c r="H1309">
        <f t="shared" si="23"/>
        <v>2</v>
      </c>
    </row>
    <row r="1310" spans="1:8" x14ac:dyDescent="0.25">
      <c r="A1310" t="s">
        <v>114</v>
      </c>
      <c r="B1310">
        <v>9.2807936035756704</v>
      </c>
      <c r="C1310">
        <v>0.21984583490085269</v>
      </c>
      <c r="D1310">
        <v>3.7077073432520611</v>
      </c>
      <c r="E1310">
        <v>22.9802258056901</v>
      </c>
      <c r="F1310">
        <v>22.9802258056901</v>
      </c>
      <c r="G1310" t="s">
        <v>103</v>
      </c>
      <c r="H1310">
        <f t="shared" si="23"/>
        <v>1</v>
      </c>
    </row>
    <row r="1311" spans="1:8" x14ac:dyDescent="0.25">
      <c r="A1311" s="2" t="s">
        <v>114</v>
      </c>
      <c r="B1311" s="2">
        <v>8.9259299999999993</v>
      </c>
      <c r="C1311" s="2">
        <v>0.43737199999999998</v>
      </c>
      <c r="D1311" s="2">
        <v>2.649483</v>
      </c>
      <c r="E1311" s="2">
        <v>24.298943999999999</v>
      </c>
      <c r="F1311" s="2">
        <f>E1311</f>
        <v>24.298943999999999</v>
      </c>
      <c r="G1311" s="2" t="s">
        <v>100</v>
      </c>
      <c r="H1311">
        <f t="shared" si="23"/>
        <v>1</v>
      </c>
    </row>
    <row r="1312" spans="1:8" x14ac:dyDescent="0.25">
      <c r="A1312" s="2" t="s">
        <v>114</v>
      </c>
      <c r="B1312" s="2">
        <v>8.9296100000000003</v>
      </c>
      <c r="C1312" s="2">
        <v>0.42802200000000001</v>
      </c>
      <c r="D1312" s="2">
        <v>2.2175220000000002</v>
      </c>
      <c r="E1312" s="2">
        <v>24.198558999999999</v>
      </c>
      <c r="F1312" s="2">
        <f>E1312</f>
        <v>24.198558999999999</v>
      </c>
      <c r="G1312" s="2" t="s">
        <v>100</v>
      </c>
      <c r="H1312">
        <f t="shared" si="23"/>
        <v>2</v>
      </c>
    </row>
    <row r="1313" spans="1:8" x14ac:dyDescent="0.25">
      <c r="A1313" t="s">
        <v>114</v>
      </c>
      <c r="B1313">
        <v>7.5701064247392047</v>
      </c>
      <c r="C1313">
        <v>0.30996745374326151</v>
      </c>
      <c r="D1313">
        <v>1.9883351472325721</v>
      </c>
      <c r="E1313">
        <v>14.0764999223928</v>
      </c>
      <c r="F1313">
        <v>14.0764999223928</v>
      </c>
      <c r="G1313" t="s">
        <v>90</v>
      </c>
      <c r="H1313">
        <f t="shared" si="23"/>
        <v>1</v>
      </c>
    </row>
    <row r="1314" spans="1:8" x14ac:dyDescent="0.25">
      <c r="A1314" t="s">
        <v>114</v>
      </c>
      <c r="B1314">
        <v>7.5789123269777763</v>
      </c>
      <c r="C1314">
        <v>0.35641741289788842</v>
      </c>
      <c r="D1314">
        <v>3.415014130368629</v>
      </c>
      <c r="E1314">
        <v>34.802965510268621</v>
      </c>
      <c r="F1314">
        <v>34.802965510268621</v>
      </c>
      <c r="G1314" t="s">
        <v>90</v>
      </c>
      <c r="H1314">
        <f t="shared" si="23"/>
        <v>2</v>
      </c>
    </row>
    <row r="1315" spans="1:8" x14ac:dyDescent="0.25">
      <c r="A1315" s="2" t="s">
        <v>114</v>
      </c>
      <c r="B1315" s="2">
        <v>7.5789123269777763</v>
      </c>
      <c r="C1315" s="2">
        <v>0.35641741289788842</v>
      </c>
      <c r="D1315" s="2">
        <v>3.415014130368629</v>
      </c>
      <c r="E1315" s="2">
        <v>34.802965510268621</v>
      </c>
      <c r="F1315" s="2">
        <v>34.802965510268621</v>
      </c>
      <c r="G1315" s="2" t="s">
        <v>90</v>
      </c>
      <c r="H1315">
        <f t="shared" si="23"/>
        <v>3</v>
      </c>
    </row>
    <row r="1316" spans="1:8" x14ac:dyDescent="0.25">
      <c r="A1316" t="s">
        <v>114</v>
      </c>
      <c r="B1316">
        <v>7.5917316109217756</v>
      </c>
      <c r="C1316">
        <v>0.38186876652746449</v>
      </c>
      <c r="D1316">
        <v>2.8140664701549141</v>
      </c>
      <c r="E1316">
        <v>28.159966990690371</v>
      </c>
      <c r="F1316">
        <v>28.159966990690371</v>
      </c>
      <c r="G1316" t="s">
        <v>90</v>
      </c>
      <c r="H1316">
        <f t="shared" si="23"/>
        <v>4</v>
      </c>
    </row>
    <row r="1317" spans="1:8" x14ac:dyDescent="0.25">
      <c r="A1317" t="s">
        <v>114</v>
      </c>
      <c r="B1317">
        <v>8.6933483376031635</v>
      </c>
      <c r="C1317">
        <v>0.47689224757911819</v>
      </c>
      <c r="D1317">
        <v>2.027928144083099</v>
      </c>
      <c r="E1317">
        <v>27.38830163796024</v>
      </c>
      <c r="F1317">
        <v>27.38830163796024</v>
      </c>
      <c r="G1317" t="s">
        <v>99</v>
      </c>
      <c r="H1317">
        <f t="shared" si="23"/>
        <v>1</v>
      </c>
    </row>
    <row r="1318" spans="1:8" x14ac:dyDescent="0.25">
      <c r="A1318" t="s">
        <v>114</v>
      </c>
      <c r="B1318">
        <v>8.7019109276018778</v>
      </c>
      <c r="C1318">
        <v>0.39407611095658518</v>
      </c>
      <c r="D1318">
        <v>2.866925442778602</v>
      </c>
      <c r="E1318">
        <v>33.158324323849897</v>
      </c>
      <c r="F1318">
        <v>33.158324323849897</v>
      </c>
      <c r="G1318" t="s">
        <v>99</v>
      </c>
      <c r="H1318">
        <f t="shared" si="23"/>
        <v>2</v>
      </c>
    </row>
    <row r="1319" spans="1:8" x14ac:dyDescent="0.25">
      <c r="A1319" t="s">
        <v>114</v>
      </c>
      <c r="B1319">
        <v>7.3618893420528524</v>
      </c>
      <c r="C1319">
        <v>0.46167268413053258</v>
      </c>
      <c r="D1319">
        <v>2.1976312124817148</v>
      </c>
      <c r="E1319">
        <v>29.06295637187344</v>
      </c>
      <c r="F1319" s="2">
        <f>E1319/2</f>
        <v>14.53147818593672</v>
      </c>
      <c r="G1319" s="2" t="s">
        <v>87</v>
      </c>
      <c r="H1319">
        <f t="shared" si="23"/>
        <v>1</v>
      </c>
    </row>
    <row r="1320" spans="1:8" x14ac:dyDescent="0.25">
      <c r="A1320" s="2" t="s">
        <v>114</v>
      </c>
      <c r="B1320" s="2">
        <v>7.3618893420528524</v>
      </c>
      <c r="C1320" s="2">
        <v>0.46167268413053258</v>
      </c>
      <c r="D1320" s="2">
        <v>2.1976312124817148</v>
      </c>
      <c r="E1320" s="2">
        <v>29.06295637187344</v>
      </c>
      <c r="F1320" s="2">
        <f>E1320/2</f>
        <v>14.53147818593672</v>
      </c>
      <c r="G1320" s="2" t="s">
        <v>87</v>
      </c>
      <c r="H1320">
        <f t="shared" si="23"/>
        <v>2</v>
      </c>
    </row>
    <row r="1321" spans="1:8" s="2" customFormat="1" x14ac:dyDescent="0.25">
      <c r="A1321" t="s">
        <v>114</v>
      </c>
      <c r="B1321">
        <v>7.4009613363532489</v>
      </c>
      <c r="C1321">
        <v>0.96911135915652724</v>
      </c>
      <c r="D1321">
        <v>2.798858396002966</v>
      </c>
      <c r="E1321">
        <v>77.736261237871219</v>
      </c>
      <c r="F1321">
        <v>38.868130618935609</v>
      </c>
      <c r="G1321" t="s">
        <v>88</v>
      </c>
      <c r="H1321">
        <f t="shared" si="23"/>
        <v>1</v>
      </c>
    </row>
    <row r="1322" spans="1:8" x14ac:dyDescent="0.25">
      <c r="A1322" t="s">
        <v>114</v>
      </c>
      <c r="B1322">
        <v>7.41337436768461</v>
      </c>
      <c r="C1322">
        <v>1.20293328422392</v>
      </c>
      <c r="D1322">
        <v>2.7954428825396391</v>
      </c>
      <c r="E1322">
        <v>91.209609827308356</v>
      </c>
      <c r="F1322">
        <v>45.604804913654178</v>
      </c>
      <c r="G1322" t="s">
        <v>88</v>
      </c>
      <c r="H1322">
        <f t="shared" si="23"/>
        <v>2</v>
      </c>
    </row>
    <row r="1323" spans="1:8" x14ac:dyDescent="0.25">
      <c r="A1323" t="s">
        <v>114</v>
      </c>
      <c r="B1323">
        <v>7.4256446740958406</v>
      </c>
      <c r="C1323">
        <v>0.44199731348907167</v>
      </c>
      <c r="D1323">
        <v>2.8784918982222361</v>
      </c>
      <c r="E1323">
        <v>34.878370177384909</v>
      </c>
      <c r="F1323">
        <v>17.439185088692451</v>
      </c>
      <c r="G1323" t="s">
        <v>88</v>
      </c>
      <c r="H1323">
        <f t="shared" si="23"/>
        <v>3</v>
      </c>
    </row>
    <row r="1324" spans="1:8" x14ac:dyDescent="0.25">
      <c r="A1324" t="s">
        <v>114</v>
      </c>
      <c r="B1324">
        <v>2.3707366147299962</v>
      </c>
      <c r="C1324">
        <v>1.4653526129342109</v>
      </c>
      <c r="D1324">
        <v>2.2993870507181402</v>
      </c>
      <c r="E1324">
        <v>93.97830991256015</v>
      </c>
      <c r="F1324" s="2">
        <f>E1324/3</f>
        <v>31.326103304186717</v>
      </c>
      <c r="G1324" s="2" t="s">
        <v>26</v>
      </c>
      <c r="H1324">
        <f t="shared" si="23"/>
        <v>1</v>
      </c>
    </row>
    <row r="1325" spans="1:8" x14ac:dyDescent="0.25">
      <c r="A1325" t="s">
        <v>114</v>
      </c>
      <c r="B1325">
        <v>2.3965450541625031</v>
      </c>
      <c r="C1325">
        <v>28.289042970683809</v>
      </c>
      <c r="D1325">
        <v>1.9006122899003</v>
      </c>
      <c r="E1325">
        <v>1505.235999925319</v>
      </c>
      <c r="F1325">
        <v>376.3089999813298</v>
      </c>
      <c r="G1325" t="s">
        <v>27</v>
      </c>
      <c r="H1325">
        <f t="shared" si="23"/>
        <v>1</v>
      </c>
    </row>
    <row r="1326" spans="1:8" x14ac:dyDescent="0.25">
      <c r="A1326" t="s">
        <v>114</v>
      </c>
      <c r="B1326">
        <v>3.243557753881134</v>
      </c>
      <c r="C1326">
        <v>109.186976922984</v>
      </c>
      <c r="D1326">
        <v>2.1504898790764169</v>
      </c>
      <c r="E1326">
        <v>6549.1004383657464</v>
      </c>
      <c r="F1326">
        <v>3274.5502191828732</v>
      </c>
      <c r="G1326" t="s">
        <v>38</v>
      </c>
      <c r="H1326">
        <f t="shared" si="23"/>
        <v>1</v>
      </c>
    </row>
    <row r="1327" spans="1:8" x14ac:dyDescent="0.25">
      <c r="A1327" t="s">
        <v>114</v>
      </c>
      <c r="B1327">
        <v>3.2546026507092849</v>
      </c>
      <c r="C1327">
        <v>235.6527093058817</v>
      </c>
      <c r="D1327">
        <v>2.1242943597123238</v>
      </c>
      <c r="E1327">
        <v>13934.463781480141</v>
      </c>
      <c r="F1327">
        <v>6967.2318907400722</v>
      </c>
      <c r="G1327" t="s">
        <v>38</v>
      </c>
      <c r="H1327">
        <f t="shared" si="23"/>
        <v>2</v>
      </c>
    </row>
    <row r="1328" spans="1:8" x14ac:dyDescent="0.25">
      <c r="A1328" t="s">
        <v>114</v>
      </c>
      <c r="B1328">
        <v>3.265550456783485</v>
      </c>
      <c r="C1328">
        <v>163.6479400383667</v>
      </c>
      <c r="D1328">
        <v>2.0789232612953681</v>
      </c>
      <c r="E1328">
        <v>9182.8660999727999</v>
      </c>
      <c r="F1328">
        <v>4591.4330499864</v>
      </c>
      <c r="G1328" t="s">
        <v>38</v>
      </c>
      <c r="H1328">
        <f t="shared" si="23"/>
        <v>3</v>
      </c>
    </row>
    <row r="1329" spans="1:8" s="2" customFormat="1" x14ac:dyDescent="0.25">
      <c r="A1329" t="s">
        <v>114</v>
      </c>
      <c r="B1329">
        <v>3.4003417062533381</v>
      </c>
      <c r="C1329">
        <v>152.40926696019031</v>
      </c>
      <c r="D1329">
        <v>1.8966774376510629</v>
      </c>
      <c r="E1329">
        <v>7830.9942927897982</v>
      </c>
      <c r="F1329">
        <v>3915.4971463948991</v>
      </c>
      <c r="G1329" t="s">
        <v>39</v>
      </c>
      <c r="H1329">
        <f t="shared" si="23"/>
        <v>1</v>
      </c>
    </row>
    <row r="1330" spans="1:8" x14ac:dyDescent="0.25">
      <c r="A1330" t="s">
        <v>114</v>
      </c>
      <c r="B1330">
        <v>3.4114321895351698</v>
      </c>
      <c r="C1330">
        <v>246.19397359637429</v>
      </c>
      <c r="D1330">
        <v>2.0120488891853801</v>
      </c>
      <c r="E1330">
        <v>12973.709741841019</v>
      </c>
      <c r="F1330">
        <v>6486.8548709205097</v>
      </c>
      <c r="G1330" t="s">
        <v>39</v>
      </c>
      <c r="H1330">
        <f t="shared" si="23"/>
        <v>2</v>
      </c>
    </row>
    <row r="1331" spans="1:8" s="2" customFormat="1" x14ac:dyDescent="0.25">
      <c r="A1331" t="s">
        <v>114</v>
      </c>
      <c r="B1331">
        <v>3.4224977093896922</v>
      </c>
      <c r="C1331">
        <v>110.57686328851381</v>
      </c>
      <c r="D1331">
        <v>1.924667437480853</v>
      </c>
      <c r="E1331">
        <v>5445.6919552683648</v>
      </c>
      <c r="F1331">
        <v>2722.845977634182</v>
      </c>
      <c r="G1331" t="s">
        <v>39</v>
      </c>
      <c r="H1331">
        <f t="shared" si="23"/>
        <v>3</v>
      </c>
    </row>
    <row r="1332" spans="1:8" s="2" customFormat="1" x14ac:dyDescent="0.25">
      <c r="A1332" t="s">
        <v>114</v>
      </c>
      <c r="B1332">
        <v>3.718993760016335</v>
      </c>
      <c r="C1332">
        <v>206.23494206194081</v>
      </c>
      <c r="D1332">
        <v>2.0207647652040821</v>
      </c>
      <c r="E1332">
        <v>11595.701029250589</v>
      </c>
      <c r="F1332">
        <v>1932.6168382084311</v>
      </c>
      <c r="G1332" t="s">
        <v>42</v>
      </c>
      <c r="H1332">
        <f t="shared" si="23"/>
        <v>1</v>
      </c>
    </row>
    <row r="1333" spans="1:8" x14ac:dyDescent="0.25">
      <c r="A1333" t="s">
        <v>114</v>
      </c>
      <c r="B1333">
        <v>7.5187652417456308</v>
      </c>
      <c r="C1333">
        <v>1.311842808795544</v>
      </c>
      <c r="D1333">
        <v>1.838118666919452</v>
      </c>
      <c r="E1333">
        <v>69.107372801034302</v>
      </c>
      <c r="F1333" s="2">
        <f>E1333</f>
        <v>69.107372801034302</v>
      </c>
      <c r="G1333" s="2" t="s">
        <v>89</v>
      </c>
      <c r="H1333">
        <f t="shared" si="23"/>
        <v>1</v>
      </c>
    </row>
    <row r="1334" spans="1:8" x14ac:dyDescent="0.25">
      <c r="A1334" t="s">
        <v>114</v>
      </c>
      <c r="B1334">
        <v>7.5316290871082536</v>
      </c>
      <c r="C1334">
        <v>1.287318370650983</v>
      </c>
      <c r="D1334">
        <v>1.8806696989973719</v>
      </c>
      <c r="E1334">
        <v>70.099053170830715</v>
      </c>
      <c r="F1334">
        <v>70.099053170830715</v>
      </c>
      <c r="G1334" t="s">
        <v>89</v>
      </c>
      <c r="H1334">
        <f t="shared" si="23"/>
        <v>2</v>
      </c>
    </row>
    <row r="1335" spans="1:8" x14ac:dyDescent="0.25">
      <c r="A1335" t="s">
        <v>114</v>
      </c>
      <c r="B1335">
        <v>7.1721956554074033</v>
      </c>
      <c r="C1335">
        <v>1.79248962963023</v>
      </c>
      <c r="D1335">
        <v>2.382136263928218</v>
      </c>
      <c r="E1335">
        <v>122.3748833671592</v>
      </c>
      <c r="F1335">
        <v>61.187441683579621</v>
      </c>
      <c r="G1335" t="s">
        <v>86</v>
      </c>
      <c r="H1335">
        <f t="shared" si="23"/>
        <v>1</v>
      </c>
    </row>
    <row r="1336" spans="1:8" x14ac:dyDescent="0.25">
      <c r="A1336" t="s">
        <v>114</v>
      </c>
      <c r="B1336">
        <v>7.1861771741131548</v>
      </c>
      <c r="C1336">
        <v>1.773827863849313</v>
      </c>
      <c r="D1336">
        <v>2.445315159548815</v>
      </c>
      <c r="E1336">
        <v>120.98171010371721</v>
      </c>
      <c r="F1336">
        <v>60.490855051858617</v>
      </c>
      <c r="G1336" t="s">
        <v>86</v>
      </c>
      <c r="H1336">
        <f t="shared" si="23"/>
        <v>2</v>
      </c>
    </row>
    <row r="1337" spans="1:8" x14ac:dyDescent="0.25">
      <c r="A1337" t="s">
        <v>114</v>
      </c>
      <c r="B1337">
        <v>6.8785323718180216</v>
      </c>
      <c r="C1337">
        <v>1.6459474002163621</v>
      </c>
      <c r="D1337">
        <v>2.2146657166615622</v>
      </c>
      <c r="E1337">
        <v>107.58668001050781</v>
      </c>
      <c r="F1337">
        <v>53.793340005253903</v>
      </c>
      <c r="G1337" t="s">
        <v>84</v>
      </c>
      <c r="H1337">
        <f t="shared" si="23"/>
        <v>1</v>
      </c>
    </row>
    <row r="1338" spans="1:8" x14ac:dyDescent="0.25">
      <c r="A1338" t="s">
        <v>114</v>
      </c>
      <c r="B1338">
        <v>6.892580432000269</v>
      </c>
      <c r="C1338">
        <v>1.7337067906071</v>
      </c>
      <c r="D1338">
        <v>2.202853932005675</v>
      </c>
      <c r="E1338">
        <v>109.18424905797499</v>
      </c>
      <c r="F1338">
        <v>54.592124528987512</v>
      </c>
      <c r="G1338" t="s">
        <v>84</v>
      </c>
      <c r="H1338">
        <f t="shared" si="23"/>
        <v>2</v>
      </c>
    </row>
    <row r="1339" spans="1:8" x14ac:dyDescent="0.25">
      <c r="A1339" t="s">
        <v>114</v>
      </c>
      <c r="B1339">
        <v>5.9842210466591386</v>
      </c>
      <c r="C1339">
        <v>2.473586864449818</v>
      </c>
      <c r="D1339">
        <v>2.920888060919181</v>
      </c>
      <c r="E1339">
        <v>202.588427760126</v>
      </c>
      <c r="F1339">
        <v>202.588427760126</v>
      </c>
      <c r="G1339" t="s">
        <v>72</v>
      </c>
      <c r="H1339">
        <f t="shared" si="23"/>
        <v>1</v>
      </c>
    </row>
    <row r="1340" spans="1:8" x14ac:dyDescent="0.25">
      <c r="A1340" t="s">
        <v>114</v>
      </c>
      <c r="B1340">
        <v>6.0014044510087086</v>
      </c>
      <c r="C1340">
        <v>1.543022404671009</v>
      </c>
      <c r="D1340">
        <v>4.2127650495957027</v>
      </c>
      <c r="E1340">
        <v>196.28182290745369</v>
      </c>
      <c r="F1340" s="2">
        <f>E1340</f>
        <v>196.28182290745369</v>
      </c>
      <c r="G1340" s="2" t="s">
        <v>72</v>
      </c>
      <c r="H1340">
        <f t="shared" si="23"/>
        <v>2</v>
      </c>
    </row>
    <row r="1341" spans="1:8" x14ac:dyDescent="0.25">
      <c r="A1341" t="s">
        <v>114</v>
      </c>
      <c r="B1341">
        <v>5.9644675252050092</v>
      </c>
      <c r="C1341">
        <v>1.1673369747461131</v>
      </c>
      <c r="D1341">
        <v>5.8933042758019072</v>
      </c>
      <c r="E1341">
        <v>196.88049433121489</v>
      </c>
      <c r="F1341">
        <v>196.88049433121489</v>
      </c>
      <c r="G1341" t="s">
        <v>71</v>
      </c>
      <c r="H1341">
        <f t="shared" si="23"/>
        <v>1</v>
      </c>
    </row>
    <row r="1342" spans="1:8" s="2" customFormat="1" x14ac:dyDescent="0.25">
      <c r="A1342" t="s">
        <v>114</v>
      </c>
      <c r="B1342">
        <v>5.9709959632974661</v>
      </c>
      <c r="C1342">
        <v>0.59800705494573803</v>
      </c>
      <c r="D1342">
        <v>1.5023609319392359</v>
      </c>
      <c r="E1342">
        <v>23.498329668069839</v>
      </c>
      <c r="F1342">
        <v>23.498329668069839</v>
      </c>
      <c r="G1342" t="s">
        <v>71</v>
      </c>
      <c r="H1342">
        <f t="shared" si="23"/>
        <v>2</v>
      </c>
    </row>
    <row r="1343" spans="1:8" s="2" customFormat="1" x14ac:dyDescent="0.25">
      <c r="A1343" t="s">
        <v>114</v>
      </c>
      <c r="B1343">
        <v>5.9759828002257107</v>
      </c>
      <c r="C1343">
        <v>1.189193139375891</v>
      </c>
      <c r="D1343">
        <v>2.2476301137531829</v>
      </c>
      <c r="E1343">
        <v>74.077520128411095</v>
      </c>
      <c r="F1343" s="2">
        <f>E1343</f>
        <v>74.077520128411095</v>
      </c>
      <c r="G1343" s="2" t="s">
        <v>71</v>
      </c>
      <c r="H1343">
        <f t="shared" si="23"/>
        <v>3</v>
      </c>
    </row>
    <row r="1344" spans="1:8" x14ac:dyDescent="0.25">
      <c r="A1344" s="2" t="s">
        <v>114</v>
      </c>
      <c r="B1344" s="2">
        <v>7.8776700000000002</v>
      </c>
      <c r="C1344" s="2">
        <v>0.55275099999999999</v>
      </c>
      <c r="D1344" s="2">
        <v>1.802665</v>
      </c>
      <c r="E1344" s="2">
        <v>28.048895000000002</v>
      </c>
      <c r="F1344" s="2">
        <f>E1344</f>
        <v>28.048895000000002</v>
      </c>
      <c r="G1344" s="2" t="s">
        <v>93</v>
      </c>
      <c r="H1344">
        <f t="shared" si="23"/>
        <v>1</v>
      </c>
    </row>
    <row r="1345" spans="1:8" x14ac:dyDescent="0.25">
      <c r="A1345" s="2" t="s">
        <v>114</v>
      </c>
      <c r="B1345" s="2">
        <v>7.8911499999999997</v>
      </c>
      <c r="C1345" s="2">
        <v>0.60156900000000002</v>
      </c>
      <c r="D1345" s="2">
        <v>1.771506</v>
      </c>
      <c r="E1345" s="2">
        <v>30.139174000000001</v>
      </c>
      <c r="F1345" s="2">
        <f>E1345</f>
        <v>30.139174000000001</v>
      </c>
      <c r="G1345" s="2" t="s">
        <v>93</v>
      </c>
      <c r="H1345">
        <f t="shared" si="23"/>
        <v>2</v>
      </c>
    </row>
    <row r="1346" spans="1:8" x14ac:dyDescent="0.25">
      <c r="A1346" t="s">
        <v>114</v>
      </c>
      <c r="B1346">
        <v>1.0284776948266039</v>
      </c>
      <c r="C1346">
        <v>6.1918631966312239</v>
      </c>
      <c r="D1346">
        <v>2.1276086351979089</v>
      </c>
      <c r="E1346">
        <v>372.45437029585747</v>
      </c>
      <c r="F1346">
        <v>124.1514567652858</v>
      </c>
      <c r="G1346" t="s">
        <v>9</v>
      </c>
      <c r="H1346">
        <f t="shared" si="23"/>
        <v>1</v>
      </c>
    </row>
    <row r="1347" spans="1:8" x14ac:dyDescent="0.25">
      <c r="A1347" t="s">
        <v>114</v>
      </c>
      <c r="B1347">
        <v>1.040182367552184</v>
      </c>
      <c r="C1347">
        <v>6.0225352406832391</v>
      </c>
      <c r="D1347">
        <v>2.0563970238138851</v>
      </c>
      <c r="E1347">
        <v>346.8739531471175</v>
      </c>
      <c r="F1347">
        <v>115.6246510490392</v>
      </c>
      <c r="G1347" t="s">
        <v>9</v>
      </c>
      <c r="H1347">
        <f t="shared" ref="H1347:H1410" si="24">IF(G1347=G1346,H1346+1,1)</f>
        <v>2</v>
      </c>
    </row>
    <row r="1348" spans="1:8" s="1" customFormat="1" x14ac:dyDescent="0.25">
      <c r="A1348" t="s">
        <v>115</v>
      </c>
      <c r="B1348">
        <v>1.908974977911768</v>
      </c>
      <c r="C1348">
        <v>72.361767540011499</v>
      </c>
      <c r="D1348">
        <v>1.583964807530021</v>
      </c>
      <c r="E1348">
        <v>3284.9119525460178</v>
      </c>
      <c r="F1348">
        <v>1094.9706508486729</v>
      </c>
      <c r="G1348" t="s">
        <v>18</v>
      </c>
      <c r="H1348">
        <f t="shared" si="24"/>
        <v>1</v>
      </c>
    </row>
    <row r="1349" spans="1:8" x14ac:dyDescent="0.25">
      <c r="A1349" t="s">
        <v>115</v>
      </c>
      <c r="B1349">
        <v>5.2198537034456178</v>
      </c>
      <c r="C1349">
        <v>0.21618586228663161</v>
      </c>
      <c r="D1349">
        <v>1.794318094556312</v>
      </c>
      <c r="E1349">
        <v>9.8278708280434639</v>
      </c>
      <c r="F1349">
        <v>28.079630937267041</v>
      </c>
      <c r="G1349" t="s">
        <v>57</v>
      </c>
      <c r="H1349">
        <f t="shared" si="24"/>
        <v>1</v>
      </c>
    </row>
    <row r="1350" spans="1:8" x14ac:dyDescent="0.25">
      <c r="A1350" t="s">
        <v>115</v>
      </c>
      <c r="B1350">
        <v>5.2259384604083507</v>
      </c>
      <c r="C1350">
        <v>0.1930406944550975</v>
      </c>
      <c r="D1350">
        <v>1.877981516488558</v>
      </c>
      <c r="E1350">
        <v>7.6017780277644142</v>
      </c>
      <c r="F1350">
        <v>21.71936579361261</v>
      </c>
      <c r="G1350" t="s">
        <v>57</v>
      </c>
      <c r="H1350">
        <f t="shared" si="24"/>
        <v>2</v>
      </c>
    </row>
    <row r="1351" spans="1:8" x14ac:dyDescent="0.25">
      <c r="A1351" t="s">
        <v>115</v>
      </c>
      <c r="B1351">
        <v>1.3454011723399291</v>
      </c>
      <c r="C1351">
        <v>2.4060072197376461</v>
      </c>
      <c r="D1351">
        <v>1.915593624878756</v>
      </c>
      <c r="E1351">
        <v>130.96239005636761</v>
      </c>
      <c r="F1351">
        <v>87.308260037578393</v>
      </c>
      <c r="G1351" t="s">
        <v>13</v>
      </c>
      <c r="H1351">
        <f t="shared" si="24"/>
        <v>1</v>
      </c>
    </row>
    <row r="1352" spans="1:8" x14ac:dyDescent="0.25">
      <c r="A1352" t="s">
        <v>115</v>
      </c>
      <c r="B1352">
        <v>1.352589109533386</v>
      </c>
      <c r="C1352">
        <v>5.3699894239160946</v>
      </c>
      <c r="D1352">
        <v>1.9832350942733969</v>
      </c>
      <c r="E1352">
        <v>296.93185368547807</v>
      </c>
      <c r="F1352">
        <v>197.95456912365199</v>
      </c>
      <c r="G1352" t="s">
        <v>13</v>
      </c>
      <c r="H1352">
        <f t="shared" si="24"/>
        <v>2</v>
      </c>
    </row>
    <row r="1353" spans="1:8" x14ac:dyDescent="0.25">
      <c r="A1353" t="s">
        <v>115</v>
      </c>
      <c r="B1353">
        <v>1.3572900465052311</v>
      </c>
      <c r="C1353">
        <v>2.467074094111235</v>
      </c>
      <c r="D1353">
        <v>2.0932132106165731</v>
      </c>
      <c r="E1353">
        <v>150.42061867264411</v>
      </c>
      <c r="F1353">
        <v>100.2804124484294</v>
      </c>
      <c r="G1353" t="s">
        <v>13</v>
      </c>
      <c r="H1353">
        <f t="shared" si="24"/>
        <v>3</v>
      </c>
    </row>
    <row r="1354" spans="1:8" x14ac:dyDescent="0.25">
      <c r="A1354" t="s">
        <v>115</v>
      </c>
      <c r="B1354">
        <v>1.359688735913015</v>
      </c>
      <c r="C1354">
        <v>2.5653078897298371</v>
      </c>
      <c r="D1354">
        <v>2.270531617244929</v>
      </c>
      <c r="E1354">
        <v>166.93065185821089</v>
      </c>
      <c r="F1354">
        <v>111.2871012388072</v>
      </c>
      <c r="G1354" t="s">
        <v>13</v>
      </c>
      <c r="H1354">
        <f t="shared" si="24"/>
        <v>4</v>
      </c>
    </row>
    <row r="1355" spans="1:8" x14ac:dyDescent="0.25">
      <c r="A1355" t="s">
        <v>115</v>
      </c>
      <c r="B1355">
        <v>1.364671703871928</v>
      </c>
      <c r="C1355">
        <v>5.5983532022125404</v>
      </c>
      <c r="D1355">
        <v>2.1389188422093102</v>
      </c>
      <c r="E1355">
        <v>342.23054502015418</v>
      </c>
      <c r="F1355">
        <v>228.1536966801028</v>
      </c>
      <c r="G1355" t="s">
        <v>13</v>
      </c>
      <c r="H1355">
        <f t="shared" si="24"/>
        <v>5</v>
      </c>
    </row>
    <row r="1356" spans="1:8" x14ac:dyDescent="0.25">
      <c r="A1356" t="s">
        <v>115</v>
      </c>
      <c r="B1356">
        <v>1.3717156854147241</v>
      </c>
      <c r="C1356">
        <v>2.2735695798213298</v>
      </c>
      <c r="D1356">
        <v>1.776763217957501</v>
      </c>
      <c r="E1356">
        <v>113.7787546984904</v>
      </c>
      <c r="F1356">
        <v>75.852503132326945</v>
      </c>
      <c r="G1356" t="s">
        <v>13</v>
      </c>
      <c r="H1356">
        <f t="shared" si="24"/>
        <v>6</v>
      </c>
    </row>
    <row r="1357" spans="1:8" x14ac:dyDescent="0.25">
      <c r="A1357" t="s">
        <v>115</v>
      </c>
      <c r="B1357">
        <v>1.5615486880197169</v>
      </c>
      <c r="C1357">
        <v>2.2188892705859442</v>
      </c>
      <c r="D1357">
        <v>1.751900249212085</v>
      </c>
      <c r="E1357">
        <v>110.3390916599021</v>
      </c>
      <c r="F1357">
        <v>73.559394439934749</v>
      </c>
      <c r="G1357" t="s">
        <v>16</v>
      </c>
      <c r="H1357">
        <f t="shared" si="24"/>
        <v>1</v>
      </c>
    </row>
    <row r="1358" spans="1:8" x14ac:dyDescent="0.25">
      <c r="A1358" t="s">
        <v>115</v>
      </c>
      <c r="B1358">
        <v>1.569221494072957</v>
      </c>
      <c r="C1358">
        <v>6.4079552292719111</v>
      </c>
      <c r="D1358">
        <v>2.4956874099745492</v>
      </c>
      <c r="E1358">
        <v>426.79059339526623</v>
      </c>
      <c r="F1358">
        <v>284.5270622635108</v>
      </c>
      <c r="G1358" t="s">
        <v>16</v>
      </c>
      <c r="H1358">
        <f t="shared" si="24"/>
        <v>2</v>
      </c>
    </row>
    <row r="1359" spans="1:8" x14ac:dyDescent="0.25">
      <c r="A1359" t="s">
        <v>115</v>
      </c>
      <c r="B1359">
        <v>1.5735345548536011</v>
      </c>
      <c r="C1359">
        <v>2.4333812026064519</v>
      </c>
      <c r="D1359">
        <v>2.203975525714712</v>
      </c>
      <c r="E1359">
        <v>160.71022843858631</v>
      </c>
      <c r="F1359">
        <v>107.14015229239089</v>
      </c>
      <c r="G1359" t="s">
        <v>16</v>
      </c>
      <c r="H1359">
        <f t="shared" si="24"/>
        <v>3</v>
      </c>
    </row>
    <row r="1360" spans="1:8" x14ac:dyDescent="0.25">
      <c r="A1360" t="s">
        <v>115</v>
      </c>
      <c r="B1360">
        <v>1.5759115910482799</v>
      </c>
      <c r="C1360">
        <v>2.5346727486152569</v>
      </c>
      <c r="D1360">
        <v>2.1968016850557328</v>
      </c>
      <c r="E1360">
        <v>156.3399584477346</v>
      </c>
      <c r="F1360">
        <v>104.2266389651564</v>
      </c>
      <c r="G1360" t="s">
        <v>16</v>
      </c>
      <c r="H1360">
        <f t="shared" si="24"/>
        <v>4</v>
      </c>
    </row>
    <row r="1361" spans="1:8" x14ac:dyDescent="0.25">
      <c r="A1361" t="s">
        <v>115</v>
      </c>
      <c r="B1361">
        <v>1.5810833668840429</v>
      </c>
      <c r="C1361">
        <v>5.7565896713715423</v>
      </c>
      <c r="D1361">
        <v>2.2423772617596698</v>
      </c>
      <c r="E1361">
        <v>370.14822609151742</v>
      </c>
      <c r="F1361">
        <v>246.76548406101159</v>
      </c>
      <c r="G1361" t="s">
        <v>16</v>
      </c>
      <c r="H1361">
        <f t="shared" si="24"/>
        <v>5</v>
      </c>
    </row>
    <row r="1362" spans="1:8" x14ac:dyDescent="0.25">
      <c r="A1362" t="s">
        <v>115</v>
      </c>
      <c r="B1362">
        <v>1.587958376357486</v>
      </c>
      <c r="C1362">
        <v>2.331804939254202</v>
      </c>
      <c r="D1362">
        <v>1.7924017954623339</v>
      </c>
      <c r="E1362">
        <v>116.29447877397919</v>
      </c>
      <c r="F1362">
        <v>77.529652515986115</v>
      </c>
      <c r="G1362" t="s">
        <v>16</v>
      </c>
      <c r="H1362">
        <f t="shared" si="24"/>
        <v>6</v>
      </c>
    </row>
    <row r="1363" spans="1:8" x14ac:dyDescent="0.25">
      <c r="A1363" t="s">
        <v>115</v>
      </c>
      <c r="B1363">
        <v>1.463446543147626</v>
      </c>
      <c r="C1363">
        <v>21.85439902525038</v>
      </c>
      <c r="D1363">
        <v>1.9611557561950179</v>
      </c>
      <c r="E1363">
        <v>1281.368717746559</v>
      </c>
      <c r="F1363">
        <v>427.12290591551982</v>
      </c>
      <c r="G1363" t="s">
        <v>15</v>
      </c>
      <c r="H1363">
        <f t="shared" si="24"/>
        <v>1</v>
      </c>
    </row>
    <row r="1364" spans="1:8" x14ac:dyDescent="0.25">
      <c r="A1364" t="s">
        <v>115</v>
      </c>
      <c r="B1364">
        <v>1.4755564287316389</v>
      </c>
      <c r="C1364">
        <v>22.001642671601822</v>
      </c>
      <c r="D1364">
        <v>1.9429704007447051</v>
      </c>
      <c r="E1364">
        <v>1266.378443033155</v>
      </c>
      <c r="F1364">
        <v>422.12614767771851</v>
      </c>
      <c r="G1364" t="s">
        <v>15</v>
      </c>
      <c r="H1364">
        <f t="shared" si="24"/>
        <v>2</v>
      </c>
    </row>
    <row r="1365" spans="1:8" x14ac:dyDescent="0.25">
      <c r="A1365" t="s">
        <v>115</v>
      </c>
      <c r="B1365">
        <v>2.7879972957702179</v>
      </c>
      <c r="C1365">
        <v>6.26011042261936</v>
      </c>
      <c r="D1365">
        <v>2.2791376733493709</v>
      </c>
      <c r="E1365">
        <v>441.77388633680403</v>
      </c>
      <c r="F1365">
        <v>441.77388633680403</v>
      </c>
      <c r="G1365" t="s">
        <v>31</v>
      </c>
      <c r="H1365">
        <f t="shared" si="24"/>
        <v>1</v>
      </c>
    </row>
    <row r="1366" spans="1:8" x14ac:dyDescent="0.25">
      <c r="A1366" t="s">
        <v>115</v>
      </c>
      <c r="B1366">
        <v>2.7940408434860342</v>
      </c>
      <c r="C1366">
        <v>5.9895338479260616</v>
      </c>
      <c r="D1366">
        <v>2.1876625352944701</v>
      </c>
      <c r="E1366">
        <v>398.97139844333373</v>
      </c>
      <c r="F1366">
        <v>398.97139844333373</v>
      </c>
      <c r="G1366" t="s">
        <v>31</v>
      </c>
      <c r="H1366">
        <f t="shared" si="24"/>
        <v>2</v>
      </c>
    </row>
    <row r="1367" spans="1:8" x14ac:dyDescent="0.25">
      <c r="A1367" t="s">
        <v>115</v>
      </c>
      <c r="B1367">
        <v>2.8172268697038692</v>
      </c>
      <c r="C1367">
        <v>3.8359239339482811</v>
      </c>
      <c r="D1367">
        <v>2.004771323525369</v>
      </c>
      <c r="E1367">
        <v>234.92757575681031</v>
      </c>
      <c r="F1367">
        <v>234.92757575681031</v>
      </c>
      <c r="G1367" t="s">
        <v>31</v>
      </c>
      <c r="H1367">
        <f t="shared" si="24"/>
        <v>3</v>
      </c>
    </row>
    <row r="1368" spans="1:8" x14ac:dyDescent="0.25">
      <c r="A1368" t="s">
        <v>115</v>
      </c>
      <c r="B1368">
        <v>2.8231969666416861</v>
      </c>
      <c r="C1368">
        <v>3.7003075486818848</v>
      </c>
      <c r="D1368">
        <v>2.1328690026270301</v>
      </c>
      <c r="E1368">
        <v>238.31019179487231</v>
      </c>
      <c r="F1368">
        <v>238.31019179487231</v>
      </c>
      <c r="G1368" t="s">
        <v>31</v>
      </c>
      <c r="H1368">
        <f t="shared" si="24"/>
        <v>4</v>
      </c>
    </row>
    <row r="1369" spans="1:8" x14ac:dyDescent="0.25">
      <c r="A1369" t="s">
        <v>115</v>
      </c>
      <c r="B1369">
        <v>6.1305885372130593</v>
      </c>
      <c r="C1369">
        <v>7.0404325688180371</v>
      </c>
      <c r="D1369">
        <v>2.1986780000414701</v>
      </c>
      <c r="E1369">
        <v>438.05877538995247</v>
      </c>
      <c r="F1369">
        <v>438.05877538995247</v>
      </c>
      <c r="G1369" t="s">
        <v>77</v>
      </c>
      <c r="H1369">
        <f t="shared" si="24"/>
        <v>1</v>
      </c>
    </row>
    <row r="1370" spans="1:8" x14ac:dyDescent="0.25">
      <c r="A1370" t="s">
        <v>115</v>
      </c>
      <c r="B1370">
        <v>6.1403285767571516</v>
      </c>
      <c r="C1370">
        <v>8.8338562700973196</v>
      </c>
      <c r="D1370">
        <v>2.5603781789472508</v>
      </c>
      <c r="E1370">
        <v>620.75405749480467</v>
      </c>
      <c r="F1370">
        <v>620.75405749480467</v>
      </c>
      <c r="G1370" t="s">
        <v>77</v>
      </c>
      <c r="H1370">
        <f t="shared" si="24"/>
        <v>2</v>
      </c>
    </row>
    <row r="1371" spans="1:8" x14ac:dyDescent="0.25">
      <c r="A1371" t="s">
        <v>115</v>
      </c>
      <c r="B1371">
        <v>6.1469251512683574</v>
      </c>
      <c r="C1371">
        <v>4.0659456461728034</v>
      </c>
      <c r="D1371">
        <v>2.7028812377206579</v>
      </c>
      <c r="E1371">
        <v>314.96157305828967</v>
      </c>
      <c r="F1371">
        <v>314.96157305828967</v>
      </c>
      <c r="G1371" t="s">
        <v>77</v>
      </c>
      <c r="H1371">
        <f t="shared" si="24"/>
        <v>3</v>
      </c>
    </row>
    <row r="1372" spans="1:8" x14ac:dyDescent="0.25">
      <c r="A1372" t="s">
        <v>115</v>
      </c>
      <c r="B1372">
        <v>6.0008920625376563</v>
      </c>
      <c r="C1372">
        <v>2.5211890648847599</v>
      </c>
      <c r="D1372">
        <v>6.0876598452313742</v>
      </c>
      <c r="E1372">
        <v>481.10736544034222</v>
      </c>
      <c r="F1372">
        <v>962.21473088068433</v>
      </c>
      <c r="G1372" t="s">
        <v>73</v>
      </c>
      <c r="H1372">
        <f t="shared" si="24"/>
        <v>1</v>
      </c>
    </row>
    <row r="1373" spans="1:8" x14ac:dyDescent="0.25">
      <c r="A1373" t="s">
        <v>115</v>
      </c>
      <c r="B1373">
        <v>6.2755618913356006</v>
      </c>
      <c r="C1373">
        <v>2.131424060590041</v>
      </c>
      <c r="D1373">
        <v>10.95688394633784</v>
      </c>
      <c r="E1373">
        <v>489.96740385827712</v>
      </c>
      <c r="F1373">
        <v>979.93480771655425</v>
      </c>
      <c r="G1373" t="s">
        <v>80</v>
      </c>
      <c r="H1373">
        <f t="shared" si="24"/>
        <v>1</v>
      </c>
    </row>
    <row r="1374" spans="1:8" x14ac:dyDescent="0.25">
      <c r="A1374" t="s">
        <v>115</v>
      </c>
      <c r="B1374">
        <v>8.2501942232358534</v>
      </c>
      <c r="C1374">
        <v>15.773515145019241</v>
      </c>
      <c r="D1374">
        <v>1.9498317412069861</v>
      </c>
      <c r="E1374">
        <v>897.14889895386113</v>
      </c>
      <c r="F1374">
        <v>897.14889895386113</v>
      </c>
      <c r="G1374" t="s">
        <v>96</v>
      </c>
      <c r="H1374">
        <f t="shared" si="24"/>
        <v>1</v>
      </c>
    </row>
    <row r="1375" spans="1:8" x14ac:dyDescent="0.25">
      <c r="A1375" t="s">
        <v>115</v>
      </c>
      <c r="B1375">
        <v>8.2526607899811939</v>
      </c>
      <c r="C1375">
        <v>5.1829449531202147</v>
      </c>
      <c r="D1375">
        <v>2.2213650663532061</v>
      </c>
      <c r="E1375">
        <v>285.75655696650341</v>
      </c>
      <c r="F1375">
        <v>285.75655696650341</v>
      </c>
      <c r="G1375" t="s">
        <v>96</v>
      </c>
      <c r="H1375">
        <f t="shared" si="24"/>
        <v>2</v>
      </c>
    </row>
    <row r="1376" spans="1:8" x14ac:dyDescent="0.25">
      <c r="A1376" t="s">
        <v>115</v>
      </c>
      <c r="B1376">
        <v>8.5362427448104921</v>
      </c>
      <c r="C1376">
        <v>9.119173975075384</v>
      </c>
      <c r="D1376">
        <v>1.899232346561105</v>
      </c>
      <c r="E1376">
        <v>483.70906899010942</v>
      </c>
      <c r="F1376">
        <v>483.70906899010942</v>
      </c>
      <c r="G1376" t="s">
        <v>98</v>
      </c>
      <c r="H1376">
        <f t="shared" si="24"/>
        <v>1</v>
      </c>
    </row>
    <row r="1377" spans="1:8" x14ac:dyDescent="0.25">
      <c r="A1377" t="s">
        <v>115</v>
      </c>
      <c r="B1377">
        <v>8.539731647673289</v>
      </c>
      <c r="C1377">
        <v>4.0442325793108482</v>
      </c>
      <c r="D1377">
        <v>2.592523664365523</v>
      </c>
      <c r="E1377">
        <v>296.46707444344372</v>
      </c>
      <c r="F1377">
        <v>296.46707444344372</v>
      </c>
      <c r="G1377" t="s">
        <v>98</v>
      </c>
      <c r="H1377">
        <f t="shared" si="24"/>
        <v>2</v>
      </c>
    </row>
    <row r="1378" spans="1:8" x14ac:dyDescent="0.25">
      <c r="A1378" t="s">
        <v>115</v>
      </c>
      <c r="B1378">
        <v>4.6304330672245007</v>
      </c>
      <c r="C1378">
        <v>2.4372557940257238</v>
      </c>
      <c r="D1378">
        <v>5.3517156314923264</v>
      </c>
      <c r="E1378">
        <v>423.90301369101161</v>
      </c>
      <c r="F1378">
        <v>652.15848260155633</v>
      </c>
      <c r="G1378" t="s">
        <v>52</v>
      </c>
      <c r="H1378">
        <f t="shared" si="24"/>
        <v>1</v>
      </c>
    </row>
    <row r="1379" spans="1:8" x14ac:dyDescent="0.25">
      <c r="A1379" s="2" t="s">
        <v>115</v>
      </c>
      <c r="B1379" s="2">
        <v>4.6439199999999996</v>
      </c>
      <c r="C1379" s="2">
        <v>0.25</v>
      </c>
      <c r="D1379" s="2">
        <v>2.6</v>
      </c>
      <c r="E1379" s="2">
        <v>18.628692999999998</v>
      </c>
      <c r="F1379" s="2">
        <f>E1379/0.65</f>
        <v>28.659527692307687</v>
      </c>
      <c r="G1379" s="2" t="s">
        <v>52</v>
      </c>
      <c r="H1379">
        <f t="shared" si="24"/>
        <v>2</v>
      </c>
    </row>
    <row r="1380" spans="1:8" x14ac:dyDescent="0.25">
      <c r="A1380" t="s">
        <v>115</v>
      </c>
      <c r="B1380">
        <v>4.5058606019633167</v>
      </c>
      <c r="C1380">
        <v>12.12991242289236</v>
      </c>
      <c r="D1380">
        <v>2.091825165318526</v>
      </c>
      <c r="E1380">
        <v>722.50778936961296</v>
      </c>
      <c r="F1380">
        <v>2223.1008903680399</v>
      </c>
      <c r="G1380" t="s">
        <v>50</v>
      </c>
      <c r="H1380">
        <f t="shared" si="24"/>
        <v>1</v>
      </c>
    </row>
    <row r="1381" spans="1:8" x14ac:dyDescent="0.25">
      <c r="A1381" t="s">
        <v>115</v>
      </c>
      <c r="B1381">
        <v>4.5093363607053876</v>
      </c>
      <c r="C1381">
        <v>14.22054207905691</v>
      </c>
      <c r="D1381">
        <v>1.8853469543227011</v>
      </c>
      <c r="E1381">
        <v>772.69536432292171</v>
      </c>
      <c r="F1381">
        <v>2377.5241979166822</v>
      </c>
      <c r="G1381" t="s">
        <v>50</v>
      </c>
      <c r="H1381">
        <f t="shared" si="24"/>
        <v>2</v>
      </c>
    </row>
    <row r="1382" spans="1:8" x14ac:dyDescent="0.25">
      <c r="A1382" t="s">
        <v>115</v>
      </c>
      <c r="B1382">
        <v>3.0233137316938539</v>
      </c>
      <c r="C1382">
        <v>422.08558492659103</v>
      </c>
      <c r="D1382">
        <v>1.750272719491901</v>
      </c>
      <c r="E1382">
        <v>20851.512537307899</v>
      </c>
      <c r="F1382">
        <v>6950.5041791026333</v>
      </c>
      <c r="G1382" t="s">
        <v>33</v>
      </c>
      <c r="H1382">
        <f t="shared" si="24"/>
        <v>1</v>
      </c>
    </row>
    <row r="1383" spans="1:8" x14ac:dyDescent="0.25">
      <c r="A1383" t="s">
        <v>115</v>
      </c>
      <c r="B1383">
        <v>8.1448953977999849</v>
      </c>
      <c r="C1383">
        <v>2.5410736401119052</v>
      </c>
      <c r="D1383">
        <v>1.735859076988385</v>
      </c>
      <c r="E1383">
        <v>125.3755028248497</v>
      </c>
      <c r="F1383" s="2">
        <f>E1383</f>
        <v>125.3755028248497</v>
      </c>
      <c r="G1383" s="2" t="s">
        <v>95</v>
      </c>
      <c r="H1383">
        <f t="shared" si="24"/>
        <v>1</v>
      </c>
    </row>
    <row r="1384" spans="1:8" x14ac:dyDescent="0.25">
      <c r="A1384" t="s">
        <v>115</v>
      </c>
      <c r="B1384">
        <v>2.904358698930583</v>
      </c>
      <c r="C1384">
        <v>3.332886292286994</v>
      </c>
      <c r="D1384">
        <v>2.553471548778965</v>
      </c>
      <c r="E1384">
        <v>243.9049189114771</v>
      </c>
      <c r="F1384" s="2">
        <f>E1384/2</f>
        <v>121.95245945573855</v>
      </c>
      <c r="G1384" s="2" t="s">
        <v>32</v>
      </c>
      <c r="H1384">
        <f t="shared" si="24"/>
        <v>1</v>
      </c>
    </row>
    <row r="1385" spans="1:8" x14ac:dyDescent="0.25">
      <c r="A1385" t="s">
        <v>115</v>
      </c>
      <c r="B1385">
        <v>2.9174276100490841</v>
      </c>
      <c r="C1385">
        <v>1.7418398335763401</v>
      </c>
      <c r="D1385">
        <v>1.678205917696957</v>
      </c>
      <c r="E1385">
        <v>82.289109740397691</v>
      </c>
      <c r="F1385" s="2">
        <f>E1385/2</f>
        <v>41.144554870198846</v>
      </c>
      <c r="G1385" s="2" t="s">
        <v>32</v>
      </c>
      <c r="H1385">
        <f t="shared" si="24"/>
        <v>2</v>
      </c>
    </row>
    <row r="1386" spans="1:8" x14ac:dyDescent="0.25">
      <c r="A1386" t="s">
        <v>115</v>
      </c>
      <c r="B1386">
        <v>2.9287388471113149</v>
      </c>
      <c r="C1386">
        <v>10.28569794444457</v>
      </c>
      <c r="D1386">
        <v>3.1496687499067608</v>
      </c>
      <c r="E1386">
        <v>869.78251251504014</v>
      </c>
      <c r="F1386">
        <v>434.89125625752013</v>
      </c>
      <c r="G1386" t="s">
        <v>32</v>
      </c>
      <c r="H1386">
        <f t="shared" si="24"/>
        <v>3</v>
      </c>
    </row>
    <row r="1387" spans="1:8" x14ac:dyDescent="0.25">
      <c r="A1387" t="s">
        <v>115</v>
      </c>
      <c r="B1387">
        <v>2.9412983199784231</v>
      </c>
      <c r="C1387">
        <v>4.2279106333731216</v>
      </c>
      <c r="D1387">
        <v>2.0760841895695421</v>
      </c>
      <c r="E1387">
        <v>249.44462464857719</v>
      </c>
      <c r="F1387">
        <v>124.72231232428859</v>
      </c>
      <c r="G1387" t="s">
        <v>32</v>
      </c>
      <c r="H1387">
        <f t="shared" si="24"/>
        <v>4</v>
      </c>
    </row>
    <row r="1388" spans="1:8" x14ac:dyDescent="0.25">
      <c r="A1388" t="s">
        <v>115</v>
      </c>
      <c r="B1388">
        <v>2.944202675282976</v>
      </c>
      <c r="C1388">
        <v>11.43093649649574</v>
      </c>
      <c r="D1388">
        <v>2.4178751201738451</v>
      </c>
      <c r="E1388">
        <v>788.93153020543343</v>
      </c>
      <c r="F1388">
        <v>394.46576510271672</v>
      </c>
      <c r="G1388" t="s">
        <v>32</v>
      </c>
      <c r="H1388">
        <f t="shared" si="24"/>
        <v>5</v>
      </c>
    </row>
    <row r="1389" spans="1:8" x14ac:dyDescent="0.25">
      <c r="A1389" t="s">
        <v>115</v>
      </c>
      <c r="B1389">
        <v>2.9522618663174529</v>
      </c>
      <c r="C1389">
        <v>12.23600647283847</v>
      </c>
      <c r="D1389">
        <v>2.3987125281539479</v>
      </c>
      <c r="E1389">
        <v>819.0074056258635</v>
      </c>
      <c r="F1389">
        <v>409.50370281293169</v>
      </c>
      <c r="G1389" t="s">
        <v>32</v>
      </c>
      <c r="H1389">
        <f t="shared" si="24"/>
        <v>6</v>
      </c>
    </row>
    <row r="1390" spans="1:8" x14ac:dyDescent="0.25">
      <c r="A1390" t="s">
        <v>115</v>
      </c>
      <c r="B1390">
        <v>2.9680535013104352</v>
      </c>
      <c r="C1390">
        <v>8.456265256535513</v>
      </c>
      <c r="D1390">
        <v>2.4710751359127379</v>
      </c>
      <c r="E1390">
        <v>589.81290368726388</v>
      </c>
      <c r="F1390">
        <v>294.90645184363188</v>
      </c>
      <c r="G1390" t="s">
        <v>32</v>
      </c>
      <c r="H1390">
        <f t="shared" si="24"/>
        <v>7</v>
      </c>
    </row>
    <row r="1391" spans="1:8" x14ac:dyDescent="0.25">
      <c r="A1391" t="s">
        <v>115</v>
      </c>
      <c r="B1391">
        <v>2.9765520715041269</v>
      </c>
      <c r="C1391">
        <v>0.64354027340030617</v>
      </c>
      <c r="D1391">
        <v>1.77471186925989</v>
      </c>
      <c r="E1391">
        <v>32.226443982874557</v>
      </c>
      <c r="F1391" s="2">
        <f>E1391/2</f>
        <v>16.113221991437278</v>
      </c>
      <c r="G1391" s="2" t="s">
        <v>32</v>
      </c>
      <c r="H1391">
        <f t="shared" si="24"/>
        <v>8</v>
      </c>
    </row>
    <row r="1392" spans="1:8" x14ac:dyDescent="0.25">
      <c r="A1392" s="2" t="s">
        <v>115</v>
      </c>
      <c r="B1392" s="2">
        <v>2.9855</v>
      </c>
      <c r="C1392" s="2">
        <v>3.332886292286994</v>
      </c>
      <c r="D1392" s="2">
        <v>2.553471548778965</v>
      </c>
      <c r="E1392" s="2">
        <v>243.9049189114771</v>
      </c>
      <c r="F1392" s="2">
        <f>E1392/2</f>
        <v>121.95245945573855</v>
      </c>
      <c r="G1392" s="2" t="s">
        <v>32</v>
      </c>
      <c r="H1392">
        <f t="shared" si="24"/>
        <v>9</v>
      </c>
    </row>
    <row r="1393" spans="1:8" x14ac:dyDescent="0.25">
      <c r="A1393" s="1" t="s">
        <v>115</v>
      </c>
      <c r="B1393" s="1">
        <v>-1.278481430635314E-5</v>
      </c>
      <c r="C1393" s="1">
        <v>500.99361414630869</v>
      </c>
      <c r="D1393" s="1">
        <v>1.6890960139145399</v>
      </c>
      <c r="E1393" s="1">
        <v>23879.95287625409</v>
      </c>
      <c r="F1393" s="1">
        <v>2653.3280973615651</v>
      </c>
      <c r="G1393" s="1" t="s">
        <v>7</v>
      </c>
      <c r="H1393">
        <f t="shared" si="24"/>
        <v>1</v>
      </c>
    </row>
    <row r="1394" spans="1:8" x14ac:dyDescent="0.25">
      <c r="A1394" t="s">
        <v>115</v>
      </c>
      <c r="B1394">
        <v>8.4437220229589602</v>
      </c>
      <c r="C1394">
        <v>2.558402070620434</v>
      </c>
      <c r="D1394">
        <v>1.479839456493073</v>
      </c>
      <c r="E1394">
        <v>105.65407849376859</v>
      </c>
      <c r="F1394">
        <v>105.65407849376859</v>
      </c>
      <c r="G1394" t="s">
        <v>97</v>
      </c>
      <c r="H1394">
        <f t="shared" si="24"/>
        <v>1</v>
      </c>
    </row>
    <row r="1395" spans="1:8" x14ac:dyDescent="0.25">
      <c r="A1395" t="s">
        <v>115</v>
      </c>
      <c r="B1395">
        <v>6.5102210050513962</v>
      </c>
      <c r="C1395">
        <v>0.59316492358418316</v>
      </c>
      <c r="D1395">
        <v>1.5726277209720201</v>
      </c>
      <c r="E1395">
        <v>28.279088520546129</v>
      </c>
      <c r="F1395">
        <v>14.139544260273061</v>
      </c>
      <c r="G1395" t="s">
        <v>82</v>
      </c>
      <c r="H1395">
        <f t="shared" si="24"/>
        <v>1</v>
      </c>
    </row>
    <row r="1396" spans="1:8" x14ac:dyDescent="0.25">
      <c r="A1396" t="s">
        <v>115</v>
      </c>
      <c r="B1396">
        <v>3.7386953077867751</v>
      </c>
      <c r="C1396">
        <v>9.5668826867534307</v>
      </c>
      <c r="D1396">
        <v>1.768289602907605</v>
      </c>
      <c r="E1396">
        <v>465.14122915717797</v>
      </c>
      <c r="F1396" s="2">
        <f>E1396/3</f>
        <v>155.047076385726</v>
      </c>
      <c r="G1396" s="2" t="s">
        <v>43</v>
      </c>
      <c r="H1396">
        <f t="shared" si="24"/>
        <v>1</v>
      </c>
    </row>
    <row r="1397" spans="1:8" x14ac:dyDescent="0.25">
      <c r="A1397" t="s">
        <v>115</v>
      </c>
      <c r="B1397">
        <v>3.7417961868413969</v>
      </c>
      <c r="C1397">
        <v>10.90036651461652</v>
      </c>
      <c r="D1397">
        <v>1.8034701270372371</v>
      </c>
      <c r="E1397">
        <v>559.05382949506611</v>
      </c>
      <c r="F1397">
        <v>186.35127649835539</v>
      </c>
      <c r="G1397" t="s">
        <v>43</v>
      </c>
      <c r="H1397">
        <f t="shared" si="24"/>
        <v>2</v>
      </c>
    </row>
    <row r="1398" spans="1:8" x14ac:dyDescent="0.25">
      <c r="A1398" t="s">
        <v>115</v>
      </c>
      <c r="B1398">
        <v>3.7461962447026651</v>
      </c>
      <c r="C1398">
        <v>9.1934775307353114</v>
      </c>
      <c r="D1398">
        <v>1.976918096346149</v>
      </c>
      <c r="E1398">
        <v>537.0775726643285</v>
      </c>
      <c r="F1398">
        <v>179.0258575547762</v>
      </c>
      <c r="G1398" t="s">
        <v>43</v>
      </c>
      <c r="H1398">
        <f t="shared" si="24"/>
        <v>3</v>
      </c>
    </row>
    <row r="1399" spans="1:8" x14ac:dyDescent="0.25">
      <c r="A1399" t="s">
        <v>115</v>
      </c>
      <c r="B1399">
        <v>3.750530857801309</v>
      </c>
      <c r="C1399">
        <v>12.062009836199159</v>
      </c>
      <c r="D1399">
        <v>1.674024884078622</v>
      </c>
      <c r="E1399">
        <v>558.2219422994965</v>
      </c>
      <c r="F1399">
        <v>186.07398076649881</v>
      </c>
      <c r="G1399" t="s">
        <v>43</v>
      </c>
      <c r="H1399">
        <f t="shared" si="24"/>
        <v>4</v>
      </c>
    </row>
    <row r="1400" spans="1:8" x14ac:dyDescent="0.25">
      <c r="A1400" t="s">
        <v>115</v>
      </c>
      <c r="B1400">
        <v>3.754643942177998</v>
      </c>
      <c r="C1400">
        <v>5.9451341513163598</v>
      </c>
      <c r="D1400">
        <v>1.9476761237743749</v>
      </c>
      <c r="E1400">
        <v>309.05293087599563</v>
      </c>
      <c r="F1400">
        <v>103.0176436253319</v>
      </c>
      <c r="G1400" t="s">
        <v>43</v>
      </c>
      <c r="H1400">
        <f t="shared" si="24"/>
        <v>5</v>
      </c>
    </row>
    <row r="1401" spans="1:8" x14ac:dyDescent="0.25">
      <c r="A1401" t="s">
        <v>115</v>
      </c>
      <c r="B1401">
        <v>3.7609436443049149</v>
      </c>
      <c r="C1401">
        <v>36.219494388835209</v>
      </c>
      <c r="D1401">
        <v>3.0232442844720242</v>
      </c>
      <c r="E1401">
        <v>3384.159634958055</v>
      </c>
      <c r="F1401">
        <v>1128.0532116526849</v>
      </c>
      <c r="G1401" t="s">
        <v>43</v>
      </c>
      <c r="H1401">
        <f t="shared" si="24"/>
        <v>6</v>
      </c>
    </row>
    <row r="1402" spans="1:8" x14ac:dyDescent="0.25">
      <c r="A1402" t="s">
        <v>115</v>
      </c>
      <c r="B1402">
        <v>3.7697358994376069</v>
      </c>
      <c r="C1402">
        <v>28.763756187556609</v>
      </c>
      <c r="D1402">
        <v>3.8453787837667379</v>
      </c>
      <c r="E1402">
        <v>3339.8374991417968</v>
      </c>
      <c r="F1402">
        <v>1113.279166380599</v>
      </c>
      <c r="G1402" t="s">
        <v>43</v>
      </c>
      <c r="H1402">
        <f t="shared" si="24"/>
        <v>7</v>
      </c>
    </row>
    <row r="1403" spans="1:8" x14ac:dyDescent="0.25">
      <c r="A1403" t="s">
        <v>115</v>
      </c>
      <c r="B1403">
        <v>3.7748940600126581</v>
      </c>
      <c r="C1403">
        <v>29.996670367534129</v>
      </c>
      <c r="D1403">
        <v>2.1298281097227791</v>
      </c>
      <c r="E1403">
        <v>1830.9928309671959</v>
      </c>
      <c r="F1403">
        <v>610.33094365573209</v>
      </c>
      <c r="G1403" t="s">
        <v>43</v>
      </c>
      <c r="H1403">
        <f t="shared" si="24"/>
        <v>8</v>
      </c>
    </row>
    <row r="1404" spans="1:8" x14ac:dyDescent="0.25">
      <c r="A1404" t="s">
        <v>115</v>
      </c>
      <c r="B1404">
        <v>3.78342696315607</v>
      </c>
      <c r="C1404">
        <v>0.84387068508712471</v>
      </c>
      <c r="D1404">
        <v>2.0483486225944532</v>
      </c>
      <c r="E1404">
        <v>38.919993351443857</v>
      </c>
      <c r="F1404">
        <v>12.973331117147961</v>
      </c>
      <c r="G1404" t="s">
        <v>43</v>
      </c>
      <c r="H1404">
        <f t="shared" si="24"/>
        <v>9</v>
      </c>
    </row>
    <row r="1405" spans="1:8" x14ac:dyDescent="0.25">
      <c r="A1405" t="s">
        <v>115</v>
      </c>
      <c r="B1405">
        <v>2.1254026717820631</v>
      </c>
      <c r="C1405">
        <v>8.921993392869572</v>
      </c>
      <c r="D1405">
        <v>2.936216505937129</v>
      </c>
      <c r="E1405">
        <v>746.893288678403</v>
      </c>
      <c r="F1405" s="2">
        <f>E1405/2</f>
        <v>373.4466443392015</v>
      </c>
      <c r="G1405" s="2" t="s">
        <v>22</v>
      </c>
      <c r="H1405">
        <f t="shared" si="24"/>
        <v>1</v>
      </c>
    </row>
    <row r="1406" spans="1:8" x14ac:dyDescent="0.25">
      <c r="A1406" t="s">
        <v>115</v>
      </c>
      <c r="B1406">
        <v>2.1294754671244549</v>
      </c>
      <c r="C1406">
        <v>10.579434268914779</v>
      </c>
      <c r="D1406">
        <v>2.2699924059650831</v>
      </c>
      <c r="E1406">
        <v>715.63854575839935</v>
      </c>
      <c r="F1406" s="2">
        <f>E1406/2</f>
        <v>357.81927287919967</v>
      </c>
      <c r="G1406" s="2" t="s">
        <v>22</v>
      </c>
      <c r="H1406">
        <f t="shared" si="24"/>
        <v>2</v>
      </c>
    </row>
    <row r="1407" spans="1:8" x14ac:dyDescent="0.25">
      <c r="A1407" t="s">
        <v>115</v>
      </c>
      <c r="B1407">
        <v>2.1397627460886182</v>
      </c>
      <c r="C1407">
        <v>9.0534067515904884</v>
      </c>
      <c r="D1407">
        <v>30.057994347137171</v>
      </c>
      <c r="E1407">
        <v>7896.6535895915958</v>
      </c>
      <c r="F1407">
        <v>3948.3267947957979</v>
      </c>
      <c r="G1407" t="s">
        <v>22</v>
      </c>
      <c r="H1407">
        <f t="shared" si="24"/>
        <v>3</v>
      </c>
    </row>
    <row r="1408" spans="1:8" x14ac:dyDescent="0.25">
      <c r="A1408" t="s">
        <v>115</v>
      </c>
      <c r="B1408">
        <v>2.4147159051948308</v>
      </c>
      <c r="C1408">
        <v>1.322730266090302</v>
      </c>
      <c r="D1408">
        <v>1.591763365617693</v>
      </c>
      <c r="E1408">
        <v>57.108168130632741</v>
      </c>
      <c r="F1408" s="2">
        <f>E1408/2</f>
        <v>28.554084065316371</v>
      </c>
      <c r="G1408" s="2" t="s">
        <v>28</v>
      </c>
      <c r="H1408">
        <f t="shared" si="24"/>
        <v>1</v>
      </c>
    </row>
    <row r="1409" spans="1:8" x14ac:dyDescent="0.25">
      <c r="A1409" t="s">
        <v>115</v>
      </c>
      <c r="B1409">
        <v>2.4207365916343782</v>
      </c>
      <c r="C1409">
        <v>2.9919787469510819</v>
      </c>
      <c r="D1409">
        <v>1.6163379869650361</v>
      </c>
      <c r="E1409">
        <v>129.93147004802239</v>
      </c>
      <c r="F1409">
        <v>64.965735024011224</v>
      </c>
      <c r="G1409" t="s">
        <v>28</v>
      </c>
      <c r="H1409">
        <f t="shared" si="24"/>
        <v>2</v>
      </c>
    </row>
    <row r="1410" spans="1:8" x14ac:dyDescent="0.25">
      <c r="A1410" t="s">
        <v>115</v>
      </c>
      <c r="B1410">
        <v>2.4251480444500948</v>
      </c>
      <c r="C1410">
        <v>1.7133233905558081</v>
      </c>
      <c r="D1410">
        <v>1.7847955555664989</v>
      </c>
      <c r="E1410">
        <v>86.435003118121827</v>
      </c>
      <c r="F1410">
        <v>43.217501559060914</v>
      </c>
      <c r="G1410" t="s">
        <v>28</v>
      </c>
      <c r="H1410">
        <f t="shared" si="24"/>
        <v>3</v>
      </c>
    </row>
    <row r="1411" spans="1:8" x14ac:dyDescent="0.25">
      <c r="A1411" t="s">
        <v>115</v>
      </c>
      <c r="B1411">
        <v>2.4337828025484889</v>
      </c>
      <c r="C1411">
        <v>10.89051347430954</v>
      </c>
      <c r="D1411">
        <v>3.6200927660477982</v>
      </c>
      <c r="E1411">
        <v>1173.2538127908169</v>
      </c>
      <c r="F1411">
        <v>586.62690639540858</v>
      </c>
      <c r="G1411" t="s">
        <v>28</v>
      </c>
      <c r="H1411">
        <f t="shared" ref="H1411:H1474" si="25">IF(G1411=G1410,H1410+1,1)</f>
        <v>4</v>
      </c>
    </row>
    <row r="1412" spans="1:8" x14ac:dyDescent="0.25">
      <c r="A1412" t="s">
        <v>115</v>
      </c>
      <c r="B1412">
        <v>2.4463013360968522</v>
      </c>
      <c r="C1412">
        <v>8.5246626782599524</v>
      </c>
      <c r="D1412">
        <v>3.5687471374274229</v>
      </c>
      <c r="E1412">
        <v>988.70184386138305</v>
      </c>
      <c r="F1412">
        <v>494.35092193069153</v>
      </c>
      <c r="G1412" t="s">
        <v>28</v>
      </c>
      <c r="H1412">
        <f t="shared" si="25"/>
        <v>5</v>
      </c>
    </row>
    <row r="1413" spans="1:8" x14ac:dyDescent="0.25">
      <c r="A1413" t="s">
        <v>115</v>
      </c>
      <c r="B1413">
        <v>2.4490766214249891</v>
      </c>
      <c r="C1413">
        <v>3.178669442864309</v>
      </c>
      <c r="D1413">
        <v>3.1806073925603222</v>
      </c>
      <c r="E1413">
        <v>328.56991463678929</v>
      </c>
      <c r="F1413">
        <v>164.2849573183947</v>
      </c>
      <c r="G1413" t="s">
        <v>28</v>
      </c>
      <c r="H1413">
        <f t="shared" si="25"/>
        <v>6</v>
      </c>
    </row>
    <row r="1414" spans="1:8" x14ac:dyDescent="0.25">
      <c r="A1414" t="s">
        <v>115</v>
      </c>
      <c r="B1414">
        <v>2.4608592938908558</v>
      </c>
      <c r="C1414">
        <v>2.8950038330796661</v>
      </c>
      <c r="D1414">
        <v>2.0711009289515681</v>
      </c>
      <c r="E1414">
        <v>170.02465843843021</v>
      </c>
      <c r="F1414">
        <v>85.012329219215104</v>
      </c>
      <c r="G1414" t="s">
        <v>28</v>
      </c>
      <c r="H1414">
        <f t="shared" si="25"/>
        <v>7</v>
      </c>
    </row>
    <row r="1415" spans="1:8" x14ac:dyDescent="0.25">
      <c r="A1415" t="s">
        <v>115</v>
      </c>
      <c r="B1415">
        <v>2.007712253189156</v>
      </c>
      <c r="C1415">
        <v>3.9318241113556991</v>
      </c>
      <c r="D1415">
        <v>1.964800090111986</v>
      </c>
      <c r="E1415">
        <v>218.14935812835239</v>
      </c>
      <c r="F1415" s="2">
        <f>E1415</f>
        <v>218.14935812835239</v>
      </c>
      <c r="G1415" s="2" t="s">
        <v>19</v>
      </c>
      <c r="H1415">
        <f t="shared" si="25"/>
        <v>1</v>
      </c>
    </row>
    <row r="1416" spans="1:8" x14ac:dyDescent="0.25">
      <c r="A1416" t="s">
        <v>115</v>
      </c>
      <c r="B1416">
        <v>2.0131436487161181</v>
      </c>
      <c r="C1416">
        <v>4.1964852098539263</v>
      </c>
      <c r="D1416">
        <v>2.0836722595795081</v>
      </c>
      <c r="E1416">
        <v>259.8237521507956</v>
      </c>
      <c r="F1416">
        <v>259.8237521507956</v>
      </c>
      <c r="G1416" t="s">
        <v>19</v>
      </c>
      <c r="H1416">
        <f t="shared" si="25"/>
        <v>2</v>
      </c>
    </row>
    <row r="1417" spans="1:8" x14ac:dyDescent="0.25">
      <c r="A1417" t="s">
        <v>115</v>
      </c>
      <c r="B1417">
        <v>2.0175016971189321</v>
      </c>
      <c r="C1417">
        <v>9.4119110299535844</v>
      </c>
      <c r="D1417">
        <v>3.5137456090368548</v>
      </c>
      <c r="E1417">
        <v>1023.54510000384</v>
      </c>
      <c r="F1417">
        <v>1023.54510000384</v>
      </c>
      <c r="G1417" t="s">
        <v>19</v>
      </c>
      <c r="H1417">
        <f t="shared" si="25"/>
        <v>3</v>
      </c>
    </row>
    <row r="1418" spans="1:8" x14ac:dyDescent="0.25">
      <c r="A1418" t="s">
        <v>115</v>
      </c>
      <c r="B1418">
        <v>2.0293144391562379</v>
      </c>
      <c r="C1418">
        <v>14.321878080580779</v>
      </c>
      <c r="D1418">
        <v>12.25091041330583</v>
      </c>
      <c r="E1418">
        <v>5430.0598608083801</v>
      </c>
      <c r="F1418">
        <v>5430.0598608083801</v>
      </c>
      <c r="G1418" t="s">
        <v>19</v>
      </c>
      <c r="H1418">
        <f t="shared" si="25"/>
        <v>4</v>
      </c>
    </row>
    <row r="1419" spans="1:8" x14ac:dyDescent="0.25">
      <c r="A1419" t="s">
        <v>115</v>
      </c>
      <c r="B1419">
        <v>2.0318793757394529</v>
      </c>
      <c r="C1419">
        <v>6.0639171838123449</v>
      </c>
      <c r="D1419">
        <v>7.2117571516498327</v>
      </c>
      <c r="E1419">
        <v>1299.6607606164609</v>
      </c>
      <c r="F1419">
        <v>1299.6607606164609</v>
      </c>
      <c r="G1419" t="s">
        <v>19</v>
      </c>
      <c r="H1419">
        <f t="shared" si="25"/>
        <v>5</v>
      </c>
    </row>
    <row r="1420" spans="1:8" x14ac:dyDescent="0.25">
      <c r="A1420" t="s">
        <v>115</v>
      </c>
      <c r="B1420">
        <v>2.0440300201064159</v>
      </c>
      <c r="C1420">
        <v>8.7875268556131481</v>
      </c>
      <c r="D1420">
        <v>2.7753289607359029</v>
      </c>
      <c r="E1420">
        <v>684.70919196657405</v>
      </c>
      <c r="F1420">
        <v>684.70919196657405</v>
      </c>
      <c r="G1420" t="s">
        <v>19</v>
      </c>
      <c r="H1420">
        <f t="shared" si="25"/>
        <v>6</v>
      </c>
    </row>
    <row r="1421" spans="1:8" x14ac:dyDescent="0.25">
      <c r="A1421" t="s">
        <v>115</v>
      </c>
      <c r="B1421">
        <v>2.0481728506227528</v>
      </c>
      <c r="C1421">
        <v>7.3399536457545356</v>
      </c>
      <c r="D1421">
        <v>12.67540134409025</v>
      </c>
      <c r="E1421">
        <v>3023.621330915666</v>
      </c>
      <c r="F1421">
        <v>3023.621330915666</v>
      </c>
      <c r="G1421" t="s">
        <v>19</v>
      </c>
      <c r="H1421">
        <f t="shared" si="25"/>
        <v>7</v>
      </c>
    </row>
    <row r="1422" spans="1:8" x14ac:dyDescent="0.25">
      <c r="A1422" t="s">
        <v>115</v>
      </c>
      <c r="B1422">
        <v>2.0559172871019769</v>
      </c>
      <c r="C1422">
        <v>12.64615070130071</v>
      </c>
      <c r="D1422">
        <v>2.9546225685109868</v>
      </c>
      <c r="E1422">
        <v>1048.2296361502131</v>
      </c>
      <c r="F1422">
        <v>1048.2296361502131</v>
      </c>
      <c r="G1422" t="s">
        <v>19</v>
      </c>
      <c r="H1422">
        <f t="shared" si="25"/>
        <v>8</v>
      </c>
    </row>
    <row r="1423" spans="1:8" x14ac:dyDescent="0.25">
      <c r="A1423" t="s">
        <v>115</v>
      </c>
      <c r="B1423">
        <v>2.066565383452621</v>
      </c>
      <c r="C1423">
        <v>4.0161741097562507</v>
      </c>
      <c r="D1423">
        <v>2.2818734155953391</v>
      </c>
      <c r="E1423">
        <v>262.64740815659337</v>
      </c>
      <c r="F1423">
        <v>262.64740815659337</v>
      </c>
      <c r="G1423" t="s">
        <v>19</v>
      </c>
      <c r="H1423">
        <f t="shared" si="25"/>
        <v>9</v>
      </c>
    </row>
    <row r="1424" spans="1:8" x14ac:dyDescent="0.25">
      <c r="A1424" t="s">
        <v>115</v>
      </c>
      <c r="B1424">
        <v>2.069289906553851</v>
      </c>
      <c r="C1424">
        <v>6.5372276654062418</v>
      </c>
      <c r="D1424">
        <v>2.5223539788871139</v>
      </c>
      <c r="E1424">
        <v>469.83841941629368</v>
      </c>
      <c r="F1424">
        <v>469.83841941629368</v>
      </c>
      <c r="G1424" t="s">
        <v>19</v>
      </c>
      <c r="H1424">
        <f t="shared" si="25"/>
        <v>10</v>
      </c>
    </row>
    <row r="1425" spans="1:8" x14ac:dyDescent="0.25">
      <c r="A1425" t="s">
        <v>115</v>
      </c>
      <c r="B1425">
        <v>2.072121687242074</v>
      </c>
      <c r="C1425">
        <v>3.0838253258756119</v>
      </c>
      <c r="D1425">
        <v>2.3707721888922308</v>
      </c>
      <c r="E1425">
        <v>222.3131108597301</v>
      </c>
      <c r="F1425">
        <v>222.3131108597301</v>
      </c>
      <c r="G1425" t="s">
        <v>19</v>
      </c>
      <c r="H1425">
        <f t="shared" si="25"/>
        <v>11</v>
      </c>
    </row>
    <row r="1426" spans="1:8" x14ac:dyDescent="0.25">
      <c r="A1426" t="s">
        <v>115</v>
      </c>
      <c r="B1426">
        <v>2.0804793732114679</v>
      </c>
      <c r="C1426">
        <v>1.7486670337236241</v>
      </c>
      <c r="D1426">
        <v>1.7284478194646149</v>
      </c>
      <c r="E1426">
        <v>83.059273860744952</v>
      </c>
      <c r="F1426" s="2">
        <f>E1426</f>
        <v>83.059273860744952</v>
      </c>
      <c r="G1426" s="2" t="s">
        <v>19</v>
      </c>
      <c r="H1426">
        <f t="shared" si="25"/>
        <v>12</v>
      </c>
    </row>
    <row r="1427" spans="1:8" x14ac:dyDescent="0.25">
      <c r="A1427" t="s">
        <v>115</v>
      </c>
      <c r="B1427">
        <v>2.0918536630751601</v>
      </c>
      <c r="C1427">
        <v>2.0927382870490492</v>
      </c>
      <c r="D1427">
        <v>2.1970253998461269</v>
      </c>
      <c r="E1427">
        <v>124.7091821113988</v>
      </c>
      <c r="F1427">
        <v>124.7091821113988</v>
      </c>
      <c r="G1427" t="s">
        <v>20</v>
      </c>
      <c r="H1427">
        <f t="shared" si="25"/>
        <v>1</v>
      </c>
    </row>
    <row r="1428" spans="1:8" x14ac:dyDescent="0.25">
      <c r="A1428" t="s">
        <v>115</v>
      </c>
      <c r="B1428">
        <v>2.1000954259252111</v>
      </c>
      <c r="C1428">
        <v>0.99333194439781547</v>
      </c>
      <c r="D1428">
        <v>1.1399612368468199</v>
      </c>
      <c r="E1428">
        <v>29.884191705130931</v>
      </c>
      <c r="F1428">
        <v>29.884191705130931</v>
      </c>
      <c r="G1428" t="s">
        <v>20</v>
      </c>
      <c r="H1428">
        <f t="shared" si="25"/>
        <v>2</v>
      </c>
    </row>
    <row r="1429" spans="1:8" x14ac:dyDescent="0.25">
      <c r="A1429" t="s">
        <v>115</v>
      </c>
      <c r="B1429">
        <v>2.1042571347631518</v>
      </c>
      <c r="C1429">
        <v>1.9198404029799589</v>
      </c>
      <c r="D1429">
        <v>1.431228696689909</v>
      </c>
      <c r="E1429">
        <v>76.638601075867712</v>
      </c>
      <c r="F1429">
        <v>76.638601075867712</v>
      </c>
      <c r="G1429" t="s">
        <v>20</v>
      </c>
      <c r="H1429">
        <f t="shared" si="25"/>
        <v>3</v>
      </c>
    </row>
    <row r="1430" spans="1:8" x14ac:dyDescent="0.25">
      <c r="A1430" t="s">
        <v>115</v>
      </c>
      <c r="B1430">
        <v>2.1059267211586872</v>
      </c>
      <c r="C1430">
        <v>1.3976871085438229</v>
      </c>
      <c r="D1430">
        <v>1.365933633793381</v>
      </c>
      <c r="E1430">
        <v>50.137478263696607</v>
      </c>
      <c r="F1430">
        <v>50.137478263696607</v>
      </c>
      <c r="G1430" t="s">
        <v>20</v>
      </c>
      <c r="H1430">
        <f t="shared" si="25"/>
        <v>4</v>
      </c>
    </row>
    <row r="1431" spans="1:8" x14ac:dyDescent="0.25">
      <c r="A1431" t="s">
        <v>115</v>
      </c>
      <c r="B1431">
        <v>2.113416154698589</v>
      </c>
      <c r="C1431">
        <v>6.0654764349368211</v>
      </c>
      <c r="D1431">
        <v>4.3519025967718381</v>
      </c>
      <c r="E1431">
        <v>836.58715207808996</v>
      </c>
      <c r="F1431">
        <v>836.58715207808996</v>
      </c>
      <c r="G1431" t="s">
        <v>20</v>
      </c>
      <c r="H1431">
        <f t="shared" si="25"/>
        <v>5</v>
      </c>
    </row>
    <row r="1432" spans="1:8" x14ac:dyDescent="0.25">
      <c r="A1432" t="s">
        <v>115</v>
      </c>
      <c r="B1432">
        <v>2.1178807127584909</v>
      </c>
      <c r="C1432">
        <v>3.11722845126185</v>
      </c>
      <c r="D1432">
        <v>1.8707059320222901</v>
      </c>
      <c r="E1432">
        <v>164.04243638940471</v>
      </c>
      <c r="F1432">
        <v>164.04243638940471</v>
      </c>
      <c r="G1432" t="s">
        <v>20</v>
      </c>
      <c r="H1432">
        <f t="shared" si="25"/>
        <v>6</v>
      </c>
    </row>
    <row r="1433" spans="1:8" x14ac:dyDescent="0.25">
      <c r="A1433" t="s">
        <v>115</v>
      </c>
      <c r="B1433">
        <v>2.1223099031402</v>
      </c>
      <c r="C1433">
        <v>11.743731300756041</v>
      </c>
      <c r="D1433">
        <v>2.4646777128337991</v>
      </c>
      <c r="E1433">
        <v>854.54653340339223</v>
      </c>
      <c r="F1433">
        <v>854.54653340339223</v>
      </c>
      <c r="G1433" t="s">
        <v>20</v>
      </c>
      <c r="H1433">
        <f t="shared" si="25"/>
        <v>7</v>
      </c>
    </row>
    <row r="1434" spans="1:8" x14ac:dyDescent="0.25">
      <c r="A1434" t="s">
        <v>115</v>
      </c>
      <c r="B1434">
        <v>2.3193676530200791</v>
      </c>
      <c r="C1434">
        <v>1.376868790936121</v>
      </c>
      <c r="D1434">
        <v>1.487264519897354</v>
      </c>
      <c r="E1434">
        <v>56.310534971503863</v>
      </c>
      <c r="F1434">
        <v>28.155267485751931</v>
      </c>
      <c r="G1434" t="s">
        <v>25</v>
      </c>
      <c r="H1434">
        <f t="shared" si="25"/>
        <v>1</v>
      </c>
    </row>
    <row r="1435" spans="1:8" x14ac:dyDescent="0.25">
      <c r="A1435" t="s">
        <v>115</v>
      </c>
      <c r="B1435">
        <v>2.3231148762441651</v>
      </c>
      <c r="C1435">
        <v>10.06087556182178</v>
      </c>
      <c r="D1435">
        <v>2.2513666348535559</v>
      </c>
      <c r="E1435">
        <v>665.39466324510897</v>
      </c>
      <c r="F1435">
        <v>332.69733162255449</v>
      </c>
      <c r="G1435" t="s">
        <v>25</v>
      </c>
      <c r="H1435">
        <f t="shared" si="25"/>
        <v>2</v>
      </c>
    </row>
    <row r="1436" spans="1:8" x14ac:dyDescent="0.25">
      <c r="A1436" t="s">
        <v>115</v>
      </c>
      <c r="B1436">
        <v>2.3263886444964101</v>
      </c>
      <c r="C1436">
        <v>3.220733645022404</v>
      </c>
      <c r="D1436">
        <v>2.039726055516863</v>
      </c>
      <c r="E1436">
        <v>186.3699618272845</v>
      </c>
      <c r="F1436">
        <v>93.184980913642249</v>
      </c>
      <c r="G1436" t="s">
        <v>25</v>
      </c>
      <c r="H1436">
        <f t="shared" si="25"/>
        <v>3</v>
      </c>
    </row>
    <row r="1437" spans="1:8" x14ac:dyDescent="0.25">
      <c r="A1437" t="s">
        <v>115</v>
      </c>
      <c r="B1437">
        <v>2.3301270356550989</v>
      </c>
      <c r="C1437">
        <v>12.03929708216431</v>
      </c>
      <c r="D1437">
        <v>2.5416505315092301</v>
      </c>
      <c r="E1437">
        <v>946.2167670695909</v>
      </c>
      <c r="F1437">
        <v>473.10838353479551</v>
      </c>
      <c r="G1437" t="s">
        <v>25</v>
      </c>
      <c r="H1437">
        <f t="shared" si="25"/>
        <v>4</v>
      </c>
    </row>
    <row r="1438" spans="1:8" x14ac:dyDescent="0.25">
      <c r="A1438" t="s">
        <v>115</v>
      </c>
      <c r="B1438">
        <v>2.3339342867709849</v>
      </c>
      <c r="C1438">
        <v>9.7877638711321193</v>
      </c>
      <c r="D1438">
        <v>2.125127965743308</v>
      </c>
      <c r="E1438">
        <v>611.02486696423125</v>
      </c>
      <c r="F1438">
        <v>305.51243348211563</v>
      </c>
      <c r="G1438" t="s">
        <v>25</v>
      </c>
      <c r="H1438">
        <f t="shared" si="25"/>
        <v>5</v>
      </c>
    </row>
    <row r="1439" spans="1:8" x14ac:dyDescent="0.25">
      <c r="A1439" t="s">
        <v>115</v>
      </c>
      <c r="B1439">
        <v>2.336928426936288</v>
      </c>
      <c r="C1439">
        <v>11.17921098970559</v>
      </c>
      <c r="D1439">
        <v>2.2222992115731479</v>
      </c>
      <c r="E1439">
        <v>727.03533407294208</v>
      </c>
      <c r="F1439">
        <v>363.51766703647098</v>
      </c>
      <c r="G1439" t="s">
        <v>25</v>
      </c>
      <c r="H1439">
        <f t="shared" si="25"/>
        <v>6</v>
      </c>
    </row>
    <row r="1440" spans="1:8" x14ac:dyDescent="0.25">
      <c r="A1440" t="s">
        <v>115</v>
      </c>
      <c r="B1440">
        <v>2.341884621918807</v>
      </c>
      <c r="C1440">
        <v>11.04597924963182</v>
      </c>
      <c r="D1440">
        <v>3.1976883836335701</v>
      </c>
      <c r="E1440">
        <v>1093.3408780893119</v>
      </c>
      <c r="F1440">
        <v>546.67043904465584</v>
      </c>
      <c r="G1440" t="s">
        <v>25</v>
      </c>
      <c r="H1440">
        <f t="shared" si="25"/>
        <v>7</v>
      </c>
    </row>
    <row r="1441" spans="1:8" x14ac:dyDescent="0.25">
      <c r="A1441" t="s">
        <v>115</v>
      </c>
      <c r="B1441">
        <v>2.3446222629992279</v>
      </c>
      <c r="C1441">
        <v>10.33334576849377</v>
      </c>
      <c r="D1441">
        <v>2.3767540607379201</v>
      </c>
      <c r="E1441">
        <v>731.58523902450224</v>
      </c>
      <c r="F1441">
        <v>365.79261951225112</v>
      </c>
      <c r="G1441" t="s">
        <v>25</v>
      </c>
      <c r="H1441">
        <f t="shared" si="25"/>
        <v>8</v>
      </c>
    </row>
    <row r="1442" spans="1:8" x14ac:dyDescent="0.25">
      <c r="A1442" t="s">
        <v>115</v>
      </c>
      <c r="B1442">
        <v>2.347992604011373</v>
      </c>
      <c r="C1442">
        <v>8.2714415323658503</v>
      </c>
      <c r="D1442">
        <v>1.995042822827698</v>
      </c>
      <c r="E1442">
        <v>474.59678247415422</v>
      </c>
      <c r="F1442">
        <v>237.29839123707711</v>
      </c>
      <c r="G1442" t="s">
        <v>25</v>
      </c>
      <c r="H1442">
        <f t="shared" si="25"/>
        <v>9</v>
      </c>
    </row>
    <row r="1443" spans="1:8" x14ac:dyDescent="0.25">
      <c r="A1443" t="s">
        <v>115</v>
      </c>
      <c r="B1443">
        <v>2.3520793480453688</v>
      </c>
      <c r="C1443">
        <v>2.6298948580254931</v>
      </c>
      <c r="D1443">
        <v>3.042896705491871</v>
      </c>
      <c r="E1443">
        <v>229.34782956453</v>
      </c>
      <c r="F1443">
        <v>114.673914782265</v>
      </c>
      <c r="G1443" t="s">
        <v>25</v>
      </c>
      <c r="H1443">
        <f t="shared" si="25"/>
        <v>10</v>
      </c>
    </row>
    <row r="1444" spans="1:8" x14ac:dyDescent="0.25">
      <c r="A1444" t="s">
        <v>115</v>
      </c>
      <c r="B1444">
        <v>2.3565205633535662</v>
      </c>
      <c r="C1444">
        <v>6.890467966300772</v>
      </c>
      <c r="D1444">
        <v>1.8201270729404351</v>
      </c>
      <c r="E1444">
        <v>358.40279208444491</v>
      </c>
      <c r="F1444">
        <v>179.20139604222251</v>
      </c>
      <c r="G1444" t="s">
        <v>25</v>
      </c>
      <c r="H1444">
        <f t="shared" si="25"/>
        <v>11</v>
      </c>
    </row>
    <row r="1445" spans="1:8" x14ac:dyDescent="0.25">
      <c r="A1445" t="s">
        <v>115</v>
      </c>
      <c r="B1445">
        <v>3.546286707416916</v>
      </c>
      <c r="C1445">
        <v>59.319742747919612</v>
      </c>
      <c r="D1445">
        <v>1.577635593560732</v>
      </c>
      <c r="E1445">
        <v>2645.2438774295779</v>
      </c>
      <c r="F1445">
        <v>1322.6219387147889</v>
      </c>
      <c r="G1445" t="s">
        <v>41</v>
      </c>
      <c r="H1445">
        <f t="shared" si="25"/>
        <v>1</v>
      </c>
    </row>
    <row r="1446" spans="1:8" x14ac:dyDescent="0.25">
      <c r="A1446" s="2" t="s">
        <v>115</v>
      </c>
      <c r="B1446" s="2">
        <v>5.4133599999999999</v>
      </c>
      <c r="C1446" s="2">
        <v>0.28999999999999998</v>
      </c>
      <c r="D1446" s="2">
        <v>2.94</v>
      </c>
      <c r="E1446" s="2">
        <v>17.877949999999998</v>
      </c>
      <c r="F1446" s="2">
        <f>E1446</f>
        <v>17.877949999999998</v>
      </c>
      <c r="G1446" s="2" t="s">
        <v>60</v>
      </c>
      <c r="H1446">
        <f t="shared" si="25"/>
        <v>1</v>
      </c>
    </row>
    <row r="1447" spans="1:8" x14ac:dyDescent="0.25">
      <c r="A1447" t="s">
        <v>115</v>
      </c>
      <c r="B1447">
        <v>2.137047012908603</v>
      </c>
      <c r="C1447">
        <v>14.5077890806018</v>
      </c>
      <c r="D1447">
        <v>2.975979963683455</v>
      </c>
      <c r="E1447">
        <v>1307.3140574115371</v>
      </c>
      <c r="F1447" s="2">
        <f>E1447/2</f>
        <v>653.65702870576854</v>
      </c>
      <c r="G1447" s="2" t="s">
        <v>23</v>
      </c>
      <c r="H1447">
        <f t="shared" si="25"/>
        <v>1</v>
      </c>
    </row>
    <row r="1448" spans="1:8" x14ac:dyDescent="0.25">
      <c r="A1448" t="s">
        <v>115</v>
      </c>
      <c r="B1448">
        <v>2.1495685234672961</v>
      </c>
      <c r="C1448">
        <v>18.428840681263331</v>
      </c>
      <c r="D1448">
        <v>2.6430884651959139</v>
      </c>
      <c r="E1448">
        <v>1436.055972601645</v>
      </c>
      <c r="F1448">
        <v>718.0279863008227</v>
      </c>
      <c r="G1448" t="s">
        <v>23</v>
      </c>
      <c r="H1448">
        <f t="shared" si="25"/>
        <v>2</v>
      </c>
    </row>
    <row r="1449" spans="1:8" x14ac:dyDescent="0.25">
      <c r="A1449" t="s">
        <v>115</v>
      </c>
      <c r="B1449">
        <v>2.1534041487219322</v>
      </c>
      <c r="C1449">
        <v>5.5701277151372768</v>
      </c>
      <c r="D1449">
        <v>3.3806633038239942</v>
      </c>
      <c r="E1449">
        <v>550.63671759500187</v>
      </c>
      <c r="F1449">
        <v>275.31835879750088</v>
      </c>
      <c r="G1449" t="s">
        <v>23</v>
      </c>
      <c r="H1449">
        <f t="shared" si="25"/>
        <v>3</v>
      </c>
    </row>
    <row r="1450" spans="1:8" x14ac:dyDescent="0.25">
      <c r="A1450" t="s">
        <v>115</v>
      </c>
      <c r="B1450">
        <v>2.1616466327395272</v>
      </c>
      <c r="C1450">
        <v>13.422127831342189</v>
      </c>
      <c r="D1450">
        <v>2.7028812377206579</v>
      </c>
      <c r="E1450">
        <v>1014.576805090623</v>
      </c>
      <c r="F1450">
        <v>507.28840254531173</v>
      </c>
      <c r="G1450" t="s">
        <v>23</v>
      </c>
      <c r="H1450">
        <f t="shared" si="25"/>
        <v>4</v>
      </c>
    </row>
    <row r="1451" spans="1:8" x14ac:dyDescent="0.25">
      <c r="A1451" t="s">
        <v>115</v>
      </c>
      <c r="B1451">
        <v>2.1657358662875019</v>
      </c>
      <c r="C1451">
        <v>6.8443510235617744</v>
      </c>
      <c r="D1451">
        <v>3.6258974387203629</v>
      </c>
      <c r="E1451">
        <v>597.61164846807526</v>
      </c>
      <c r="F1451">
        <v>298.80582423403757</v>
      </c>
      <c r="G1451" t="s">
        <v>23</v>
      </c>
      <c r="H1451">
        <f t="shared" si="25"/>
        <v>5</v>
      </c>
    </row>
    <row r="1452" spans="1:8" x14ac:dyDescent="0.25">
      <c r="A1452" t="s">
        <v>115</v>
      </c>
      <c r="B1452">
        <v>2.1738404354972012</v>
      </c>
      <c r="C1452">
        <v>3.1634732537104848</v>
      </c>
      <c r="D1452">
        <v>2.3439112295047768</v>
      </c>
      <c r="E1452">
        <v>201.11930516766631</v>
      </c>
      <c r="F1452" s="2">
        <f>E1452/2</f>
        <v>100.55965258383316</v>
      </c>
      <c r="G1452" s="2" t="s">
        <v>23</v>
      </c>
      <c r="H1452">
        <f t="shared" si="25"/>
        <v>6</v>
      </c>
    </row>
    <row r="1453" spans="1:8" s="2" customFormat="1" x14ac:dyDescent="0.25">
      <c r="A1453" t="s">
        <v>115</v>
      </c>
      <c r="B1453">
        <v>2.1794364026944981</v>
      </c>
      <c r="C1453">
        <v>2.5798953741215689</v>
      </c>
      <c r="D1453">
        <v>1.5561710486537661</v>
      </c>
      <c r="E1453">
        <v>114.01350471499541</v>
      </c>
      <c r="F1453" s="2">
        <f>E1453/2</f>
        <v>57.006752357497703</v>
      </c>
      <c r="G1453" s="2" t="s">
        <v>23</v>
      </c>
      <c r="H1453">
        <f t="shared" si="25"/>
        <v>7</v>
      </c>
    </row>
    <row r="1454" spans="1:8" x14ac:dyDescent="0.25">
      <c r="A1454" t="s">
        <v>115</v>
      </c>
      <c r="B1454">
        <v>2.4909218358913359</v>
      </c>
      <c r="C1454">
        <v>1.073104018300675</v>
      </c>
      <c r="D1454">
        <v>2.8166832364722998</v>
      </c>
      <c r="E1454">
        <v>84.181202473120706</v>
      </c>
      <c r="F1454">
        <v>21.04530061828018</v>
      </c>
      <c r="G1454" t="s">
        <v>29</v>
      </c>
      <c r="H1454">
        <f t="shared" si="25"/>
        <v>1</v>
      </c>
    </row>
    <row r="1455" spans="1:8" x14ac:dyDescent="0.25">
      <c r="A1455" t="s">
        <v>115</v>
      </c>
      <c r="B1455">
        <v>2.5038121453487809</v>
      </c>
      <c r="C1455">
        <v>2.8770268920805382</v>
      </c>
      <c r="D1455">
        <v>2.520265389012061</v>
      </c>
      <c r="E1455">
        <v>196.67023189487031</v>
      </c>
      <c r="F1455">
        <v>49.167557973717557</v>
      </c>
      <c r="G1455" t="s">
        <v>29</v>
      </c>
      <c r="H1455">
        <f t="shared" si="25"/>
        <v>2</v>
      </c>
    </row>
    <row r="1456" spans="1:8" x14ac:dyDescent="0.25">
      <c r="A1456" t="s">
        <v>115</v>
      </c>
      <c r="B1456">
        <v>2.5166667831932381</v>
      </c>
      <c r="C1456">
        <v>5.5631677132658623</v>
      </c>
      <c r="D1456">
        <v>2.5425924978761931</v>
      </c>
      <c r="E1456">
        <v>394.52299397359428</v>
      </c>
      <c r="F1456">
        <v>98.630748493398571</v>
      </c>
      <c r="G1456" t="s">
        <v>29</v>
      </c>
      <c r="H1456">
        <f t="shared" si="25"/>
        <v>3</v>
      </c>
    </row>
    <row r="1457" spans="1:8" x14ac:dyDescent="0.25">
      <c r="A1457" t="s">
        <v>115</v>
      </c>
      <c r="B1457">
        <v>2.5295004881876419</v>
      </c>
      <c r="C1457">
        <v>4.0501667821464977</v>
      </c>
      <c r="D1457">
        <v>2.6030801258545111</v>
      </c>
      <c r="E1457">
        <v>302.15478930920511</v>
      </c>
      <c r="F1457">
        <v>75.538697327301264</v>
      </c>
      <c r="G1457" t="s">
        <v>29</v>
      </c>
      <c r="H1457">
        <f t="shared" si="25"/>
        <v>4</v>
      </c>
    </row>
    <row r="1458" spans="1:8" x14ac:dyDescent="0.25">
      <c r="A1458" t="s">
        <v>115</v>
      </c>
      <c r="B1458">
        <v>2.5417416087504932</v>
      </c>
      <c r="C1458">
        <v>7.572144559743025</v>
      </c>
      <c r="D1458">
        <v>2.7028812377206579</v>
      </c>
      <c r="E1458">
        <v>602.28023292724617</v>
      </c>
      <c r="F1458">
        <v>150.57005823181149</v>
      </c>
      <c r="G1458" t="s">
        <v>29</v>
      </c>
      <c r="H1458">
        <f t="shared" si="25"/>
        <v>5</v>
      </c>
    </row>
    <row r="1459" spans="1:8" x14ac:dyDescent="0.25">
      <c r="A1459" t="s">
        <v>115</v>
      </c>
      <c r="B1459">
        <v>2.5544014726805111</v>
      </c>
      <c r="C1459">
        <v>4.9480461869569803</v>
      </c>
      <c r="D1459">
        <v>2.5951898467160111</v>
      </c>
      <c r="E1459">
        <v>367.14378460013597</v>
      </c>
      <c r="F1459">
        <v>91.785946150034007</v>
      </c>
      <c r="G1459" t="s">
        <v>29</v>
      </c>
      <c r="H1459">
        <f t="shared" si="25"/>
        <v>6</v>
      </c>
    </row>
    <row r="1460" spans="1:8" x14ac:dyDescent="0.25">
      <c r="A1460" t="s">
        <v>115</v>
      </c>
      <c r="B1460">
        <v>2.567120272432339</v>
      </c>
      <c r="C1460">
        <v>2.0481671687298371</v>
      </c>
      <c r="D1460">
        <v>2.4879102508346769</v>
      </c>
      <c r="E1460">
        <v>142.49889577854489</v>
      </c>
      <c r="F1460">
        <v>35.624723944636237</v>
      </c>
      <c r="G1460" t="s">
        <v>29</v>
      </c>
      <c r="H1460">
        <f t="shared" si="25"/>
        <v>7</v>
      </c>
    </row>
    <row r="1461" spans="1:8" x14ac:dyDescent="0.25">
      <c r="A1461" t="s">
        <v>115</v>
      </c>
      <c r="B1461">
        <v>2.579921171387817</v>
      </c>
      <c r="C1461">
        <v>0.75023792235826481</v>
      </c>
      <c r="D1461">
        <v>2.4079926261852922</v>
      </c>
      <c r="E1461">
        <v>51.892609358739243</v>
      </c>
      <c r="F1461">
        <v>12.973152339684811</v>
      </c>
      <c r="G1461" t="s">
        <v>29</v>
      </c>
      <c r="H1461">
        <f t="shared" si="25"/>
        <v>8</v>
      </c>
    </row>
    <row r="1462" spans="1:8" x14ac:dyDescent="0.25">
      <c r="A1462" t="s">
        <v>115</v>
      </c>
      <c r="B1462">
        <v>4.7461097315650456</v>
      </c>
      <c r="C1462">
        <v>3.4002704802323058</v>
      </c>
      <c r="D1462">
        <v>2.4016612966774979</v>
      </c>
      <c r="E1462">
        <v>234.29122137437821</v>
      </c>
      <c r="F1462">
        <v>234.29122137437821</v>
      </c>
      <c r="G1462" t="s">
        <v>54</v>
      </c>
      <c r="H1462">
        <f t="shared" si="25"/>
        <v>1</v>
      </c>
    </row>
    <row r="1463" spans="1:8" x14ac:dyDescent="0.25">
      <c r="A1463" s="2" t="s">
        <v>115</v>
      </c>
      <c r="B1463" s="2">
        <v>4.7461097315650456</v>
      </c>
      <c r="C1463" s="2">
        <v>3.4002704802323058</v>
      </c>
      <c r="D1463" s="2">
        <v>2.4016612966774979</v>
      </c>
      <c r="E1463" s="2">
        <v>234.29122137437821</v>
      </c>
      <c r="F1463" s="2">
        <v>234.29122137437821</v>
      </c>
      <c r="G1463" s="2" t="s">
        <v>54</v>
      </c>
      <c r="H1463">
        <f t="shared" si="25"/>
        <v>2</v>
      </c>
    </row>
    <row r="1464" spans="1:8" x14ac:dyDescent="0.25">
      <c r="A1464" t="s">
        <v>115</v>
      </c>
      <c r="B1464">
        <v>4.7533901893958408</v>
      </c>
      <c r="C1464">
        <v>2.3798436261098019</v>
      </c>
      <c r="D1464">
        <v>1.9640789374125831</v>
      </c>
      <c r="E1464">
        <v>132.7328556917542</v>
      </c>
      <c r="F1464">
        <v>132.7328556917542</v>
      </c>
      <c r="G1464" t="s">
        <v>54</v>
      </c>
      <c r="H1464">
        <f t="shared" si="25"/>
        <v>3</v>
      </c>
    </row>
    <row r="1465" spans="1:8" x14ac:dyDescent="0.25">
      <c r="A1465" s="2" t="s">
        <v>115</v>
      </c>
      <c r="B1465" s="2">
        <v>4.7533901893958408</v>
      </c>
      <c r="C1465" s="2">
        <v>2.3798436261098019</v>
      </c>
      <c r="D1465" s="2">
        <v>1.9640789374125831</v>
      </c>
      <c r="E1465" s="2">
        <v>132.7328556917542</v>
      </c>
      <c r="F1465" s="2">
        <v>132.7328556917542</v>
      </c>
      <c r="G1465" s="2" t="s">
        <v>54</v>
      </c>
      <c r="H1465">
        <f t="shared" si="25"/>
        <v>4</v>
      </c>
    </row>
    <row r="1466" spans="1:8" x14ac:dyDescent="0.25">
      <c r="A1466" t="s">
        <v>115</v>
      </c>
      <c r="B1466">
        <v>5.9272008132690486</v>
      </c>
      <c r="C1466">
        <v>1.750708137139056</v>
      </c>
      <c r="D1466">
        <v>2.4982730244961742</v>
      </c>
      <c r="E1466">
        <v>128.70825389910951</v>
      </c>
      <c r="F1466" s="2">
        <f>E1466</f>
        <v>128.70825389910951</v>
      </c>
      <c r="G1466" s="2" t="s">
        <v>106</v>
      </c>
      <c r="H1466">
        <f t="shared" si="25"/>
        <v>1</v>
      </c>
    </row>
    <row r="1467" spans="1:8" x14ac:dyDescent="0.25">
      <c r="A1467" t="s">
        <v>115</v>
      </c>
      <c r="B1467">
        <v>5.93765877270374</v>
      </c>
      <c r="C1467">
        <v>1.5288618968614429</v>
      </c>
      <c r="D1467">
        <v>2.1266191977988682</v>
      </c>
      <c r="E1467">
        <v>90.335198701360696</v>
      </c>
      <c r="F1467" s="2">
        <f>E1467</f>
        <v>90.335198701360696</v>
      </c>
      <c r="G1467" s="2" t="s">
        <v>106</v>
      </c>
      <c r="H1467">
        <f t="shared" si="25"/>
        <v>2</v>
      </c>
    </row>
    <row r="1468" spans="1:8" x14ac:dyDescent="0.25">
      <c r="A1468" t="s">
        <v>115</v>
      </c>
      <c r="B1468">
        <v>0.99699617620662906</v>
      </c>
      <c r="C1468">
        <v>3.5369619516951389</v>
      </c>
      <c r="D1468">
        <v>2.0096466016723569</v>
      </c>
      <c r="E1468">
        <v>203.71317594605441</v>
      </c>
      <c r="F1468">
        <v>67.90439198201814</v>
      </c>
      <c r="G1468" t="s">
        <v>8</v>
      </c>
      <c r="H1468">
        <f t="shared" si="25"/>
        <v>1</v>
      </c>
    </row>
    <row r="1469" spans="1:8" x14ac:dyDescent="0.25">
      <c r="A1469" t="s">
        <v>115</v>
      </c>
      <c r="B1469">
        <v>1.008721850525905</v>
      </c>
      <c r="C1469">
        <v>3.6969704146859121</v>
      </c>
      <c r="D1469">
        <v>1.9498904134097459</v>
      </c>
      <c r="E1469">
        <v>202.37743102333241</v>
      </c>
      <c r="F1469">
        <v>67.459143674444121</v>
      </c>
      <c r="G1469" t="s">
        <v>8</v>
      </c>
      <c r="H1469">
        <f t="shared" si="25"/>
        <v>2</v>
      </c>
    </row>
    <row r="1470" spans="1:8" x14ac:dyDescent="0.25">
      <c r="A1470" t="s">
        <v>115</v>
      </c>
      <c r="B1470">
        <v>6.0904099139780268</v>
      </c>
      <c r="C1470">
        <v>1.7892420106823721</v>
      </c>
      <c r="D1470">
        <v>2.0717868674640609</v>
      </c>
      <c r="E1470">
        <v>104.6726824938056</v>
      </c>
      <c r="F1470" s="2">
        <f>E1470</f>
        <v>104.6726824938056</v>
      </c>
      <c r="G1470" s="2" t="s">
        <v>107</v>
      </c>
      <c r="H1470">
        <f t="shared" si="25"/>
        <v>1</v>
      </c>
    </row>
    <row r="1471" spans="1:8" x14ac:dyDescent="0.25">
      <c r="A1471" t="s">
        <v>115</v>
      </c>
      <c r="B1471">
        <v>6.1001016418458054</v>
      </c>
      <c r="C1471">
        <v>1.898776980502636</v>
      </c>
      <c r="D1471">
        <v>2.0370739746629449</v>
      </c>
      <c r="E1471">
        <v>108.2394820463322</v>
      </c>
      <c r="F1471" s="2">
        <f>E1471</f>
        <v>108.2394820463322</v>
      </c>
      <c r="G1471" s="2" t="s">
        <v>107</v>
      </c>
      <c r="H1471">
        <f t="shared" si="25"/>
        <v>2</v>
      </c>
    </row>
    <row r="1472" spans="1:8" x14ac:dyDescent="0.25">
      <c r="A1472" t="s">
        <v>115</v>
      </c>
      <c r="B1472">
        <v>1.1969328414773051</v>
      </c>
      <c r="C1472">
        <v>26.628082960392899</v>
      </c>
      <c r="D1472">
        <v>1.9587881174623629</v>
      </c>
      <c r="E1472">
        <v>1538.5975826912779</v>
      </c>
      <c r="F1472" s="2">
        <f>E1472/1.5</f>
        <v>1025.7317217941852</v>
      </c>
      <c r="G1472" s="2" t="s">
        <v>11</v>
      </c>
      <c r="H1472">
        <f t="shared" si="25"/>
        <v>1</v>
      </c>
    </row>
    <row r="1473" spans="1:8" x14ac:dyDescent="0.25">
      <c r="A1473" t="s">
        <v>115</v>
      </c>
      <c r="B1473">
        <v>1.204057302981731</v>
      </c>
      <c r="C1473">
        <v>54.588106743560949</v>
      </c>
      <c r="D1473">
        <v>2.1142025249701848</v>
      </c>
      <c r="E1473">
        <v>3304.0923652810752</v>
      </c>
      <c r="F1473">
        <v>2202.7282435207171</v>
      </c>
      <c r="G1473" t="s">
        <v>11</v>
      </c>
      <c r="H1473">
        <f t="shared" si="25"/>
        <v>2</v>
      </c>
    </row>
    <row r="1474" spans="1:8" x14ac:dyDescent="0.25">
      <c r="A1474" t="s">
        <v>115</v>
      </c>
      <c r="B1474">
        <v>1.208409839673787</v>
      </c>
      <c r="C1474">
        <v>28.598637400964751</v>
      </c>
      <c r="D1474">
        <v>1.8250070788846391</v>
      </c>
      <c r="E1474">
        <v>1494.1136442412439</v>
      </c>
      <c r="F1474">
        <v>996.07576282749585</v>
      </c>
      <c r="G1474" t="s">
        <v>11</v>
      </c>
      <c r="H1474">
        <f t="shared" si="25"/>
        <v>3</v>
      </c>
    </row>
    <row r="1475" spans="1:8" x14ac:dyDescent="0.25">
      <c r="A1475" t="s">
        <v>115</v>
      </c>
      <c r="B1475">
        <v>1.2112254155713089</v>
      </c>
      <c r="C1475">
        <v>28.205282372813141</v>
      </c>
      <c r="D1475">
        <v>2.065820934807681</v>
      </c>
      <c r="E1475">
        <v>1638.8009478245619</v>
      </c>
      <c r="F1475">
        <v>1092.533965216375</v>
      </c>
      <c r="G1475" t="s">
        <v>11</v>
      </c>
      <c r="H1475">
        <f t="shared" ref="H1475:H1538" si="26">IF(G1475=G1474,H1474+1,1)</f>
        <v>4</v>
      </c>
    </row>
    <row r="1476" spans="1:8" x14ac:dyDescent="0.25">
      <c r="A1476" t="s">
        <v>115</v>
      </c>
      <c r="B1476">
        <v>1.215669718275425</v>
      </c>
      <c r="C1476">
        <v>53.940722828073241</v>
      </c>
      <c r="D1476">
        <v>1.9535838977213631</v>
      </c>
      <c r="E1476">
        <v>2966.8402102268901</v>
      </c>
      <c r="F1476">
        <v>1977.893473484593</v>
      </c>
      <c r="G1476" t="s">
        <v>11</v>
      </c>
      <c r="H1476">
        <f t="shared" si="26"/>
        <v>5</v>
      </c>
    </row>
    <row r="1477" spans="1:8" x14ac:dyDescent="0.25">
      <c r="A1477" t="s">
        <v>115</v>
      </c>
      <c r="B1477">
        <v>1.219576279073981</v>
      </c>
      <c r="C1477">
        <v>4.6001012353518638</v>
      </c>
      <c r="D1477">
        <v>1.587767804141839</v>
      </c>
      <c r="E1477">
        <v>209.3261179390195</v>
      </c>
      <c r="F1477">
        <v>139.55074529267969</v>
      </c>
      <c r="G1477" t="s">
        <v>11</v>
      </c>
      <c r="H1477">
        <f t="shared" si="26"/>
        <v>6</v>
      </c>
    </row>
    <row r="1478" spans="1:8" x14ac:dyDescent="0.25">
      <c r="A1478" t="s">
        <v>115</v>
      </c>
      <c r="B1478">
        <v>1.2226845243963429</v>
      </c>
      <c r="C1478">
        <v>26.092382278959441</v>
      </c>
      <c r="D1478">
        <v>1.831992976821353</v>
      </c>
      <c r="E1478">
        <v>1360.60123815313</v>
      </c>
      <c r="F1478">
        <v>907.06749210208693</v>
      </c>
      <c r="G1478" t="s">
        <v>11</v>
      </c>
      <c r="H1478">
        <f t="shared" si="26"/>
        <v>7</v>
      </c>
    </row>
    <row r="1479" spans="1:8" x14ac:dyDescent="0.25">
      <c r="A1479" t="s">
        <v>115</v>
      </c>
      <c r="B1479">
        <v>1.4101085131196951</v>
      </c>
      <c r="C1479">
        <v>25.90650431382204</v>
      </c>
      <c r="D1479">
        <v>1.845280031648469</v>
      </c>
      <c r="E1479">
        <v>1338.033688220987</v>
      </c>
      <c r="F1479">
        <v>892.02245881399119</v>
      </c>
      <c r="G1479" t="s">
        <v>14</v>
      </c>
      <c r="H1479">
        <f t="shared" si="26"/>
        <v>1</v>
      </c>
    </row>
    <row r="1480" spans="1:8" x14ac:dyDescent="0.25">
      <c r="A1480" t="s">
        <v>115</v>
      </c>
      <c r="B1480">
        <v>1.417168957711894</v>
      </c>
      <c r="C1480">
        <v>53.88506070967081</v>
      </c>
      <c r="D1480">
        <v>2.1412881661761429</v>
      </c>
      <c r="E1480">
        <v>3308.0798098023051</v>
      </c>
      <c r="F1480">
        <v>2205.3865398682028</v>
      </c>
      <c r="G1480" t="s">
        <v>14</v>
      </c>
      <c r="H1480">
        <f t="shared" si="26"/>
        <v>2</v>
      </c>
    </row>
    <row r="1481" spans="1:8" x14ac:dyDescent="0.25">
      <c r="A1481" t="s">
        <v>115</v>
      </c>
      <c r="B1481">
        <v>1.421515196282672</v>
      </c>
      <c r="C1481">
        <v>27.276480623876871</v>
      </c>
      <c r="D1481">
        <v>1.761213737820718</v>
      </c>
      <c r="E1481">
        <v>1350.0129011900419</v>
      </c>
      <c r="F1481">
        <v>900.00860079336144</v>
      </c>
      <c r="G1481" t="s">
        <v>14</v>
      </c>
      <c r="H1481">
        <f t="shared" si="26"/>
        <v>3</v>
      </c>
    </row>
    <row r="1482" spans="1:8" x14ac:dyDescent="0.25">
      <c r="A1482" t="s">
        <v>115</v>
      </c>
      <c r="B1482">
        <v>1.4243352006166241</v>
      </c>
      <c r="C1482">
        <v>29.285135581347639</v>
      </c>
      <c r="D1482">
        <v>2.1328452829094502</v>
      </c>
      <c r="E1482">
        <v>1790.093148741166</v>
      </c>
      <c r="F1482">
        <v>1193.395432494111</v>
      </c>
      <c r="G1482" t="s">
        <v>14</v>
      </c>
      <c r="H1482">
        <f t="shared" si="26"/>
        <v>4</v>
      </c>
    </row>
    <row r="1483" spans="1:8" x14ac:dyDescent="0.25">
      <c r="A1483" t="s">
        <v>115</v>
      </c>
      <c r="B1483">
        <v>1.4288070890248781</v>
      </c>
      <c r="C1483">
        <v>52.545116159137137</v>
      </c>
      <c r="D1483">
        <v>1.9712927929756801</v>
      </c>
      <c r="E1483">
        <v>2895.0317466124038</v>
      </c>
      <c r="F1483">
        <v>1930.021164408269</v>
      </c>
      <c r="G1483" t="s">
        <v>14</v>
      </c>
      <c r="H1483">
        <f t="shared" si="26"/>
        <v>5</v>
      </c>
    </row>
    <row r="1484" spans="1:8" x14ac:dyDescent="0.25">
      <c r="A1484" t="s">
        <v>115</v>
      </c>
      <c r="B1484">
        <v>1.4327353644123211</v>
      </c>
      <c r="C1484">
        <v>4.7469289796589793</v>
      </c>
      <c r="D1484">
        <v>1.6015204760948709</v>
      </c>
      <c r="E1484">
        <v>214.3053614943743</v>
      </c>
      <c r="F1484">
        <v>142.87024099624949</v>
      </c>
      <c r="G1484" t="s">
        <v>14</v>
      </c>
      <c r="H1484">
        <f t="shared" si="26"/>
        <v>6</v>
      </c>
    </row>
    <row r="1485" spans="1:8" x14ac:dyDescent="0.25">
      <c r="A1485" t="s">
        <v>115</v>
      </c>
      <c r="B1485">
        <v>1.4358061242311639</v>
      </c>
      <c r="C1485">
        <v>25.604522348669839</v>
      </c>
      <c r="D1485">
        <v>1.7713075446824249</v>
      </c>
      <c r="E1485">
        <v>1273.8926131908199</v>
      </c>
      <c r="F1485">
        <v>849.26174212721332</v>
      </c>
      <c r="G1485" t="s">
        <v>14</v>
      </c>
      <c r="H1485">
        <f t="shared" si="26"/>
        <v>7</v>
      </c>
    </row>
    <row r="1486" spans="1:8" s="2" customFormat="1" x14ac:dyDescent="0.25">
      <c r="A1486" t="s">
        <v>115</v>
      </c>
      <c r="B1486">
        <v>4.0862519573188107</v>
      </c>
      <c r="C1486">
        <v>7.3228332031996324</v>
      </c>
      <c r="D1486">
        <v>1.7509716417840751</v>
      </c>
      <c r="E1486">
        <v>369.65748635543179</v>
      </c>
      <c r="F1486">
        <v>369.65748635543179</v>
      </c>
      <c r="G1486" t="s">
        <v>47</v>
      </c>
      <c r="H1486">
        <f t="shared" si="26"/>
        <v>1</v>
      </c>
    </row>
    <row r="1487" spans="1:8" x14ac:dyDescent="0.25">
      <c r="A1487" t="s">
        <v>115</v>
      </c>
      <c r="B1487">
        <v>4.0978516069145492</v>
      </c>
      <c r="C1487">
        <v>21.08858947009298</v>
      </c>
      <c r="D1487">
        <v>1.6510916949311061</v>
      </c>
      <c r="E1487">
        <v>999.32921313900113</v>
      </c>
      <c r="F1487">
        <v>999.32921313900113</v>
      </c>
      <c r="G1487" t="s">
        <v>47</v>
      </c>
      <c r="H1487">
        <f t="shared" si="26"/>
        <v>2</v>
      </c>
    </row>
    <row r="1488" spans="1:8" x14ac:dyDescent="0.25">
      <c r="A1488" t="s">
        <v>115</v>
      </c>
      <c r="B1488">
        <v>4.1096164987265604</v>
      </c>
      <c r="C1488">
        <v>26.303414773590671</v>
      </c>
      <c r="D1488">
        <v>2.171646971404344</v>
      </c>
      <c r="E1488">
        <v>1760.670118155896</v>
      </c>
      <c r="F1488">
        <v>1760.670118155896</v>
      </c>
      <c r="G1488" t="s">
        <v>47</v>
      </c>
      <c r="H1488">
        <f t="shared" si="26"/>
        <v>3</v>
      </c>
    </row>
    <row r="1489" spans="1:8" s="2" customFormat="1" x14ac:dyDescent="0.25">
      <c r="A1489" t="s">
        <v>115</v>
      </c>
      <c r="B1489">
        <v>4.1209380380418343</v>
      </c>
      <c r="C1489">
        <v>10.5932850700855</v>
      </c>
      <c r="D1489">
        <v>2.2595161094909408</v>
      </c>
      <c r="E1489">
        <v>727.49279935434981</v>
      </c>
      <c r="F1489">
        <v>727.49279935434981</v>
      </c>
      <c r="G1489" t="s">
        <v>47</v>
      </c>
      <c r="H1489">
        <f t="shared" si="26"/>
        <v>4</v>
      </c>
    </row>
    <row r="1490" spans="1:8" s="2" customFormat="1" x14ac:dyDescent="0.25">
      <c r="A1490" t="s">
        <v>115</v>
      </c>
      <c r="B1490">
        <v>1.313419469850166</v>
      </c>
      <c r="C1490">
        <v>158.85383721247109</v>
      </c>
      <c r="D1490">
        <v>1.811791091741948</v>
      </c>
      <c r="E1490">
        <v>8291.12869936272</v>
      </c>
      <c r="F1490">
        <v>2763.7095664542398</v>
      </c>
      <c r="G1490" t="s">
        <v>12</v>
      </c>
      <c r="H1490">
        <f t="shared" si="26"/>
        <v>1</v>
      </c>
    </row>
    <row r="1491" spans="1:8" x14ac:dyDescent="0.25">
      <c r="A1491" t="s">
        <v>115</v>
      </c>
      <c r="B1491">
        <v>1.3249685251871539</v>
      </c>
      <c r="C1491">
        <v>163.4259821380987</v>
      </c>
      <c r="D1491">
        <v>1.869801948991479</v>
      </c>
      <c r="E1491">
        <v>9100.0648310023025</v>
      </c>
      <c r="F1491">
        <v>3033.3549436674339</v>
      </c>
      <c r="G1491" t="s">
        <v>12</v>
      </c>
      <c r="H1491">
        <f t="shared" si="26"/>
        <v>2</v>
      </c>
    </row>
    <row r="1492" spans="1:8" x14ac:dyDescent="0.25">
      <c r="A1492" t="s">
        <v>115</v>
      </c>
      <c r="B1492">
        <v>7.0915049298049242</v>
      </c>
      <c r="C1492">
        <v>1.517329391571052</v>
      </c>
      <c r="D1492">
        <v>3.6810371266836288</v>
      </c>
      <c r="E1492">
        <v>160.07337685534389</v>
      </c>
      <c r="F1492" s="2">
        <f>E1492</f>
        <v>160.07337685534389</v>
      </c>
      <c r="G1492" s="2" t="s">
        <v>85</v>
      </c>
      <c r="H1492">
        <f t="shared" si="26"/>
        <v>1</v>
      </c>
    </row>
    <row r="1493" spans="1:8" s="2" customFormat="1" x14ac:dyDescent="0.25">
      <c r="A1493" t="s">
        <v>115</v>
      </c>
      <c r="B1493">
        <v>7.9196279285980404</v>
      </c>
      <c r="C1493">
        <v>1.575756797198393</v>
      </c>
      <c r="D1493">
        <v>2.0165559927040619</v>
      </c>
      <c r="E1493">
        <v>89.180255433613141</v>
      </c>
      <c r="F1493" s="2">
        <f>E1493</f>
        <v>89.180255433613141</v>
      </c>
      <c r="G1493" s="2" t="s">
        <v>91</v>
      </c>
      <c r="H1493">
        <f t="shared" si="26"/>
        <v>1</v>
      </c>
    </row>
    <row r="1494" spans="1:8" x14ac:dyDescent="0.25">
      <c r="A1494" t="s">
        <v>115</v>
      </c>
      <c r="B1494">
        <v>3.5125137193727709</v>
      </c>
      <c r="C1494">
        <v>36.154898077147493</v>
      </c>
      <c r="D1494">
        <v>1.821878766025087</v>
      </c>
      <c r="E1494">
        <v>1864.781109071344</v>
      </c>
      <c r="F1494">
        <v>932.39055453567221</v>
      </c>
      <c r="G1494" t="s">
        <v>40</v>
      </c>
      <c r="H1494">
        <f t="shared" si="26"/>
        <v>1</v>
      </c>
    </row>
    <row r="1495" spans="1:8" x14ac:dyDescent="0.25">
      <c r="A1495" t="s">
        <v>115</v>
      </c>
      <c r="B1495">
        <v>3.5173662640431251</v>
      </c>
      <c r="C1495">
        <v>38.296755356996456</v>
      </c>
      <c r="D1495">
        <v>1.951540452933654</v>
      </c>
      <c r="E1495">
        <v>2149.7793070638668</v>
      </c>
      <c r="F1495">
        <v>1074.8896535319341</v>
      </c>
      <c r="G1495" t="s">
        <v>40</v>
      </c>
      <c r="H1495">
        <f t="shared" si="26"/>
        <v>2</v>
      </c>
    </row>
    <row r="1496" spans="1:8" x14ac:dyDescent="0.25">
      <c r="A1496" t="s">
        <v>115</v>
      </c>
      <c r="B1496">
        <v>3.5292272961041289</v>
      </c>
      <c r="C1496">
        <v>51.58109654999933</v>
      </c>
      <c r="D1496">
        <v>1.9348291672685141</v>
      </c>
      <c r="E1496">
        <v>2839.8631795597621</v>
      </c>
      <c r="F1496">
        <v>1419.9315897798811</v>
      </c>
      <c r="G1496" t="s">
        <v>40</v>
      </c>
      <c r="H1496">
        <f t="shared" si="26"/>
        <v>3</v>
      </c>
    </row>
    <row r="1497" spans="1:8" x14ac:dyDescent="0.25">
      <c r="A1497" t="s">
        <v>115</v>
      </c>
      <c r="B1497">
        <v>3.5340485486616302</v>
      </c>
      <c r="C1497">
        <v>53.600609514867728</v>
      </c>
      <c r="D1497">
        <v>1.8598813997817829</v>
      </c>
      <c r="E1497">
        <v>2857.0906374927181</v>
      </c>
      <c r="F1497">
        <v>1428.545318746359</v>
      </c>
      <c r="G1497" t="s">
        <v>40</v>
      </c>
      <c r="H1497">
        <f t="shared" si="26"/>
        <v>4</v>
      </c>
    </row>
    <row r="1498" spans="1:8" x14ac:dyDescent="0.25">
      <c r="A1498" t="s">
        <v>115</v>
      </c>
      <c r="B1498">
        <v>4.0429016011501737</v>
      </c>
      <c r="C1498">
        <v>20.608380119072692</v>
      </c>
      <c r="D1498">
        <v>1.9389596037765511</v>
      </c>
      <c r="E1498">
        <v>1081.273529212898</v>
      </c>
      <c r="F1498">
        <v>1081.273529212898</v>
      </c>
      <c r="G1498" t="s">
        <v>46</v>
      </c>
      <c r="H1498">
        <f t="shared" si="26"/>
        <v>1</v>
      </c>
    </row>
    <row r="1499" spans="1:8" x14ac:dyDescent="0.25">
      <c r="A1499" t="s">
        <v>115</v>
      </c>
      <c r="B1499">
        <v>4.0478131138347626</v>
      </c>
      <c r="C1499">
        <v>41.371671309704134</v>
      </c>
      <c r="D1499">
        <v>2.018917035822045</v>
      </c>
      <c r="E1499">
        <v>2298.6272404814522</v>
      </c>
      <c r="F1499">
        <v>2298.6272404814522</v>
      </c>
      <c r="G1499" t="s">
        <v>46</v>
      </c>
      <c r="H1499">
        <f t="shared" si="26"/>
        <v>2</v>
      </c>
    </row>
    <row r="1500" spans="1:8" x14ac:dyDescent="0.25">
      <c r="A1500" t="s">
        <v>115</v>
      </c>
      <c r="B1500">
        <v>4.0526571830941842</v>
      </c>
      <c r="C1500">
        <v>21.8412761193199</v>
      </c>
      <c r="D1500">
        <v>2.202232362079581</v>
      </c>
      <c r="E1500">
        <v>1373.3578858329261</v>
      </c>
      <c r="F1500">
        <v>1373.3578858329261</v>
      </c>
      <c r="G1500" t="s">
        <v>46</v>
      </c>
      <c r="H1500">
        <f t="shared" si="26"/>
        <v>3</v>
      </c>
    </row>
    <row r="1501" spans="1:8" x14ac:dyDescent="0.25">
      <c r="A1501" t="s">
        <v>115</v>
      </c>
      <c r="B1501">
        <v>6.015909155845673</v>
      </c>
      <c r="C1501">
        <v>0.94151732764630192</v>
      </c>
      <c r="D1501">
        <v>1.942167037291767</v>
      </c>
      <c r="E1501">
        <v>49.883002312063041</v>
      </c>
      <c r="F1501">
        <v>49.883002312063041</v>
      </c>
      <c r="G1501" t="s">
        <v>74</v>
      </c>
      <c r="H1501">
        <f t="shared" si="26"/>
        <v>1</v>
      </c>
    </row>
    <row r="1502" spans="1:8" x14ac:dyDescent="0.25">
      <c r="A1502" t="s">
        <v>115</v>
      </c>
      <c r="B1502">
        <v>6.0259421177400476</v>
      </c>
      <c r="C1502">
        <v>1.061859654064401</v>
      </c>
      <c r="D1502">
        <v>2.1639379880357699</v>
      </c>
      <c r="E1502">
        <v>65.8538195792095</v>
      </c>
      <c r="F1502">
        <v>65.8538195792095</v>
      </c>
      <c r="G1502" t="s">
        <v>74</v>
      </c>
      <c r="H1502">
        <f t="shared" si="26"/>
        <v>2</v>
      </c>
    </row>
    <row r="1503" spans="1:8" x14ac:dyDescent="0.25">
      <c r="A1503" t="s">
        <v>115</v>
      </c>
      <c r="B1503">
        <v>6.0651440417276019</v>
      </c>
      <c r="C1503">
        <v>0.78466270945512617</v>
      </c>
      <c r="D1503">
        <v>3.864635283391372</v>
      </c>
      <c r="E1503">
        <v>86.856465827084719</v>
      </c>
      <c r="F1503">
        <v>86.856465827084719</v>
      </c>
      <c r="G1503" t="s">
        <v>75</v>
      </c>
      <c r="H1503">
        <f t="shared" si="26"/>
        <v>1</v>
      </c>
    </row>
    <row r="1504" spans="1:8" x14ac:dyDescent="0.25">
      <c r="A1504" t="s">
        <v>115</v>
      </c>
      <c r="B1504">
        <v>6.07423521586745</v>
      </c>
      <c r="C1504">
        <v>0.71707560133351156</v>
      </c>
      <c r="D1504">
        <v>3.1197149461684952</v>
      </c>
      <c r="E1504">
        <v>60.403140883271192</v>
      </c>
      <c r="F1504">
        <v>60.403140883271192</v>
      </c>
      <c r="G1504" t="s">
        <v>75</v>
      </c>
      <c r="H1504">
        <f t="shared" si="26"/>
        <v>2</v>
      </c>
    </row>
    <row r="1505" spans="1:8" x14ac:dyDescent="0.25">
      <c r="A1505" t="s">
        <v>115</v>
      </c>
      <c r="B1505">
        <v>9.3258327336358775</v>
      </c>
      <c r="C1505">
        <v>2.073411919613104</v>
      </c>
      <c r="D1505">
        <v>5.4416922065253184</v>
      </c>
      <c r="E1505">
        <v>275.38065218945792</v>
      </c>
      <c r="F1505">
        <v>275.38065218945792</v>
      </c>
      <c r="G1505" t="s">
        <v>104</v>
      </c>
      <c r="H1505">
        <f t="shared" si="26"/>
        <v>1</v>
      </c>
    </row>
    <row r="1506" spans="1:8" x14ac:dyDescent="0.25">
      <c r="A1506" t="s">
        <v>115</v>
      </c>
      <c r="B1506">
        <v>9.1185179624251163</v>
      </c>
      <c r="C1506">
        <v>1.1784870853072591</v>
      </c>
      <c r="D1506">
        <v>4.755860311468596</v>
      </c>
      <c r="E1506">
        <v>143.41250567624709</v>
      </c>
      <c r="F1506" s="2">
        <f>E1506</f>
        <v>143.41250567624709</v>
      </c>
      <c r="G1506" s="2" t="s">
        <v>102</v>
      </c>
      <c r="H1506">
        <f t="shared" si="26"/>
        <v>1</v>
      </c>
    </row>
    <row r="1507" spans="1:8" x14ac:dyDescent="0.25">
      <c r="A1507" t="s">
        <v>115</v>
      </c>
      <c r="B1507">
        <v>9.1288692742627848</v>
      </c>
      <c r="C1507">
        <v>1.037634546493468</v>
      </c>
      <c r="D1507">
        <v>4.8523409607750194</v>
      </c>
      <c r="E1507">
        <v>115.1117223727189</v>
      </c>
      <c r="F1507">
        <v>115.1117223727189</v>
      </c>
      <c r="G1507" t="s">
        <v>102</v>
      </c>
      <c r="H1507">
        <f t="shared" si="26"/>
        <v>2</v>
      </c>
    </row>
    <row r="1508" spans="1:8" x14ac:dyDescent="0.25">
      <c r="A1508" t="s">
        <v>115</v>
      </c>
      <c r="B1508">
        <v>9.2804189198637808</v>
      </c>
      <c r="C1508">
        <v>0.15488269060704321</v>
      </c>
      <c r="D1508">
        <v>3.9086206077165122</v>
      </c>
      <c r="E1508">
        <v>17.323531685501099</v>
      </c>
      <c r="F1508">
        <v>17.323531685501099</v>
      </c>
      <c r="G1508" t="s">
        <v>103</v>
      </c>
      <c r="H1508">
        <f t="shared" si="26"/>
        <v>1</v>
      </c>
    </row>
    <row r="1509" spans="1:8" x14ac:dyDescent="0.25">
      <c r="A1509" s="2" t="s">
        <v>115</v>
      </c>
      <c r="B1509" s="2">
        <v>8.9251100000000001</v>
      </c>
      <c r="C1509" s="2">
        <v>0.83967800000000004</v>
      </c>
      <c r="D1509" s="2">
        <v>2.4040900000000001</v>
      </c>
      <c r="E1509" s="2">
        <v>50.294353999999998</v>
      </c>
      <c r="F1509" s="2">
        <f>E1509</f>
        <v>50.294353999999998</v>
      </c>
      <c r="G1509" s="2" t="s">
        <v>100</v>
      </c>
      <c r="H1509">
        <f t="shared" si="26"/>
        <v>1</v>
      </c>
    </row>
    <row r="1510" spans="1:8" x14ac:dyDescent="0.25">
      <c r="A1510" s="2" t="s">
        <v>115</v>
      </c>
      <c r="B1510" s="2">
        <v>8.9288600000000002</v>
      </c>
      <c r="C1510" s="2">
        <v>0.86695</v>
      </c>
      <c r="D1510" s="2">
        <v>2.3350430000000002</v>
      </c>
      <c r="E1510" s="2">
        <v>47.717914999999998</v>
      </c>
      <c r="F1510" s="2">
        <f>E1510</f>
        <v>47.717914999999998</v>
      </c>
      <c r="G1510" s="2" t="s">
        <v>100</v>
      </c>
      <c r="H1510">
        <f t="shared" si="26"/>
        <v>2</v>
      </c>
    </row>
    <row r="1511" spans="1:8" x14ac:dyDescent="0.25">
      <c r="A1511" t="s">
        <v>115</v>
      </c>
      <c r="B1511">
        <v>7.5700222392344934</v>
      </c>
      <c r="C1511">
        <v>0.61111767441925613</v>
      </c>
      <c r="D1511">
        <v>2.3242771807124161</v>
      </c>
      <c r="E1511">
        <v>30.144783135595809</v>
      </c>
      <c r="F1511">
        <v>30.144783135595809</v>
      </c>
      <c r="G1511" t="s">
        <v>90</v>
      </c>
      <c r="H1511">
        <f t="shared" si="26"/>
        <v>1</v>
      </c>
    </row>
    <row r="1512" spans="1:8" x14ac:dyDescent="0.25">
      <c r="A1512" t="s">
        <v>115</v>
      </c>
      <c r="B1512">
        <v>7.5782789237389219</v>
      </c>
      <c r="C1512">
        <v>0.58989443332056546</v>
      </c>
      <c r="D1512">
        <v>2.1467217041935278</v>
      </c>
      <c r="E1512">
        <v>30.463565954577199</v>
      </c>
      <c r="F1512">
        <v>30.463565954577199</v>
      </c>
      <c r="G1512" t="s">
        <v>90</v>
      </c>
      <c r="H1512">
        <f t="shared" si="26"/>
        <v>2</v>
      </c>
    </row>
    <row r="1513" spans="1:8" x14ac:dyDescent="0.25">
      <c r="A1513" t="s">
        <v>115</v>
      </c>
      <c r="B1513">
        <v>7.5831462876940554</v>
      </c>
      <c r="C1513">
        <v>0.63344533727041841</v>
      </c>
      <c r="D1513">
        <v>2.4815464837990269</v>
      </c>
      <c r="E1513">
        <v>38.244316744075377</v>
      </c>
      <c r="F1513">
        <v>38.244316744075377</v>
      </c>
      <c r="G1513" t="s">
        <v>90</v>
      </c>
      <c r="H1513">
        <f t="shared" si="26"/>
        <v>3</v>
      </c>
    </row>
    <row r="1514" spans="1:8" x14ac:dyDescent="0.25">
      <c r="A1514" t="s">
        <v>115</v>
      </c>
      <c r="B1514">
        <v>7.5916895389233323</v>
      </c>
      <c r="C1514">
        <v>0.62980186529014515</v>
      </c>
      <c r="D1514">
        <v>2.1923547503601069</v>
      </c>
      <c r="E1514">
        <v>33.554834702493338</v>
      </c>
      <c r="F1514">
        <v>33.554834702493338</v>
      </c>
      <c r="G1514" t="s">
        <v>90</v>
      </c>
      <c r="H1514">
        <f t="shared" si="26"/>
        <v>4</v>
      </c>
    </row>
    <row r="1515" spans="1:8" x14ac:dyDescent="0.25">
      <c r="A1515" t="s">
        <v>115</v>
      </c>
      <c r="B1515">
        <v>8.6940753956850845</v>
      </c>
      <c r="C1515">
        <v>0.72133980585746116</v>
      </c>
      <c r="D1515">
        <v>3.882626718516438</v>
      </c>
      <c r="E1515">
        <v>60.237908977559599</v>
      </c>
      <c r="F1515">
        <v>60.237908977559599</v>
      </c>
      <c r="G1515" t="s">
        <v>99</v>
      </c>
      <c r="H1515">
        <f t="shared" si="26"/>
        <v>1</v>
      </c>
    </row>
    <row r="1516" spans="1:8" x14ac:dyDescent="0.25">
      <c r="A1516" t="s">
        <v>115</v>
      </c>
      <c r="B1516">
        <v>8.7012841844624287</v>
      </c>
      <c r="C1516">
        <v>0.7189837955042887</v>
      </c>
      <c r="D1516">
        <v>2.237622626135181</v>
      </c>
      <c r="E1516">
        <v>45.917746656451612</v>
      </c>
      <c r="F1516">
        <v>45.917746656451612</v>
      </c>
      <c r="G1516" t="s">
        <v>99</v>
      </c>
      <c r="H1516">
        <f t="shared" si="26"/>
        <v>2</v>
      </c>
    </row>
    <row r="1517" spans="1:8" x14ac:dyDescent="0.25">
      <c r="A1517" t="s">
        <v>115</v>
      </c>
      <c r="B1517">
        <v>7.361549157142</v>
      </c>
      <c r="C1517">
        <v>0.64288846808000777</v>
      </c>
      <c r="D1517">
        <v>2.1948115586208998</v>
      </c>
      <c r="E1517">
        <v>40.439140165987617</v>
      </c>
      <c r="F1517" s="2">
        <f>E1517/2</f>
        <v>20.219570082993808</v>
      </c>
      <c r="G1517" s="2" t="s">
        <v>87</v>
      </c>
      <c r="H1517">
        <f t="shared" si="26"/>
        <v>1</v>
      </c>
    </row>
    <row r="1518" spans="1:8" x14ac:dyDescent="0.25">
      <c r="A1518" t="s">
        <v>115</v>
      </c>
      <c r="B1518">
        <v>7.3730694678235196</v>
      </c>
      <c r="C1518">
        <v>0.38749943658744168</v>
      </c>
      <c r="D1518">
        <v>3.5625764693351738</v>
      </c>
      <c r="E1518">
        <v>39.56437495573195</v>
      </c>
      <c r="F1518" s="2">
        <f>E1518/2</f>
        <v>19.782187477865975</v>
      </c>
      <c r="G1518" s="2" t="s">
        <v>87</v>
      </c>
      <c r="H1518">
        <f t="shared" si="26"/>
        <v>2</v>
      </c>
    </row>
    <row r="1519" spans="1:8" x14ac:dyDescent="0.25">
      <c r="A1519" t="s">
        <v>115</v>
      </c>
      <c r="B1519">
        <v>7.4005766760474927</v>
      </c>
      <c r="C1519">
        <v>1.2735594660767651</v>
      </c>
      <c r="D1519">
        <v>2.8663849162352828</v>
      </c>
      <c r="E1519">
        <v>103.90009481158209</v>
      </c>
      <c r="F1519">
        <v>51.95004740579104</v>
      </c>
      <c r="G1519" t="s">
        <v>88</v>
      </c>
      <c r="H1519">
        <f t="shared" si="26"/>
        <v>1</v>
      </c>
    </row>
    <row r="1520" spans="1:8" x14ac:dyDescent="0.25">
      <c r="A1520" t="s">
        <v>115</v>
      </c>
      <c r="B1520">
        <v>7.4129249246795386</v>
      </c>
      <c r="C1520">
        <v>1.536383422845651</v>
      </c>
      <c r="D1520">
        <v>2.9290619942770948</v>
      </c>
      <c r="E1520">
        <v>116.90716042761591</v>
      </c>
      <c r="F1520">
        <v>58.453580213807967</v>
      </c>
      <c r="G1520" t="s">
        <v>88</v>
      </c>
      <c r="H1520">
        <f t="shared" si="26"/>
        <v>2</v>
      </c>
    </row>
    <row r="1521" spans="1:8" x14ac:dyDescent="0.25">
      <c r="A1521" t="s">
        <v>115</v>
      </c>
      <c r="B1521">
        <v>7.4251033641916253</v>
      </c>
      <c r="C1521">
        <v>0.50958593849080891</v>
      </c>
      <c r="D1521">
        <v>2.7633633794329651</v>
      </c>
      <c r="E1521">
        <v>45.764402590724892</v>
      </c>
      <c r="F1521">
        <v>22.882201295362449</v>
      </c>
      <c r="G1521" t="s">
        <v>88</v>
      </c>
      <c r="H1521">
        <f t="shared" si="26"/>
        <v>3</v>
      </c>
    </row>
    <row r="1522" spans="1:8" x14ac:dyDescent="0.25">
      <c r="A1522" t="s">
        <v>115</v>
      </c>
      <c r="B1522">
        <v>2.370746038894469</v>
      </c>
      <c r="C1522">
        <v>1.604016817063352</v>
      </c>
      <c r="D1522">
        <v>1.8942184172356511</v>
      </c>
      <c r="E1522">
        <v>85.636501050882245</v>
      </c>
      <c r="F1522" s="2">
        <f>E1522/3</f>
        <v>28.545500350294081</v>
      </c>
      <c r="G1522" s="2" t="s">
        <v>26</v>
      </c>
      <c r="H1522">
        <f t="shared" si="26"/>
        <v>1</v>
      </c>
    </row>
    <row r="1523" spans="1:8" x14ac:dyDescent="0.25">
      <c r="A1523" t="s">
        <v>115</v>
      </c>
      <c r="B1523">
        <v>2.396485704385753</v>
      </c>
      <c r="C1523">
        <v>26.652157754493381</v>
      </c>
      <c r="D1523">
        <v>1.861787035236983</v>
      </c>
      <c r="E1523">
        <v>1434.966850350178</v>
      </c>
      <c r="F1523">
        <v>358.74171258754461</v>
      </c>
      <c r="G1523" t="s">
        <v>27</v>
      </c>
      <c r="H1523">
        <f t="shared" si="26"/>
        <v>1</v>
      </c>
    </row>
    <row r="1524" spans="1:8" x14ac:dyDescent="0.25">
      <c r="A1524" t="s">
        <v>115</v>
      </c>
      <c r="B1524">
        <v>3.2435676479203148</v>
      </c>
      <c r="C1524">
        <v>138.59163771816179</v>
      </c>
      <c r="D1524">
        <v>1.9552581743216051</v>
      </c>
      <c r="E1524">
        <v>7449.1953979536938</v>
      </c>
      <c r="F1524">
        <v>3724.5976989768469</v>
      </c>
      <c r="G1524" t="s">
        <v>38</v>
      </c>
      <c r="H1524">
        <f t="shared" si="26"/>
        <v>1</v>
      </c>
    </row>
    <row r="1525" spans="1:8" x14ac:dyDescent="0.25">
      <c r="A1525" t="s">
        <v>115</v>
      </c>
      <c r="B1525">
        <v>3.2546342037658831</v>
      </c>
      <c r="C1525">
        <v>301.91683396228922</v>
      </c>
      <c r="D1525">
        <v>2.10397427386002</v>
      </c>
      <c r="E1525">
        <v>17934.7171594832</v>
      </c>
      <c r="F1525">
        <v>8967.3585797416017</v>
      </c>
      <c r="G1525" t="s">
        <v>38</v>
      </c>
      <c r="H1525">
        <f t="shared" si="26"/>
        <v>2</v>
      </c>
    </row>
    <row r="1526" spans="1:8" x14ac:dyDescent="0.25">
      <c r="A1526" t="s">
        <v>115</v>
      </c>
      <c r="B1526">
        <v>3.2655765598704449</v>
      </c>
      <c r="C1526">
        <v>214.95125230225671</v>
      </c>
      <c r="D1526">
        <v>2.2040685435369549</v>
      </c>
      <c r="E1526">
        <v>13210.271192678139</v>
      </c>
      <c r="F1526">
        <v>6605.1355963390679</v>
      </c>
      <c r="G1526" t="s">
        <v>38</v>
      </c>
      <c r="H1526">
        <f t="shared" si="26"/>
        <v>3</v>
      </c>
    </row>
    <row r="1527" spans="1:8" x14ac:dyDescent="0.25">
      <c r="A1527" t="s">
        <v>115</v>
      </c>
      <c r="B1527">
        <v>3.4003168552413392</v>
      </c>
      <c r="C1527">
        <v>193.843035673419</v>
      </c>
      <c r="D1527">
        <v>1.808692669047089</v>
      </c>
      <c r="E1527">
        <v>9652.4975164751977</v>
      </c>
      <c r="F1527">
        <v>4826.2487582375988</v>
      </c>
      <c r="G1527" t="s">
        <v>39</v>
      </c>
      <c r="H1527">
        <f t="shared" si="26"/>
        <v>1</v>
      </c>
    </row>
    <row r="1528" spans="1:8" x14ac:dyDescent="0.25">
      <c r="A1528" t="s">
        <v>115</v>
      </c>
      <c r="B1528">
        <v>3.4114293033427652</v>
      </c>
      <c r="C1528">
        <v>318.29620263224109</v>
      </c>
      <c r="D1528">
        <v>1.977037512774048</v>
      </c>
      <c r="E1528">
        <v>17389.8093321737</v>
      </c>
      <c r="F1528">
        <v>8694.904666086848</v>
      </c>
      <c r="G1528" t="s">
        <v>39</v>
      </c>
      <c r="H1528">
        <f t="shared" si="26"/>
        <v>2</v>
      </c>
    </row>
    <row r="1529" spans="1:8" s="2" customFormat="1" x14ac:dyDescent="0.25">
      <c r="A1529" t="s">
        <v>115</v>
      </c>
      <c r="B1529">
        <v>3.4224677111168029</v>
      </c>
      <c r="C1529">
        <v>146.14551971655021</v>
      </c>
      <c r="D1529">
        <v>1.9057720470713579</v>
      </c>
      <c r="E1529">
        <v>7609.415335394543</v>
      </c>
      <c r="F1529">
        <v>3804.707667697272</v>
      </c>
      <c r="G1529" t="s">
        <v>39</v>
      </c>
      <c r="H1529">
        <f t="shared" si="26"/>
        <v>3</v>
      </c>
    </row>
    <row r="1530" spans="1:8" s="2" customFormat="1" x14ac:dyDescent="0.25">
      <c r="A1530" t="s">
        <v>115</v>
      </c>
      <c r="B1530">
        <v>3.7189815483268638</v>
      </c>
      <c r="C1530">
        <v>187.59042161961429</v>
      </c>
      <c r="D1530">
        <v>1.9291516884759921</v>
      </c>
      <c r="E1530">
        <v>10260.569506379299</v>
      </c>
      <c r="F1530">
        <v>1710.094917729883</v>
      </c>
      <c r="G1530" t="s">
        <v>42</v>
      </c>
      <c r="H1530">
        <f t="shared" si="26"/>
        <v>1</v>
      </c>
    </row>
    <row r="1531" spans="1:8" x14ac:dyDescent="0.25">
      <c r="A1531" t="s">
        <v>115</v>
      </c>
      <c r="B1531">
        <v>7.518535236419174</v>
      </c>
      <c r="C1531">
        <v>1.023247216663828</v>
      </c>
      <c r="D1531">
        <v>1.6406684635592541</v>
      </c>
      <c r="E1531">
        <v>48.34667544678193</v>
      </c>
      <c r="F1531" s="2">
        <f>E1531</f>
        <v>48.34667544678193</v>
      </c>
      <c r="G1531" s="2" t="s">
        <v>89</v>
      </c>
      <c r="H1531">
        <f t="shared" si="26"/>
        <v>1</v>
      </c>
    </row>
    <row r="1532" spans="1:8" x14ac:dyDescent="0.25">
      <c r="A1532" t="s">
        <v>115</v>
      </c>
      <c r="B1532">
        <v>7.5313471654293886</v>
      </c>
      <c r="C1532">
        <v>1.143280962321253</v>
      </c>
      <c r="D1532">
        <v>1.7502862010772591</v>
      </c>
      <c r="E1532">
        <v>58.227201831413268</v>
      </c>
      <c r="F1532">
        <v>58.227201831413268</v>
      </c>
      <c r="G1532" t="s">
        <v>89</v>
      </c>
      <c r="H1532">
        <f t="shared" si="26"/>
        <v>2</v>
      </c>
    </row>
    <row r="1533" spans="1:8" x14ac:dyDescent="0.25">
      <c r="A1533" t="s">
        <v>115</v>
      </c>
      <c r="B1533">
        <v>7.1717109839421136</v>
      </c>
      <c r="C1533">
        <v>1.1605172566421691</v>
      </c>
      <c r="D1533">
        <v>2.270674734550898</v>
      </c>
      <c r="E1533">
        <v>76.782330652435576</v>
      </c>
      <c r="F1533">
        <v>38.391165326217788</v>
      </c>
      <c r="G1533" t="s">
        <v>86</v>
      </c>
      <c r="H1533">
        <f t="shared" si="26"/>
        <v>1</v>
      </c>
    </row>
    <row r="1534" spans="1:8" x14ac:dyDescent="0.25">
      <c r="A1534" t="s">
        <v>115</v>
      </c>
      <c r="B1534">
        <v>7.1857489178371532</v>
      </c>
      <c r="C1534">
        <v>1.1446569039866981</v>
      </c>
      <c r="D1534">
        <v>2.3574889352915891</v>
      </c>
      <c r="E1534">
        <v>75.265924643516584</v>
      </c>
      <c r="F1534">
        <v>37.632962321758292</v>
      </c>
      <c r="G1534" t="s">
        <v>86</v>
      </c>
      <c r="H1534">
        <f t="shared" si="26"/>
        <v>2</v>
      </c>
    </row>
    <row r="1535" spans="1:8" x14ac:dyDescent="0.25">
      <c r="A1535" t="s">
        <v>115</v>
      </c>
      <c r="B1535">
        <v>6.8780354677354003</v>
      </c>
      <c r="C1535">
        <v>0.91703035023428259</v>
      </c>
      <c r="D1535">
        <v>2.018713882824072</v>
      </c>
      <c r="E1535">
        <v>52.883112186999142</v>
      </c>
      <c r="F1535">
        <v>26.441556093499571</v>
      </c>
      <c r="G1535" t="s">
        <v>84</v>
      </c>
      <c r="H1535">
        <f t="shared" si="26"/>
        <v>1</v>
      </c>
    </row>
    <row r="1536" spans="1:8" x14ac:dyDescent="0.25">
      <c r="A1536" t="s">
        <v>115</v>
      </c>
      <c r="B1536">
        <v>6.8921117628654782</v>
      </c>
      <c r="C1536">
        <v>1.1002191597309801</v>
      </c>
      <c r="D1536">
        <v>1.847929284546362</v>
      </c>
      <c r="E1536">
        <v>57.612028460616713</v>
      </c>
      <c r="F1536">
        <v>28.80601423030836</v>
      </c>
      <c r="G1536" t="s">
        <v>84</v>
      </c>
      <c r="H1536">
        <f t="shared" si="26"/>
        <v>2</v>
      </c>
    </row>
    <row r="1537" spans="1:8" x14ac:dyDescent="0.25">
      <c r="A1537" t="s">
        <v>115</v>
      </c>
      <c r="B1537">
        <v>5.9842388849157917</v>
      </c>
      <c r="C1537">
        <v>2.1077916974756969</v>
      </c>
      <c r="D1537">
        <v>2.8636728358911681</v>
      </c>
      <c r="E1537">
        <v>172.29340281367291</v>
      </c>
      <c r="F1537">
        <v>172.29340281367291</v>
      </c>
      <c r="G1537" t="s">
        <v>72</v>
      </c>
      <c r="H1537">
        <f t="shared" si="26"/>
        <v>1</v>
      </c>
    </row>
    <row r="1538" spans="1:8" x14ac:dyDescent="0.25">
      <c r="A1538" t="s">
        <v>115</v>
      </c>
      <c r="B1538">
        <v>5.9918367808270547</v>
      </c>
      <c r="C1538">
        <v>2.6538875231579611</v>
      </c>
      <c r="D1538">
        <v>4.6400918619671101</v>
      </c>
      <c r="E1538">
        <v>373.28060785094863</v>
      </c>
      <c r="F1538" s="2">
        <f>E1538</f>
        <v>373.28060785094863</v>
      </c>
      <c r="G1538" s="2" t="s">
        <v>72</v>
      </c>
      <c r="H1538">
        <f t="shared" si="26"/>
        <v>2</v>
      </c>
    </row>
    <row r="1539" spans="1:8" x14ac:dyDescent="0.25">
      <c r="A1539" t="s">
        <v>115</v>
      </c>
      <c r="B1539">
        <v>5.9651280168099303</v>
      </c>
      <c r="C1539">
        <v>0.73487801816787746</v>
      </c>
      <c r="D1539">
        <v>3.4972528157054499</v>
      </c>
      <c r="E1539">
        <v>76.448531243835703</v>
      </c>
      <c r="F1539">
        <v>76.448531243835703</v>
      </c>
      <c r="G1539" t="s">
        <v>71</v>
      </c>
      <c r="H1539">
        <f t="shared" ref="H1539:H1602" si="27">IF(G1539=G1538,H1538+1,1)</f>
        <v>1</v>
      </c>
    </row>
    <row r="1540" spans="1:8" s="2" customFormat="1" x14ac:dyDescent="0.25">
      <c r="A1540" t="s">
        <v>115</v>
      </c>
      <c r="B1540">
        <v>5.9706953484977268</v>
      </c>
      <c r="C1540">
        <v>0.72660507937169683</v>
      </c>
      <c r="D1540">
        <v>1.599789527668205</v>
      </c>
      <c r="E1540">
        <v>30.280589660535899</v>
      </c>
      <c r="F1540">
        <v>30.280589660535899</v>
      </c>
      <c r="G1540" t="s">
        <v>71</v>
      </c>
      <c r="H1540">
        <f t="shared" si="27"/>
        <v>2</v>
      </c>
    </row>
    <row r="1541" spans="1:8" s="2" customFormat="1" x14ac:dyDescent="0.25">
      <c r="A1541" t="s">
        <v>115</v>
      </c>
      <c r="B1541">
        <v>5.9758251776304094</v>
      </c>
      <c r="C1541">
        <v>0.60524143667866914</v>
      </c>
      <c r="D1541">
        <v>2.1051147548455269</v>
      </c>
      <c r="E1541">
        <v>33.726104812411791</v>
      </c>
      <c r="F1541" s="2">
        <f>E1541</f>
        <v>33.726104812411791</v>
      </c>
      <c r="G1541" s="2" t="s">
        <v>71</v>
      </c>
      <c r="H1541">
        <f t="shared" si="27"/>
        <v>3</v>
      </c>
    </row>
    <row r="1542" spans="1:8" x14ac:dyDescent="0.25">
      <c r="A1542" s="2" t="s">
        <v>115</v>
      </c>
      <c r="B1542" s="2">
        <v>7.8772900000000003</v>
      </c>
      <c r="C1542" s="2">
        <v>0.36819400000000002</v>
      </c>
      <c r="D1542" s="2">
        <v>2.0859230000000002</v>
      </c>
      <c r="E1542" s="2">
        <v>22.600978999999999</v>
      </c>
      <c r="F1542" s="2">
        <f>E1542</f>
        <v>22.600978999999999</v>
      </c>
      <c r="G1542" s="2" t="s">
        <v>93</v>
      </c>
      <c r="H1542">
        <f t="shared" si="27"/>
        <v>1</v>
      </c>
    </row>
    <row r="1543" spans="1:8" x14ac:dyDescent="0.25">
      <c r="A1543" s="2" t="s">
        <v>115</v>
      </c>
      <c r="B1543" s="2">
        <v>7.8907699999999998</v>
      </c>
      <c r="C1543" s="2">
        <v>0.26934599999999997</v>
      </c>
      <c r="D1543" s="2">
        <v>2.3777599999999999</v>
      </c>
      <c r="E1543" s="2">
        <v>15.888265000000001</v>
      </c>
      <c r="F1543" s="2">
        <f>E1543</f>
        <v>15.888265000000001</v>
      </c>
      <c r="G1543" s="2" t="s">
        <v>93</v>
      </c>
      <c r="H1543">
        <f t="shared" si="27"/>
        <v>2</v>
      </c>
    </row>
    <row r="1544" spans="1:8" x14ac:dyDescent="0.25">
      <c r="A1544" t="s">
        <v>115</v>
      </c>
      <c r="B1544">
        <v>1.028350186522546</v>
      </c>
      <c r="C1544">
        <v>7.8629106869098297</v>
      </c>
      <c r="D1544">
        <v>1.9873070228799661</v>
      </c>
      <c r="E1544">
        <v>439.77008201837731</v>
      </c>
      <c r="F1544">
        <v>146.59002733945911</v>
      </c>
      <c r="G1544" t="s">
        <v>9</v>
      </c>
      <c r="H1544">
        <f t="shared" si="27"/>
        <v>1</v>
      </c>
    </row>
    <row r="1545" spans="1:8" x14ac:dyDescent="0.25">
      <c r="A1545" t="s">
        <v>115</v>
      </c>
      <c r="B1545">
        <v>1.0400160656034929</v>
      </c>
      <c r="C1545">
        <v>7.5071402082843743</v>
      </c>
      <c r="D1545">
        <v>1.8437828967595811</v>
      </c>
      <c r="E1545">
        <v>380.94117831685719</v>
      </c>
      <c r="F1545">
        <v>126.9803927722857</v>
      </c>
      <c r="G1545" t="s">
        <v>9</v>
      </c>
      <c r="H1545">
        <f t="shared" si="27"/>
        <v>2</v>
      </c>
    </row>
    <row r="1546" spans="1:8" s="1" customFormat="1" x14ac:dyDescent="0.25">
      <c r="A1546" t="s">
        <v>116</v>
      </c>
      <c r="B1546">
        <v>1.908638714448271</v>
      </c>
      <c r="C1546">
        <v>26.807135512060409</v>
      </c>
      <c r="D1546">
        <v>1.446929515965242</v>
      </c>
      <c r="E1546">
        <v>1099.179905482667</v>
      </c>
      <c r="F1546">
        <v>366.39330182755572</v>
      </c>
      <c r="G1546" t="s">
        <v>18</v>
      </c>
      <c r="H1546">
        <f t="shared" si="27"/>
        <v>1</v>
      </c>
    </row>
    <row r="1547" spans="1:8" x14ac:dyDescent="0.25">
      <c r="A1547" s="2" t="s">
        <v>116</v>
      </c>
      <c r="B1547" s="2">
        <v>5.2195400000000003</v>
      </c>
      <c r="C1547" s="2">
        <v>0.26</v>
      </c>
      <c r="D1547" s="2">
        <v>2.4</v>
      </c>
      <c r="E1547" s="2">
        <v>17.883545999999999</v>
      </c>
      <c r="F1547" s="2">
        <f>E1547/0.35</f>
        <v>51.095845714285716</v>
      </c>
      <c r="G1547" s="2" t="s">
        <v>57</v>
      </c>
      <c r="H1547">
        <f t="shared" si="27"/>
        <v>1</v>
      </c>
    </row>
    <row r="1548" spans="1:8" x14ac:dyDescent="0.25">
      <c r="A1548" s="2" t="s">
        <v>116</v>
      </c>
      <c r="B1548" s="2">
        <v>5.2255700000000003</v>
      </c>
      <c r="C1548" s="2">
        <v>0.3</v>
      </c>
      <c r="D1548" s="2">
        <v>2</v>
      </c>
      <c r="E1548" s="2">
        <v>17.195716999999998</v>
      </c>
      <c r="F1548" s="2">
        <f>E1548/0.35</f>
        <v>49.13062</v>
      </c>
      <c r="G1548" s="2" t="s">
        <v>57</v>
      </c>
      <c r="H1548">
        <f t="shared" si="27"/>
        <v>2</v>
      </c>
    </row>
    <row r="1549" spans="1:8" x14ac:dyDescent="0.25">
      <c r="A1549" t="s">
        <v>116</v>
      </c>
      <c r="B1549">
        <v>1.344990739416283</v>
      </c>
      <c r="C1549">
        <v>0.77268064622024801</v>
      </c>
      <c r="D1549">
        <v>3.83625353967988</v>
      </c>
      <c r="E1549">
        <v>96.334023715763522</v>
      </c>
      <c r="F1549">
        <v>64.222682477175681</v>
      </c>
      <c r="G1549" t="s">
        <v>13</v>
      </c>
      <c r="H1549">
        <f t="shared" si="27"/>
        <v>1</v>
      </c>
    </row>
    <row r="1550" spans="1:8" x14ac:dyDescent="0.25">
      <c r="A1550" t="s">
        <v>116</v>
      </c>
      <c r="B1550">
        <v>1.3522465156295931</v>
      </c>
      <c r="C1550">
        <v>1.2538757778679921</v>
      </c>
      <c r="D1550">
        <v>1.829149605975056</v>
      </c>
      <c r="E1550">
        <v>63.776052476976162</v>
      </c>
      <c r="F1550">
        <v>42.517368317984108</v>
      </c>
      <c r="G1550" t="s">
        <v>13</v>
      </c>
      <c r="H1550">
        <f t="shared" si="27"/>
        <v>2</v>
      </c>
    </row>
    <row r="1551" spans="1:8" x14ac:dyDescent="0.25">
      <c r="A1551" t="s">
        <v>116</v>
      </c>
      <c r="B1551">
        <v>1.357194476033952</v>
      </c>
      <c r="C1551">
        <v>0.81651588271892694</v>
      </c>
      <c r="D1551">
        <v>4.0945191326149333</v>
      </c>
      <c r="E1551">
        <v>98.971673357137476</v>
      </c>
      <c r="F1551">
        <v>65.981115571424979</v>
      </c>
      <c r="G1551" t="s">
        <v>13</v>
      </c>
      <c r="H1551">
        <f t="shared" si="27"/>
        <v>3</v>
      </c>
    </row>
    <row r="1552" spans="1:8" x14ac:dyDescent="0.25">
      <c r="A1552" t="s">
        <v>116</v>
      </c>
      <c r="B1552">
        <v>1.3644287794930681</v>
      </c>
      <c r="C1552">
        <v>1.5213247979565421</v>
      </c>
      <c r="D1552">
        <v>2.152860672304409</v>
      </c>
      <c r="E1552">
        <v>94.442368626569561</v>
      </c>
      <c r="F1552">
        <v>62.961579084379707</v>
      </c>
      <c r="G1552" t="s">
        <v>13</v>
      </c>
      <c r="H1552">
        <f t="shared" si="27"/>
        <v>4</v>
      </c>
    </row>
    <row r="1553" spans="1:8" x14ac:dyDescent="0.25">
      <c r="A1553" t="s">
        <v>116</v>
      </c>
      <c r="B1553">
        <v>1.5613322014972839</v>
      </c>
      <c r="C1553">
        <v>0.34959372420826867</v>
      </c>
      <c r="D1553">
        <v>1.303408592494369</v>
      </c>
      <c r="E1553">
        <v>12.66165327262485</v>
      </c>
      <c r="F1553">
        <v>8.4411021817498977</v>
      </c>
      <c r="G1553" t="s">
        <v>16</v>
      </c>
      <c r="H1553">
        <f t="shared" si="27"/>
        <v>1</v>
      </c>
    </row>
    <row r="1554" spans="1:8" x14ac:dyDescent="0.25">
      <c r="A1554" t="s">
        <v>116</v>
      </c>
      <c r="B1554">
        <v>1.5687378711150139</v>
      </c>
      <c r="C1554">
        <v>1.3378947480700301</v>
      </c>
      <c r="D1554">
        <v>2.1788838489644928</v>
      </c>
      <c r="E1554">
        <v>83.350776055962854</v>
      </c>
      <c r="F1554">
        <v>55.567184037308571</v>
      </c>
      <c r="G1554" t="s">
        <v>16</v>
      </c>
      <c r="H1554">
        <f t="shared" si="27"/>
        <v>2</v>
      </c>
    </row>
    <row r="1555" spans="1:8" x14ac:dyDescent="0.25">
      <c r="A1555" t="s">
        <v>116</v>
      </c>
      <c r="B1555">
        <v>1.575243740766521</v>
      </c>
      <c r="C1555">
        <v>0.70827532647649272</v>
      </c>
      <c r="D1555">
        <v>3.1420406869217579</v>
      </c>
      <c r="E1555">
        <v>53.525928194444788</v>
      </c>
      <c r="F1555">
        <v>35.683952129629873</v>
      </c>
      <c r="G1555" t="s">
        <v>16</v>
      </c>
      <c r="H1555">
        <f t="shared" si="27"/>
        <v>3</v>
      </c>
    </row>
    <row r="1556" spans="1:8" x14ac:dyDescent="0.25">
      <c r="A1556" t="s">
        <v>116</v>
      </c>
      <c r="B1556">
        <v>1.580798260469733</v>
      </c>
      <c r="C1556">
        <v>1.387049220783336</v>
      </c>
      <c r="D1556">
        <v>1.9675598475092211</v>
      </c>
      <c r="E1556">
        <v>77.129839993960303</v>
      </c>
      <c r="F1556">
        <v>51.419893329306873</v>
      </c>
      <c r="G1556" t="s">
        <v>16</v>
      </c>
      <c r="H1556">
        <f t="shared" si="27"/>
        <v>4</v>
      </c>
    </row>
    <row r="1557" spans="1:8" x14ac:dyDescent="0.25">
      <c r="A1557" t="s">
        <v>116</v>
      </c>
      <c r="B1557">
        <v>1.5876902429841351</v>
      </c>
      <c r="C1557">
        <v>0.59225854276741319</v>
      </c>
      <c r="D1557">
        <v>1.706934901037586</v>
      </c>
      <c r="E1557">
        <v>28.36569993180677</v>
      </c>
      <c r="F1557">
        <v>18.91046662120451</v>
      </c>
      <c r="G1557" t="s">
        <v>16</v>
      </c>
      <c r="H1557">
        <f t="shared" si="27"/>
        <v>5</v>
      </c>
    </row>
    <row r="1558" spans="1:8" x14ac:dyDescent="0.25">
      <c r="A1558" t="s">
        <v>116</v>
      </c>
      <c r="B1558">
        <v>1.4631421280288091</v>
      </c>
      <c r="C1558">
        <v>9.6221422283405946</v>
      </c>
      <c r="D1558">
        <v>1.782783433379511</v>
      </c>
      <c r="E1558">
        <v>495.73350441859998</v>
      </c>
      <c r="F1558">
        <v>165.24450147286669</v>
      </c>
      <c r="G1558" t="s">
        <v>15</v>
      </c>
      <c r="H1558">
        <f t="shared" si="27"/>
        <v>1</v>
      </c>
    </row>
    <row r="1559" spans="1:8" x14ac:dyDescent="0.25">
      <c r="A1559" t="s">
        <v>116</v>
      </c>
      <c r="B1559">
        <v>1.475229386426983</v>
      </c>
      <c r="C1559">
        <v>9.5696987675191512</v>
      </c>
      <c r="D1559">
        <v>1.694770091047219</v>
      </c>
      <c r="E1559">
        <v>458.74856042563113</v>
      </c>
      <c r="F1559">
        <v>152.9161868085437</v>
      </c>
      <c r="G1559" t="s">
        <v>15</v>
      </c>
      <c r="H1559">
        <f t="shared" si="27"/>
        <v>2</v>
      </c>
    </row>
    <row r="1560" spans="1:8" x14ac:dyDescent="0.25">
      <c r="A1560" t="s">
        <v>116</v>
      </c>
      <c r="B1560">
        <v>2.7879636505940741</v>
      </c>
      <c r="C1560">
        <v>1.6703532672696499</v>
      </c>
      <c r="D1560">
        <v>1.841942202487509</v>
      </c>
      <c r="E1560">
        <v>90.668299869809715</v>
      </c>
      <c r="F1560">
        <v>90.668299869809715</v>
      </c>
      <c r="G1560" t="s">
        <v>31</v>
      </c>
      <c r="H1560">
        <f t="shared" si="27"/>
        <v>1</v>
      </c>
    </row>
    <row r="1561" spans="1:8" x14ac:dyDescent="0.25">
      <c r="A1561" t="s">
        <v>116</v>
      </c>
      <c r="B1561">
        <v>2.794014248519741</v>
      </c>
      <c r="C1561">
        <v>1.6675902562108631</v>
      </c>
      <c r="D1561">
        <v>1.9301803351600519</v>
      </c>
      <c r="E1561">
        <v>97.170475472827789</v>
      </c>
      <c r="F1561">
        <v>97.170475472827789</v>
      </c>
      <c r="G1561" t="s">
        <v>31</v>
      </c>
      <c r="H1561">
        <f t="shared" si="27"/>
        <v>2</v>
      </c>
    </row>
    <row r="1562" spans="1:8" x14ac:dyDescent="0.25">
      <c r="A1562" t="s">
        <v>116</v>
      </c>
      <c r="B1562">
        <v>2.8172021338100941</v>
      </c>
      <c r="C1562">
        <v>1.0383960054803909</v>
      </c>
      <c r="D1562">
        <v>1.6331015179066699</v>
      </c>
      <c r="E1562">
        <v>48.680883366927262</v>
      </c>
      <c r="F1562">
        <v>48.680883366927262</v>
      </c>
      <c r="G1562" t="s">
        <v>31</v>
      </c>
      <c r="H1562">
        <f t="shared" si="27"/>
        <v>3</v>
      </c>
    </row>
    <row r="1563" spans="1:8" x14ac:dyDescent="0.25">
      <c r="A1563" t="s">
        <v>116</v>
      </c>
      <c r="B1563">
        <v>2.8232660436351562</v>
      </c>
      <c r="C1563">
        <v>1.0373190815316109</v>
      </c>
      <c r="D1563">
        <v>1.8637178156880601</v>
      </c>
      <c r="E1563">
        <v>56.491077161029857</v>
      </c>
      <c r="F1563">
        <v>56.491077161029857</v>
      </c>
      <c r="G1563" t="s">
        <v>31</v>
      </c>
      <c r="H1563">
        <f t="shared" si="27"/>
        <v>4</v>
      </c>
    </row>
    <row r="1564" spans="1:8" x14ac:dyDescent="0.25">
      <c r="A1564" t="s">
        <v>116</v>
      </c>
      <c r="B1564">
        <v>6.1310568367347793</v>
      </c>
      <c r="C1564">
        <v>2.6123469300880831</v>
      </c>
      <c r="D1564">
        <v>2.0726833939334588</v>
      </c>
      <c r="E1564">
        <v>152.3186949057814</v>
      </c>
      <c r="F1564">
        <v>152.3186949057814</v>
      </c>
      <c r="G1564" t="s">
        <v>77</v>
      </c>
      <c r="H1564">
        <f t="shared" si="27"/>
        <v>1</v>
      </c>
    </row>
    <row r="1565" spans="1:8" x14ac:dyDescent="0.25">
      <c r="A1565" t="s">
        <v>116</v>
      </c>
      <c r="B1565">
        <v>6.1400253418547637</v>
      </c>
      <c r="C1565">
        <v>3.5504329722212411</v>
      </c>
      <c r="D1565">
        <v>3.7200238044437541</v>
      </c>
      <c r="E1565">
        <v>362.10067600386458</v>
      </c>
      <c r="F1565">
        <v>362.10067600386458</v>
      </c>
      <c r="G1565" t="s">
        <v>77</v>
      </c>
      <c r="H1565">
        <f t="shared" si="27"/>
        <v>2</v>
      </c>
    </row>
    <row r="1566" spans="1:8" x14ac:dyDescent="0.25">
      <c r="A1566" t="s">
        <v>116</v>
      </c>
      <c r="B1566">
        <v>6.1472588318677852</v>
      </c>
      <c r="C1566">
        <v>2.155471713367346</v>
      </c>
      <c r="D1566">
        <v>3.00559573268754</v>
      </c>
      <c r="E1566">
        <v>186.13778048349661</v>
      </c>
      <c r="F1566">
        <v>186.13778048349661</v>
      </c>
      <c r="G1566" t="s">
        <v>77</v>
      </c>
      <c r="H1566">
        <f t="shared" si="27"/>
        <v>3</v>
      </c>
    </row>
    <row r="1567" spans="1:8" x14ac:dyDescent="0.25">
      <c r="A1567" t="s">
        <v>116</v>
      </c>
      <c r="B1567">
        <v>5.9922010252390967</v>
      </c>
      <c r="C1567">
        <v>1.249663708943108</v>
      </c>
      <c r="D1567">
        <v>5.1509207723963959</v>
      </c>
      <c r="E1567">
        <v>206.26513469923029</v>
      </c>
      <c r="F1567">
        <v>412.53026939846058</v>
      </c>
      <c r="G1567" t="s">
        <v>73</v>
      </c>
      <c r="H1567">
        <f t="shared" si="27"/>
        <v>1</v>
      </c>
    </row>
    <row r="1568" spans="1:8" x14ac:dyDescent="0.25">
      <c r="A1568" t="s">
        <v>116</v>
      </c>
      <c r="B1568">
        <v>6.2771660953206574</v>
      </c>
      <c r="C1568">
        <v>0.82810101060444818</v>
      </c>
      <c r="D1568">
        <v>10.6277536302337</v>
      </c>
      <c r="E1568">
        <v>196.81896224689129</v>
      </c>
      <c r="F1568">
        <v>393.63792449378252</v>
      </c>
      <c r="G1568" t="s">
        <v>80</v>
      </c>
      <c r="H1568">
        <f t="shared" si="27"/>
        <v>1</v>
      </c>
    </row>
    <row r="1569" spans="1:8" x14ac:dyDescent="0.25">
      <c r="A1569" t="s">
        <v>116</v>
      </c>
      <c r="B1569">
        <v>8.2514507215386885</v>
      </c>
      <c r="C1569">
        <v>6.0698798783199024</v>
      </c>
      <c r="D1569">
        <v>1.8089371578826849</v>
      </c>
      <c r="E1569">
        <v>299.20283314091262</v>
      </c>
      <c r="F1569">
        <v>299.20283314091262</v>
      </c>
      <c r="G1569" t="s">
        <v>96</v>
      </c>
      <c r="H1569">
        <f t="shared" si="27"/>
        <v>1</v>
      </c>
    </row>
    <row r="1570" spans="1:8" x14ac:dyDescent="0.25">
      <c r="A1570" t="s">
        <v>116</v>
      </c>
      <c r="B1570">
        <v>8.2540331281113914</v>
      </c>
      <c r="C1570">
        <v>3.4545399148748039</v>
      </c>
      <c r="D1570">
        <v>2.1482581139080801</v>
      </c>
      <c r="E1570">
        <v>192.37439394093269</v>
      </c>
      <c r="F1570">
        <v>192.37439394093269</v>
      </c>
      <c r="G1570" t="s">
        <v>96</v>
      </c>
      <c r="H1570">
        <f t="shared" si="27"/>
        <v>2</v>
      </c>
    </row>
    <row r="1571" spans="1:8" x14ac:dyDescent="0.25">
      <c r="A1571" t="s">
        <v>116</v>
      </c>
      <c r="B1571">
        <v>8.5372310869248142</v>
      </c>
      <c r="C1571">
        <v>4.2878173507756019</v>
      </c>
      <c r="D1571">
        <v>1.7992136289260821</v>
      </c>
      <c r="E1571">
        <v>214.04185395800999</v>
      </c>
      <c r="F1571">
        <v>214.04185395800999</v>
      </c>
      <c r="G1571" t="s">
        <v>98</v>
      </c>
      <c r="H1571">
        <f t="shared" si="27"/>
        <v>1</v>
      </c>
    </row>
    <row r="1572" spans="1:8" x14ac:dyDescent="0.25">
      <c r="A1572" t="s">
        <v>116</v>
      </c>
      <c r="B1572">
        <v>8.5414706638191085</v>
      </c>
      <c r="C1572">
        <v>3.1118097909172562</v>
      </c>
      <c r="D1572">
        <v>2.5414755580229258</v>
      </c>
      <c r="E1572">
        <v>222.9796702070272</v>
      </c>
      <c r="F1572">
        <v>222.9796702070272</v>
      </c>
      <c r="G1572" t="s">
        <v>98</v>
      </c>
      <c r="H1572">
        <f t="shared" si="27"/>
        <v>2</v>
      </c>
    </row>
    <row r="1573" spans="1:8" x14ac:dyDescent="0.25">
      <c r="A1573" t="s">
        <v>116</v>
      </c>
      <c r="B1573">
        <v>4.6302044443835042</v>
      </c>
      <c r="C1573">
        <v>0.62503322237440828</v>
      </c>
      <c r="D1573">
        <v>2.0199978275184329</v>
      </c>
      <c r="E1573">
        <v>35.835713082230598</v>
      </c>
      <c r="F1573">
        <v>55.131866280354778</v>
      </c>
      <c r="G1573" t="s">
        <v>52</v>
      </c>
      <c r="H1573">
        <f t="shared" si="27"/>
        <v>1</v>
      </c>
    </row>
    <row r="1574" spans="1:8" x14ac:dyDescent="0.25">
      <c r="A1574" t="s">
        <v>116</v>
      </c>
      <c r="B1574">
        <v>4.643362517523328</v>
      </c>
      <c r="C1574">
        <v>0.39899126850899858</v>
      </c>
      <c r="D1574">
        <v>1.9973613347343111</v>
      </c>
      <c r="E1574">
        <v>22.745396821760231</v>
      </c>
      <c r="F1574">
        <v>34.992918187323433</v>
      </c>
      <c r="G1574" t="s">
        <v>52</v>
      </c>
      <c r="H1574">
        <f t="shared" si="27"/>
        <v>2</v>
      </c>
    </row>
    <row r="1575" spans="1:8" x14ac:dyDescent="0.25">
      <c r="A1575" t="s">
        <v>116</v>
      </c>
      <c r="B1575">
        <v>4.5042118279855679</v>
      </c>
      <c r="C1575">
        <v>3.566676987377043</v>
      </c>
      <c r="D1575">
        <v>4.3913449524298249</v>
      </c>
      <c r="E1575">
        <v>422.99072367265018</v>
      </c>
      <c r="F1575">
        <v>1301.5099189927701</v>
      </c>
      <c r="G1575" t="s">
        <v>50</v>
      </c>
      <c r="H1575">
        <f t="shared" si="27"/>
        <v>1</v>
      </c>
    </row>
    <row r="1576" spans="1:8" x14ac:dyDescent="0.25">
      <c r="A1576" t="s">
        <v>116</v>
      </c>
      <c r="B1576">
        <v>4.5092066428585484</v>
      </c>
      <c r="C1576">
        <v>2.6998213601661352</v>
      </c>
      <c r="D1576">
        <v>1.687225165534348</v>
      </c>
      <c r="E1576">
        <v>125.2852817390603</v>
      </c>
      <c r="F1576">
        <v>385.49317458172379</v>
      </c>
      <c r="G1576" t="s">
        <v>50</v>
      </c>
      <c r="H1576">
        <f t="shared" si="27"/>
        <v>2</v>
      </c>
    </row>
    <row r="1577" spans="1:8" x14ac:dyDescent="0.25">
      <c r="A1577" t="s">
        <v>116</v>
      </c>
      <c r="B1577">
        <v>3.0232575462061742</v>
      </c>
      <c r="C1577">
        <v>175.31091233380971</v>
      </c>
      <c r="D1577">
        <v>1.705966721473146</v>
      </c>
      <c r="E1577">
        <v>8445.9478574912973</v>
      </c>
      <c r="F1577">
        <v>2815.3159524970988</v>
      </c>
      <c r="G1577" t="s">
        <v>33</v>
      </c>
      <c r="H1577">
        <f t="shared" si="27"/>
        <v>1</v>
      </c>
    </row>
    <row r="1578" spans="1:8" x14ac:dyDescent="0.25">
      <c r="A1578" t="s">
        <v>116</v>
      </c>
      <c r="B1578">
        <v>8.1464627514984915</v>
      </c>
      <c r="C1578">
        <v>1.3936634721888059</v>
      </c>
      <c r="D1578">
        <v>1.6399237705086309</v>
      </c>
      <c r="E1578">
        <v>63.746300328780578</v>
      </c>
      <c r="F1578">
        <v>63.746300328780578</v>
      </c>
      <c r="G1578" t="s">
        <v>95</v>
      </c>
      <c r="H1578">
        <f t="shared" si="27"/>
        <v>1</v>
      </c>
    </row>
    <row r="1579" spans="1:8" x14ac:dyDescent="0.25">
      <c r="A1579" t="s">
        <v>116</v>
      </c>
      <c r="B1579">
        <v>2.9040800002178391</v>
      </c>
      <c r="C1579">
        <v>1.0765463664637309</v>
      </c>
      <c r="D1579">
        <v>1.8942798522083411</v>
      </c>
      <c r="E1579">
        <v>59.752529984930668</v>
      </c>
      <c r="F1579" s="2">
        <f>E1579/2</f>
        <v>29.876264992465334</v>
      </c>
      <c r="G1579" s="2" t="s">
        <v>32</v>
      </c>
      <c r="H1579">
        <f t="shared" si="27"/>
        <v>1</v>
      </c>
    </row>
    <row r="1580" spans="1:8" x14ac:dyDescent="0.25">
      <c r="A1580" t="s">
        <v>116</v>
      </c>
      <c r="B1580">
        <v>2.9277485461296249</v>
      </c>
      <c r="C1580">
        <v>3.163824447374104</v>
      </c>
      <c r="D1580">
        <v>2.6037701048018378</v>
      </c>
      <c r="E1580">
        <v>243.861471473053</v>
      </c>
      <c r="F1580">
        <v>121.9307357365265</v>
      </c>
      <c r="G1580" t="s">
        <v>32</v>
      </c>
      <c r="H1580">
        <f t="shared" si="27"/>
        <v>2</v>
      </c>
    </row>
    <row r="1581" spans="1:8" x14ac:dyDescent="0.25">
      <c r="A1581" t="s">
        <v>116</v>
      </c>
      <c r="B1581">
        <v>2.9438718734522089</v>
      </c>
      <c r="C1581">
        <v>3.2491624216159289</v>
      </c>
      <c r="D1581">
        <v>2.333324141866373</v>
      </c>
      <c r="E1581">
        <v>217.2778898421486</v>
      </c>
      <c r="F1581">
        <v>108.6389449210743</v>
      </c>
      <c r="G1581" t="s">
        <v>32</v>
      </c>
      <c r="H1581">
        <f t="shared" si="27"/>
        <v>3</v>
      </c>
    </row>
    <row r="1582" spans="1:8" x14ac:dyDescent="0.25">
      <c r="A1582" t="s">
        <v>116</v>
      </c>
      <c r="B1582">
        <v>2.9516209378483791</v>
      </c>
      <c r="C1582">
        <v>3.7325161139998699</v>
      </c>
      <c r="D1582">
        <v>2.3142210692930338</v>
      </c>
      <c r="E1582">
        <v>240.94611562816701</v>
      </c>
      <c r="F1582">
        <v>120.4730578140835</v>
      </c>
      <c r="G1582" t="s">
        <v>32</v>
      </c>
      <c r="H1582">
        <f t="shared" si="27"/>
        <v>4</v>
      </c>
    </row>
    <row r="1583" spans="1:8" x14ac:dyDescent="0.25">
      <c r="A1583" t="s">
        <v>116</v>
      </c>
      <c r="B1583">
        <v>2.9677793538848318</v>
      </c>
      <c r="C1583">
        <v>3.2692375980299602</v>
      </c>
      <c r="D1583">
        <v>2.3576895114802729</v>
      </c>
      <c r="E1583">
        <v>218.06723870154789</v>
      </c>
      <c r="F1583">
        <v>109.0336193507739</v>
      </c>
      <c r="G1583" t="s">
        <v>32</v>
      </c>
      <c r="H1583">
        <f t="shared" si="27"/>
        <v>5</v>
      </c>
    </row>
    <row r="1584" spans="1:8" x14ac:dyDescent="0.25">
      <c r="A1584" s="2" t="s">
        <v>116</v>
      </c>
      <c r="B1584" s="2">
        <v>2.9855</v>
      </c>
      <c r="C1584" s="2">
        <v>1.0765463664637309</v>
      </c>
      <c r="D1584" s="2">
        <v>1.8942798522083411</v>
      </c>
      <c r="E1584" s="2">
        <v>59.752529984930668</v>
      </c>
      <c r="F1584" s="2">
        <f>E1584/2</f>
        <v>29.876264992465334</v>
      </c>
      <c r="G1584" s="2" t="s">
        <v>32</v>
      </c>
      <c r="H1584">
        <f t="shared" si="27"/>
        <v>6</v>
      </c>
    </row>
    <row r="1585" spans="1:8" x14ac:dyDescent="0.25">
      <c r="A1585" s="1" t="s">
        <v>116</v>
      </c>
      <c r="B1585" s="1">
        <v>-3.3086087063476262E-5</v>
      </c>
      <c r="C1585" s="1">
        <v>531.53445843078998</v>
      </c>
      <c r="D1585" s="1">
        <v>1.5427698395860441</v>
      </c>
      <c r="E1585" s="1">
        <v>23045.60789687965</v>
      </c>
      <c r="F1585" s="1">
        <v>2560.623099653295</v>
      </c>
      <c r="G1585" s="1" t="s">
        <v>7</v>
      </c>
      <c r="H1585">
        <f t="shared" si="27"/>
        <v>1</v>
      </c>
    </row>
    <row r="1586" spans="1:8" x14ac:dyDescent="0.25">
      <c r="A1586" t="s">
        <v>116</v>
      </c>
      <c r="B1586">
        <v>8.4433451443123033</v>
      </c>
      <c r="C1586">
        <v>5.4985601253624248</v>
      </c>
      <c r="D1586">
        <v>1.4254384537805951</v>
      </c>
      <c r="E1586">
        <v>219.64202733985391</v>
      </c>
      <c r="F1586">
        <v>219.64202733985391</v>
      </c>
      <c r="G1586" t="s">
        <v>97</v>
      </c>
      <c r="H1586">
        <f t="shared" si="27"/>
        <v>1</v>
      </c>
    </row>
    <row r="1587" spans="1:8" x14ac:dyDescent="0.25">
      <c r="A1587" t="s">
        <v>116</v>
      </c>
      <c r="B1587">
        <v>6.5099394354614901</v>
      </c>
      <c r="C1587">
        <v>0.38770904085400337</v>
      </c>
      <c r="D1587">
        <v>1.479839456493073</v>
      </c>
      <c r="E1587">
        <v>16.49758674173609</v>
      </c>
      <c r="F1587">
        <v>8.248793370868043</v>
      </c>
      <c r="G1587" t="s">
        <v>82</v>
      </c>
      <c r="H1587">
        <f t="shared" si="27"/>
        <v>1</v>
      </c>
    </row>
    <row r="1588" spans="1:8" x14ac:dyDescent="0.25">
      <c r="A1588" t="s">
        <v>116</v>
      </c>
      <c r="B1588">
        <v>3.7380546327142561</v>
      </c>
      <c r="C1588">
        <v>2.372798203385623</v>
      </c>
      <c r="D1588">
        <v>1.6648890544543249</v>
      </c>
      <c r="E1588">
        <v>112.4775153945339</v>
      </c>
      <c r="F1588" s="2">
        <f>E1588/3</f>
        <v>37.492505131511301</v>
      </c>
      <c r="G1588" s="2" t="s">
        <v>43</v>
      </c>
      <c r="H1588">
        <f t="shared" si="27"/>
        <v>1</v>
      </c>
    </row>
    <row r="1589" spans="1:8" x14ac:dyDescent="0.25">
      <c r="A1589" t="s">
        <v>116</v>
      </c>
      <c r="B1589">
        <v>3.7413148344463458</v>
      </c>
      <c r="C1589">
        <v>1.647002828994212</v>
      </c>
      <c r="D1589">
        <v>1.404370832864742</v>
      </c>
      <c r="E1589">
        <v>62.737120191843033</v>
      </c>
      <c r="F1589">
        <v>20.912373397281009</v>
      </c>
      <c r="G1589" t="s">
        <v>43</v>
      </c>
      <c r="H1589">
        <f t="shared" si="27"/>
        <v>2</v>
      </c>
    </row>
    <row r="1590" spans="1:8" x14ac:dyDescent="0.25">
      <c r="A1590" t="s">
        <v>116</v>
      </c>
      <c r="B1590">
        <v>3.7457881681622669</v>
      </c>
      <c r="C1590">
        <v>2.148132080219046</v>
      </c>
      <c r="D1590">
        <v>1.293279678557828</v>
      </c>
      <c r="E1590">
        <v>75.353229078644873</v>
      </c>
      <c r="F1590">
        <v>25.11774302621496</v>
      </c>
      <c r="G1590" t="s">
        <v>43</v>
      </c>
      <c r="H1590">
        <f t="shared" si="27"/>
        <v>3</v>
      </c>
    </row>
    <row r="1591" spans="1:8" x14ac:dyDescent="0.25">
      <c r="A1591" t="s">
        <v>116</v>
      </c>
      <c r="B1591">
        <v>3.7500306227273641</v>
      </c>
      <c r="C1591">
        <v>3.3825271268876129</v>
      </c>
      <c r="D1591">
        <v>1.462821907606362</v>
      </c>
      <c r="E1591">
        <v>134.20885687681479</v>
      </c>
      <c r="F1591">
        <v>44.73628562560495</v>
      </c>
      <c r="G1591" t="s">
        <v>43</v>
      </c>
      <c r="H1591">
        <f t="shared" si="27"/>
        <v>4</v>
      </c>
    </row>
    <row r="1592" spans="1:8" x14ac:dyDescent="0.25">
      <c r="A1592" t="s">
        <v>116</v>
      </c>
      <c r="B1592">
        <v>3.7551307602166042</v>
      </c>
      <c r="C1592">
        <v>2.069681025079829</v>
      </c>
      <c r="D1592">
        <v>2.384894701402533</v>
      </c>
      <c r="E1592">
        <v>141.4626095912717</v>
      </c>
      <c r="F1592">
        <v>47.15420319709056</v>
      </c>
      <c r="G1592" t="s">
        <v>43</v>
      </c>
      <c r="H1592">
        <f t="shared" si="27"/>
        <v>5</v>
      </c>
    </row>
    <row r="1593" spans="1:8" x14ac:dyDescent="0.25">
      <c r="A1593" t="s">
        <v>116</v>
      </c>
      <c r="B1593">
        <v>3.7607632814873511</v>
      </c>
      <c r="C1593">
        <v>13.75886847803968</v>
      </c>
      <c r="D1593">
        <v>2.3126003487228628</v>
      </c>
      <c r="E1593">
        <v>911.9107693592066</v>
      </c>
      <c r="F1593">
        <v>303.97025645306888</v>
      </c>
      <c r="G1593" t="s">
        <v>43</v>
      </c>
      <c r="H1593">
        <f t="shared" si="27"/>
        <v>6</v>
      </c>
    </row>
    <row r="1594" spans="1:8" x14ac:dyDescent="0.25">
      <c r="A1594" t="s">
        <v>116</v>
      </c>
      <c r="B1594">
        <v>3.7652797684287278</v>
      </c>
      <c r="C1594">
        <v>3.443416488379885</v>
      </c>
      <c r="D1594">
        <v>1.3426679316493999</v>
      </c>
      <c r="E1594">
        <v>118.301779442477</v>
      </c>
      <c r="F1594">
        <v>39.433926480825662</v>
      </c>
      <c r="G1594" t="s">
        <v>43</v>
      </c>
      <c r="H1594">
        <f t="shared" si="27"/>
        <v>7</v>
      </c>
    </row>
    <row r="1595" spans="1:8" x14ac:dyDescent="0.25">
      <c r="A1595" t="s">
        <v>116</v>
      </c>
      <c r="B1595">
        <v>3.769356323485674</v>
      </c>
      <c r="C1595">
        <v>4.4544180344542674</v>
      </c>
      <c r="D1595">
        <v>2.2887951812467109</v>
      </c>
      <c r="E1595">
        <v>292.19107144227462</v>
      </c>
      <c r="F1595">
        <v>97.397023814091526</v>
      </c>
      <c r="G1595" t="s">
        <v>43</v>
      </c>
      <c r="H1595">
        <f t="shared" si="27"/>
        <v>8</v>
      </c>
    </row>
    <row r="1596" spans="1:8" s="2" customFormat="1" x14ac:dyDescent="0.25">
      <c r="A1596" t="s">
        <v>116</v>
      </c>
      <c r="B1596">
        <v>3.774692116663914</v>
      </c>
      <c r="C1596">
        <v>15.248160475606371</v>
      </c>
      <c r="D1596">
        <v>2.1248785813261191</v>
      </c>
      <c r="E1596">
        <v>928.58274949310771</v>
      </c>
      <c r="F1596">
        <v>309.52758316436922</v>
      </c>
      <c r="G1596" t="s">
        <v>43</v>
      </c>
      <c r="H1596">
        <f t="shared" si="27"/>
        <v>9</v>
      </c>
    </row>
    <row r="1597" spans="1:8" x14ac:dyDescent="0.25">
      <c r="A1597" t="s">
        <v>116</v>
      </c>
      <c r="B1597">
        <v>2.1290860090758148</v>
      </c>
      <c r="C1597">
        <v>4.9738685117577814</v>
      </c>
      <c r="D1597">
        <v>2.6092840554394598</v>
      </c>
      <c r="E1597">
        <v>421.78198319904152</v>
      </c>
      <c r="F1597" s="2">
        <f>E1597/2</f>
        <v>210.89099159952076</v>
      </c>
      <c r="G1597" s="2" t="s">
        <v>22</v>
      </c>
      <c r="H1597">
        <f t="shared" si="27"/>
        <v>1</v>
      </c>
    </row>
    <row r="1598" spans="1:8" x14ac:dyDescent="0.25">
      <c r="A1598" t="s">
        <v>116</v>
      </c>
      <c r="B1598">
        <v>2.1362566526338891</v>
      </c>
      <c r="C1598">
        <v>8.4212591134700396</v>
      </c>
      <c r="D1598">
        <v>3.9993860766405098</v>
      </c>
      <c r="E1598">
        <v>1025.3150903295341</v>
      </c>
      <c r="F1598">
        <v>512.65754516476704</v>
      </c>
      <c r="G1598" t="s">
        <v>22</v>
      </c>
      <c r="H1598">
        <f t="shared" si="27"/>
        <v>2</v>
      </c>
    </row>
    <row r="1599" spans="1:8" x14ac:dyDescent="0.25">
      <c r="A1599" t="s">
        <v>116</v>
      </c>
      <c r="B1599">
        <v>2.420451646070942</v>
      </c>
      <c r="C1599">
        <v>2.0239963214737919</v>
      </c>
      <c r="D1599">
        <v>1.635401859681533</v>
      </c>
      <c r="E1599">
        <v>92.87867917535722</v>
      </c>
      <c r="F1599">
        <v>46.43933958767861</v>
      </c>
      <c r="G1599" t="s">
        <v>28</v>
      </c>
      <c r="H1599">
        <f t="shared" si="27"/>
        <v>1</v>
      </c>
    </row>
    <row r="1600" spans="1:8" x14ac:dyDescent="0.25">
      <c r="A1600" t="s">
        <v>116</v>
      </c>
      <c r="B1600">
        <v>2.433566396645003</v>
      </c>
      <c r="C1600">
        <v>5.9280581497662013</v>
      </c>
      <c r="D1600">
        <v>2.6536475948822762</v>
      </c>
      <c r="E1600">
        <v>431.74281874548711</v>
      </c>
      <c r="F1600">
        <v>215.87140937274361</v>
      </c>
      <c r="G1600" t="s">
        <v>28</v>
      </c>
      <c r="H1600">
        <f t="shared" si="27"/>
        <v>2</v>
      </c>
    </row>
    <row r="1601" spans="1:8" x14ac:dyDescent="0.25">
      <c r="A1601" t="s">
        <v>116</v>
      </c>
      <c r="B1601">
        <v>2.4464351593724678</v>
      </c>
      <c r="C1601">
        <v>5.1068556780125256</v>
      </c>
      <c r="D1601">
        <v>2.642566575775255</v>
      </c>
      <c r="E1601">
        <v>398.66093880520191</v>
      </c>
      <c r="F1601">
        <v>199.33046940260101</v>
      </c>
      <c r="G1601" t="s">
        <v>28</v>
      </c>
      <c r="H1601">
        <f t="shared" si="27"/>
        <v>3</v>
      </c>
    </row>
    <row r="1602" spans="1:8" x14ac:dyDescent="0.25">
      <c r="A1602" t="s">
        <v>116</v>
      </c>
      <c r="B1602">
        <v>2.460582433566386</v>
      </c>
      <c r="C1602">
        <v>1.983063177520406</v>
      </c>
      <c r="D1602">
        <v>2.0136157276112878</v>
      </c>
      <c r="E1602">
        <v>113.145162772662</v>
      </c>
      <c r="F1602">
        <v>56.572581386331017</v>
      </c>
      <c r="G1602" t="s">
        <v>28</v>
      </c>
      <c r="H1602">
        <f t="shared" si="27"/>
        <v>4</v>
      </c>
    </row>
    <row r="1603" spans="1:8" x14ac:dyDescent="0.25">
      <c r="A1603" t="s">
        <v>116</v>
      </c>
      <c r="B1603">
        <v>2.007494380154597</v>
      </c>
      <c r="C1603">
        <v>1.6430380702674969</v>
      </c>
      <c r="D1603">
        <v>1.8445624514663319</v>
      </c>
      <c r="E1603">
        <v>93.840103298758578</v>
      </c>
      <c r="F1603" s="2">
        <f>E1603</f>
        <v>93.840103298758578</v>
      </c>
      <c r="G1603" s="2" t="s">
        <v>19</v>
      </c>
      <c r="H1603">
        <f t="shared" ref="H1603:H1666" si="28">IF(G1603=G1602,H1602+1,1)</f>
        <v>1</v>
      </c>
    </row>
    <row r="1604" spans="1:8" x14ac:dyDescent="0.25">
      <c r="A1604" t="s">
        <v>116</v>
      </c>
      <c r="B1604">
        <v>2.0169944940882192</v>
      </c>
      <c r="C1604">
        <v>5.9442460741796239</v>
      </c>
      <c r="D1604">
        <v>5.428243720916643</v>
      </c>
      <c r="E1604">
        <v>1048.644980141017</v>
      </c>
      <c r="F1604">
        <v>1048.644980141017</v>
      </c>
      <c r="G1604" t="s">
        <v>19</v>
      </c>
      <c r="H1604">
        <f t="shared" si="28"/>
        <v>2</v>
      </c>
    </row>
    <row r="1605" spans="1:8" x14ac:dyDescent="0.25">
      <c r="A1605" t="s">
        <v>116</v>
      </c>
      <c r="B1605">
        <v>2.031625019301897</v>
      </c>
      <c r="C1605">
        <v>19.18830387915979</v>
      </c>
      <c r="D1605">
        <v>9.4505964472276496</v>
      </c>
      <c r="E1605">
        <v>5852.5169485688402</v>
      </c>
      <c r="F1605">
        <v>5852.5169485688402</v>
      </c>
      <c r="G1605" t="s">
        <v>19</v>
      </c>
      <c r="H1605">
        <f t="shared" si="28"/>
        <v>3</v>
      </c>
    </row>
    <row r="1606" spans="1:8" x14ac:dyDescent="0.25">
      <c r="A1606" t="s">
        <v>116</v>
      </c>
      <c r="B1606">
        <v>2.0440278143317001</v>
      </c>
      <c r="C1606">
        <v>2.067881555382916</v>
      </c>
      <c r="D1606">
        <v>2.1445281156387912</v>
      </c>
      <c r="E1606">
        <v>126.3618285012945</v>
      </c>
      <c r="F1606">
        <v>126.3618285012945</v>
      </c>
      <c r="G1606" t="s">
        <v>19</v>
      </c>
      <c r="H1606">
        <f t="shared" si="28"/>
        <v>4</v>
      </c>
    </row>
    <row r="1607" spans="1:8" x14ac:dyDescent="0.25">
      <c r="A1607" t="s">
        <v>116</v>
      </c>
      <c r="B1607">
        <v>2.0482888884124222</v>
      </c>
      <c r="C1607">
        <v>3.0395701114079618</v>
      </c>
      <c r="D1607">
        <v>2.963717846477059</v>
      </c>
      <c r="E1607">
        <v>255.2863105992964</v>
      </c>
      <c r="F1607">
        <v>255.2863105992964</v>
      </c>
      <c r="G1607" t="s">
        <v>19</v>
      </c>
      <c r="H1607">
        <f t="shared" si="28"/>
        <v>5</v>
      </c>
    </row>
    <row r="1608" spans="1:8" x14ac:dyDescent="0.25">
      <c r="A1608" t="s">
        <v>116</v>
      </c>
      <c r="B1608">
        <v>2.055328815371495</v>
      </c>
      <c r="C1608">
        <v>6.9813077040131253</v>
      </c>
      <c r="D1608">
        <v>2.788510755662279</v>
      </c>
      <c r="E1608">
        <v>559.98077230726005</v>
      </c>
      <c r="F1608">
        <v>559.98077230726005</v>
      </c>
      <c r="G1608" t="s">
        <v>19</v>
      </c>
      <c r="H1608">
        <f t="shared" si="28"/>
        <v>6</v>
      </c>
    </row>
    <row r="1609" spans="1:8" x14ac:dyDescent="0.25">
      <c r="A1609" t="s">
        <v>116</v>
      </c>
      <c r="B1609">
        <v>2.0663286440806199</v>
      </c>
      <c r="C1609">
        <v>0.9034869629931217</v>
      </c>
      <c r="D1609">
        <v>1.7359568654218509</v>
      </c>
      <c r="E1609">
        <v>45.480861465557773</v>
      </c>
      <c r="F1609">
        <v>45.480861465557773</v>
      </c>
      <c r="G1609" t="s">
        <v>19</v>
      </c>
      <c r="H1609">
        <f t="shared" si="28"/>
        <v>7</v>
      </c>
    </row>
    <row r="1610" spans="1:8" x14ac:dyDescent="0.25">
      <c r="A1610" t="s">
        <v>116</v>
      </c>
      <c r="B1610">
        <v>2.0690979649459358</v>
      </c>
      <c r="C1610">
        <v>5.815769349067847</v>
      </c>
      <c r="D1610">
        <v>5.3154224815713356</v>
      </c>
      <c r="E1610">
        <v>940.97323425631612</v>
      </c>
      <c r="F1610">
        <v>940.97323425631612</v>
      </c>
      <c r="G1610" t="s">
        <v>19</v>
      </c>
      <c r="H1610">
        <f t="shared" si="28"/>
        <v>8</v>
      </c>
    </row>
    <row r="1611" spans="1:8" x14ac:dyDescent="0.25">
      <c r="A1611" t="s">
        <v>116</v>
      </c>
      <c r="B1611">
        <v>2.0882575456686552</v>
      </c>
      <c r="C1611">
        <v>7.5729501047051544</v>
      </c>
      <c r="D1611">
        <v>2.2151864527068659</v>
      </c>
      <c r="E1611">
        <v>469.98263123858362</v>
      </c>
      <c r="F1611" s="2">
        <f>E1611</f>
        <v>469.98263123858362</v>
      </c>
      <c r="G1611" s="2" t="s">
        <v>19</v>
      </c>
      <c r="H1611">
        <f t="shared" si="28"/>
        <v>9</v>
      </c>
    </row>
    <row r="1612" spans="1:8" x14ac:dyDescent="0.25">
      <c r="A1612" t="s">
        <v>116</v>
      </c>
      <c r="B1612">
        <v>2.104380296693964</v>
      </c>
      <c r="C1612">
        <v>0.51765797525062285</v>
      </c>
      <c r="D1612">
        <v>1.5827670034547301</v>
      </c>
      <c r="E1612">
        <v>22.72438791587507</v>
      </c>
      <c r="F1612">
        <v>22.72438791587507</v>
      </c>
      <c r="G1612" t="s">
        <v>20</v>
      </c>
      <c r="H1612">
        <f t="shared" si="28"/>
        <v>1</v>
      </c>
    </row>
    <row r="1613" spans="1:8" x14ac:dyDescent="0.25">
      <c r="A1613" t="s">
        <v>116</v>
      </c>
      <c r="B1613">
        <v>2.1129952058146881</v>
      </c>
      <c r="C1613">
        <v>1.314686424494615</v>
      </c>
      <c r="D1613">
        <v>2.1180157308931058</v>
      </c>
      <c r="E1613">
        <v>67.261782179427811</v>
      </c>
      <c r="F1613">
        <v>67.261782179427811</v>
      </c>
      <c r="G1613" t="s">
        <v>20</v>
      </c>
      <c r="H1613">
        <f t="shared" si="28"/>
        <v>2</v>
      </c>
    </row>
    <row r="1614" spans="1:8" x14ac:dyDescent="0.25">
      <c r="A1614" t="s">
        <v>116</v>
      </c>
      <c r="B1614">
        <v>2.117600395292103</v>
      </c>
      <c r="C1614">
        <v>1.3151407534811921</v>
      </c>
      <c r="D1614">
        <v>1.3559989560473</v>
      </c>
      <c r="E1614">
        <v>49.739910239698162</v>
      </c>
      <c r="F1614">
        <v>49.739910239698162</v>
      </c>
      <c r="G1614" t="s">
        <v>20</v>
      </c>
      <c r="H1614">
        <f t="shared" si="28"/>
        <v>3</v>
      </c>
    </row>
    <row r="1615" spans="1:8" x14ac:dyDescent="0.25">
      <c r="A1615" t="s">
        <v>116</v>
      </c>
      <c r="B1615">
        <v>2.1228100353599082</v>
      </c>
      <c r="C1615">
        <v>8.5848192985939296</v>
      </c>
      <c r="D1615">
        <v>5.413154420473492</v>
      </c>
      <c r="E1615">
        <v>1415.410246083507</v>
      </c>
      <c r="F1615">
        <v>1415.410246083507</v>
      </c>
      <c r="G1615" t="s">
        <v>20</v>
      </c>
      <c r="H1615">
        <f t="shared" si="28"/>
        <v>4</v>
      </c>
    </row>
    <row r="1616" spans="1:8" x14ac:dyDescent="0.25">
      <c r="A1616" t="s">
        <v>116</v>
      </c>
      <c r="B1616">
        <v>2.3230539991568682</v>
      </c>
      <c r="C1616">
        <v>2.938793047722791</v>
      </c>
      <c r="D1616">
        <v>1.9853018737590999</v>
      </c>
      <c r="E1616">
        <v>168.23011469700279</v>
      </c>
      <c r="F1616">
        <v>84.115057348501395</v>
      </c>
      <c r="G1616" t="s">
        <v>25</v>
      </c>
      <c r="H1616">
        <f t="shared" si="28"/>
        <v>1</v>
      </c>
    </row>
    <row r="1617" spans="1:8" x14ac:dyDescent="0.25">
      <c r="A1617" t="s">
        <v>116</v>
      </c>
      <c r="B1617">
        <v>2.330029599732069</v>
      </c>
      <c r="C1617">
        <v>3.0302987297006001</v>
      </c>
      <c r="D1617">
        <v>1.8814111147270081</v>
      </c>
      <c r="E1617">
        <v>163.19544463374359</v>
      </c>
      <c r="F1617">
        <v>81.597722316871824</v>
      </c>
      <c r="G1617" t="s">
        <v>25</v>
      </c>
      <c r="H1617">
        <f t="shared" si="28"/>
        <v>2</v>
      </c>
    </row>
    <row r="1618" spans="1:8" x14ac:dyDescent="0.25">
      <c r="A1618" t="s">
        <v>116</v>
      </c>
      <c r="B1618">
        <v>2.333948761133164</v>
      </c>
      <c r="C1618">
        <v>2.836319392216327</v>
      </c>
      <c r="D1618">
        <v>1.7546702076851111</v>
      </c>
      <c r="E1618">
        <v>138.75955608069029</v>
      </c>
      <c r="F1618">
        <v>69.379778040345158</v>
      </c>
      <c r="G1618" t="s">
        <v>25</v>
      </c>
      <c r="H1618">
        <f t="shared" si="28"/>
        <v>3</v>
      </c>
    </row>
    <row r="1619" spans="1:8" x14ac:dyDescent="0.25">
      <c r="A1619" t="s">
        <v>116</v>
      </c>
      <c r="B1619">
        <v>2.336800256387213</v>
      </c>
      <c r="C1619">
        <v>3.1799650613210422</v>
      </c>
      <c r="D1619">
        <v>1.7876772763866451</v>
      </c>
      <c r="E1619">
        <v>165.13810153758439</v>
      </c>
      <c r="F1619">
        <v>82.569050768792209</v>
      </c>
      <c r="G1619" t="s">
        <v>25</v>
      </c>
      <c r="H1619">
        <f t="shared" si="28"/>
        <v>4</v>
      </c>
    </row>
    <row r="1620" spans="1:8" x14ac:dyDescent="0.25">
      <c r="A1620" t="s">
        <v>116</v>
      </c>
      <c r="B1620">
        <v>2.3420487670374701</v>
      </c>
      <c r="C1620">
        <v>2.7740149054303398</v>
      </c>
      <c r="D1620">
        <v>1.925456262692522</v>
      </c>
      <c r="E1620">
        <v>155.26757128291689</v>
      </c>
      <c r="F1620">
        <v>77.633785641458473</v>
      </c>
      <c r="G1620" t="s">
        <v>25</v>
      </c>
      <c r="H1620">
        <f t="shared" si="28"/>
        <v>5</v>
      </c>
    </row>
    <row r="1621" spans="1:8" x14ac:dyDescent="0.25">
      <c r="A1621" t="s">
        <v>116</v>
      </c>
      <c r="B1621">
        <v>2.3443510644134791</v>
      </c>
      <c r="C1621">
        <v>3.1943372618192911</v>
      </c>
      <c r="D1621">
        <v>2.0131103882236001</v>
      </c>
      <c r="E1621">
        <v>187.2578158650864</v>
      </c>
      <c r="F1621">
        <v>93.628907932543214</v>
      </c>
      <c r="G1621" t="s">
        <v>25</v>
      </c>
      <c r="H1621">
        <f t="shared" si="28"/>
        <v>6</v>
      </c>
    </row>
    <row r="1622" spans="1:8" x14ac:dyDescent="0.25">
      <c r="A1622" t="s">
        <v>116</v>
      </c>
      <c r="B1622">
        <v>2.347832731612141</v>
      </c>
      <c r="C1622">
        <v>2.389264969246391</v>
      </c>
      <c r="D1622">
        <v>1.7659107154495839</v>
      </c>
      <c r="E1622">
        <v>119.8063470012231</v>
      </c>
      <c r="F1622">
        <v>59.903173500611558</v>
      </c>
      <c r="G1622" t="s">
        <v>25</v>
      </c>
      <c r="H1622">
        <f t="shared" si="28"/>
        <v>7</v>
      </c>
    </row>
    <row r="1623" spans="1:8" x14ac:dyDescent="0.25">
      <c r="A1623" t="s">
        <v>116</v>
      </c>
      <c r="B1623">
        <v>2.356364461123396</v>
      </c>
      <c r="C1623">
        <v>2.4416225463993588</v>
      </c>
      <c r="D1623">
        <v>1.7549547945203461</v>
      </c>
      <c r="E1623">
        <v>122.6322006468135</v>
      </c>
      <c r="F1623">
        <v>61.316100323406758</v>
      </c>
      <c r="G1623" t="s">
        <v>25</v>
      </c>
      <c r="H1623">
        <f t="shared" si="28"/>
        <v>8</v>
      </c>
    </row>
    <row r="1624" spans="1:8" x14ac:dyDescent="0.25">
      <c r="A1624" t="s">
        <v>116</v>
      </c>
      <c r="B1624">
        <v>3.545771731826449</v>
      </c>
      <c r="C1624">
        <v>33.035364658866669</v>
      </c>
      <c r="D1624">
        <v>1.5095290885234609</v>
      </c>
      <c r="E1624">
        <v>1412.953191320446</v>
      </c>
      <c r="F1624">
        <v>706.47659566022276</v>
      </c>
      <c r="G1624" t="s">
        <v>41</v>
      </c>
      <c r="H1624">
        <f t="shared" si="28"/>
        <v>1</v>
      </c>
    </row>
    <row r="1625" spans="1:8" x14ac:dyDescent="0.25">
      <c r="A1625" s="2" t="s">
        <v>116</v>
      </c>
      <c r="B1625" s="2">
        <v>5.4061700000000004</v>
      </c>
      <c r="C1625" s="2">
        <v>0.14000000000000001</v>
      </c>
      <c r="D1625" s="2">
        <v>3.6173850000000001</v>
      </c>
      <c r="E1625" s="2">
        <v>14.514158</v>
      </c>
      <c r="F1625" s="2">
        <f>E1625</f>
        <v>14.514158</v>
      </c>
      <c r="G1625" s="2" t="s">
        <v>60</v>
      </c>
      <c r="H1625">
        <f t="shared" si="28"/>
        <v>1</v>
      </c>
    </row>
    <row r="1626" spans="1:8" x14ac:dyDescent="0.25">
      <c r="A1626" t="s">
        <v>116</v>
      </c>
      <c r="B1626">
        <v>2.1512060412110641</v>
      </c>
      <c r="C1626">
        <v>10.678936234929649</v>
      </c>
      <c r="D1626">
        <v>5.1090913541178624</v>
      </c>
      <c r="E1626">
        <v>1444.3762946477791</v>
      </c>
      <c r="F1626">
        <v>722.18814732388944</v>
      </c>
      <c r="G1626" t="s">
        <v>23</v>
      </c>
      <c r="H1626">
        <f t="shared" si="28"/>
        <v>1</v>
      </c>
    </row>
    <row r="1627" spans="1:8" x14ac:dyDescent="0.25">
      <c r="A1627" t="s">
        <v>116</v>
      </c>
      <c r="B1627">
        <v>2.1632140470492689</v>
      </c>
      <c r="C1627">
        <v>10.88477817513929</v>
      </c>
      <c r="D1627">
        <v>4.5994452936979284</v>
      </c>
      <c r="E1627">
        <v>1322.008808047698</v>
      </c>
      <c r="F1627">
        <v>661.00440402384913</v>
      </c>
      <c r="G1627" t="s">
        <v>23</v>
      </c>
      <c r="H1627">
        <f t="shared" si="28"/>
        <v>2</v>
      </c>
    </row>
    <row r="1628" spans="1:8" x14ac:dyDescent="0.25">
      <c r="A1628" s="2" t="s">
        <v>116</v>
      </c>
      <c r="B1628" s="2">
        <v>2.173378034840701</v>
      </c>
      <c r="C1628" s="2">
        <v>1.024123561366467</v>
      </c>
      <c r="D1628" s="2">
        <v>1.737448808348405</v>
      </c>
      <c r="E1628" s="2">
        <v>48.536302086535763</v>
      </c>
      <c r="F1628" s="2">
        <f>E1628/2</f>
        <v>24.268151043267881</v>
      </c>
      <c r="G1628" s="2" t="s">
        <v>23</v>
      </c>
      <c r="H1628">
        <f t="shared" si="28"/>
        <v>3</v>
      </c>
    </row>
    <row r="1629" spans="1:8" x14ac:dyDescent="0.25">
      <c r="A1629" t="s">
        <v>116</v>
      </c>
      <c r="B1629">
        <v>2.173378034840701</v>
      </c>
      <c r="C1629">
        <v>1.024123561366467</v>
      </c>
      <c r="D1629">
        <v>1.737448808348405</v>
      </c>
      <c r="E1629">
        <v>48.536302086535763</v>
      </c>
      <c r="F1629" s="2">
        <f>E1629/2</f>
        <v>24.268151043267881</v>
      </c>
      <c r="G1629" s="2" t="s">
        <v>23</v>
      </c>
      <c r="H1629">
        <f t="shared" si="28"/>
        <v>4</v>
      </c>
    </row>
    <row r="1630" spans="1:8" x14ac:dyDescent="0.25">
      <c r="A1630" t="s">
        <v>116</v>
      </c>
      <c r="B1630">
        <v>2.490515920568741</v>
      </c>
      <c r="C1630">
        <v>0.54731227918134739</v>
      </c>
      <c r="D1630">
        <v>2.997571611830447</v>
      </c>
      <c r="E1630">
        <v>47.019044310608933</v>
      </c>
      <c r="F1630">
        <v>11.75476107765223</v>
      </c>
      <c r="G1630" t="s">
        <v>29</v>
      </c>
      <c r="H1630">
        <f t="shared" si="28"/>
        <v>1</v>
      </c>
    </row>
    <row r="1631" spans="1:8" s="2" customFormat="1" x14ac:dyDescent="0.25">
      <c r="A1631" t="s">
        <v>116</v>
      </c>
      <c r="B1631">
        <v>2.5038369810474399</v>
      </c>
      <c r="C1631">
        <v>1.4419585525166361</v>
      </c>
      <c r="D1631">
        <v>2.5701475958327999</v>
      </c>
      <c r="E1631">
        <v>96.940248573176348</v>
      </c>
      <c r="F1631">
        <v>24.23506214329409</v>
      </c>
      <c r="G1631" t="s">
        <v>29</v>
      </c>
      <c r="H1631">
        <f t="shared" si="28"/>
        <v>2</v>
      </c>
    </row>
    <row r="1632" spans="1:8" x14ac:dyDescent="0.25">
      <c r="A1632" t="s">
        <v>116</v>
      </c>
      <c r="B1632">
        <v>2.516706850448406</v>
      </c>
      <c r="C1632">
        <v>3.1600957372154812</v>
      </c>
      <c r="D1632">
        <v>2.691632057135894</v>
      </c>
      <c r="E1632">
        <v>254.02405718185969</v>
      </c>
      <c r="F1632">
        <v>63.506014295464922</v>
      </c>
      <c r="G1632" t="s">
        <v>29</v>
      </c>
      <c r="H1632">
        <f t="shared" si="28"/>
        <v>3</v>
      </c>
    </row>
    <row r="1633" spans="1:8" x14ac:dyDescent="0.25">
      <c r="A1633" t="s">
        <v>116</v>
      </c>
      <c r="B1633">
        <v>2.5292712269745952</v>
      </c>
      <c r="C1633">
        <v>1.704788802808707</v>
      </c>
      <c r="D1633">
        <v>3.157397703968166</v>
      </c>
      <c r="E1633">
        <v>154.2655357048441</v>
      </c>
      <c r="F1633">
        <v>38.566383926211032</v>
      </c>
      <c r="G1633" t="s">
        <v>29</v>
      </c>
      <c r="H1633">
        <f t="shared" si="28"/>
        <v>4</v>
      </c>
    </row>
    <row r="1634" spans="1:8" x14ac:dyDescent="0.25">
      <c r="A1634" t="s">
        <v>116</v>
      </c>
      <c r="B1634">
        <v>2.5415529637929719</v>
      </c>
      <c r="C1634">
        <v>3.180449086607295</v>
      </c>
      <c r="D1634">
        <v>2.3411932372649318</v>
      </c>
      <c r="E1634">
        <v>217.91885323135091</v>
      </c>
      <c r="F1634">
        <v>54.479713307837713</v>
      </c>
      <c r="G1634" t="s">
        <v>29</v>
      </c>
      <c r="H1634">
        <f t="shared" si="28"/>
        <v>5</v>
      </c>
    </row>
    <row r="1635" spans="1:8" x14ac:dyDescent="0.25">
      <c r="A1635" t="s">
        <v>116</v>
      </c>
      <c r="B1635">
        <v>2.5542081300200148</v>
      </c>
      <c r="C1635">
        <v>1.33710281562672</v>
      </c>
      <c r="D1635">
        <v>2.2639502631339492</v>
      </c>
      <c r="E1635">
        <v>84.759371808947009</v>
      </c>
      <c r="F1635">
        <v>21.189842952236749</v>
      </c>
      <c r="G1635" t="s">
        <v>29</v>
      </c>
      <c r="H1635">
        <f t="shared" si="28"/>
        <v>6</v>
      </c>
    </row>
    <row r="1636" spans="1:8" x14ac:dyDescent="0.25">
      <c r="A1636" t="s">
        <v>116</v>
      </c>
      <c r="B1636">
        <v>2.5668892884449179</v>
      </c>
      <c r="C1636">
        <v>0.7644163603756059</v>
      </c>
      <c r="D1636">
        <v>2.3086091905765169</v>
      </c>
      <c r="E1636">
        <v>49.240115507060978</v>
      </c>
      <c r="F1636">
        <v>12.310028876765241</v>
      </c>
      <c r="G1636" t="s">
        <v>29</v>
      </c>
      <c r="H1636">
        <f t="shared" si="28"/>
        <v>7</v>
      </c>
    </row>
    <row r="1637" spans="1:8" x14ac:dyDescent="0.25">
      <c r="A1637" t="s">
        <v>116</v>
      </c>
      <c r="B1637">
        <v>2.5801229009160092</v>
      </c>
      <c r="C1637">
        <v>0.32771094096791281</v>
      </c>
      <c r="D1637">
        <v>2.855170485625079</v>
      </c>
      <c r="E1637">
        <v>28.252936833283631</v>
      </c>
      <c r="F1637">
        <v>7.0632342083209076</v>
      </c>
      <c r="G1637" t="s">
        <v>29</v>
      </c>
      <c r="H1637">
        <f t="shared" si="28"/>
        <v>8</v>
      </c>
    </row>
    <row r="1638" spans="1:8" x14ac:dyDescent="0.25">
      <c r="A1638" t="s">
        <v>116</v>
      </c>
      <c r="B1638">
        <v>4.7458995563457904</v>
      </c>
      <c r="C1638">
        <v>1.487758910145053</v>
      </c>
      <c r="D1638">
        <v>2.1408559385459962</v>
      </c>
      <c r="E1638">
        <v>90.854038205044816</v>
      </c>
      <c r="F1638">
        <v>90.854038205044816</v>
      </c>
      <c r="G1638" t="s">
        <v>54</v>
      </c>
      <c r="H1638">
        <f t="shared" si="28"/>
        <v>1</v>
      </c>
    </row>
    <row r="1639" spans="1:8" x14ac:dyDescent="0.25">
      <c r="A1639" s="2" t="s">
        <v>116</v>
      </c>
      <c r="B1639" s="2">
        <v>4.7458995563457904</v>
      </c>
      <c r="C1639" s="2">
        <v>1.487758910145053</v>
      </c>
      <c r="D1639" s="2">
        <v>2.1408559385459962</v>
      </c>
      <c r="E1639" s="2">
        <v>90.854038205044816</v>
      </c>
      <c r="F1639" s="2">
        <v>90.854038205044816</v>
      </c>
      <c r="G1639" s="2" t="s">
        <v>54</v>
      </c>
      <c r="H1639">
        <f t="shared" si="28"/>
        <v>2</v>
      </c>
    </row>
    <row r="1640" spans="1:8" x14ac:dyDescent="0.25">
      <c r="A1640" t="s">
        <v>116</v>
      </c>
      <c r="B1640">
        <v>4.7531187718866681</v>
      </c>
      <c r="C1640">
        <v>1.027855151497167</v>
      </c>
      <c r="D1640">
        <v>1.771504052997404</v>
      </c>
      <c r="E1640">
        <v>50.340392252442733</v>
      </c>
      <c r="F1640">
        <v>50.340392252442733</v>
      </c>
      <c r="G1640" t="s">
        <v>54</v>
      </c>
      <c r="H1640">
        <f t="shared" si="28"/>
        <v>3</v>
      </c>
    </row>
    <row r="1641" spans="1:8" x14ac:dyDescent="0.25">
      <c r="A1641" s="2" t="s">
        <v>116</v>
      </c>
      <c r="B1641" s="2">
        <v>4.7531187718866681</v>
      </c>
      <c r="C1641" s="2">
        <v>1.027855151497167</v>
      </c>
      <c r="D1641" s="2">
        <v>1.771504052997404</v>
      </c>
      <c r="E1641" s="2">
        <v>50.340392252442733</v>
      </c>
      <c r="F1641" s="2">
        <v>50.340392252442733</v>
      </c>
      <c r="G1641" s="2" t="s">
        <v>54</v>
      </c>
      <c r="H1641">
        <f t="shared" si="28"/>
        <v>4</v>
      </c>
    </row>
    <row r="1642" spans="1:8" x14ac:dyDescent="0.25">
      <c r="A1642" t="s">
        <v>116</v>
      </c>
      <c r="B1642">
        <v>5.9274894501705138</v>
      </c>
      <c r="C1642">
        <v>0.7673159163698785</v>
      </c>
      <c r="D1642">
        <v>2.1943183411747329</v>
      </c>
      <c r="E1642">
        <v>47.217487071864099</v>
      </c>
      <c r="F1642" s="2">
        <f>E1642</f>
        <v>47.217487071864099</v>
      </c>
      <c r="G1642" s="2" t="s">
        <v>106</v>
      </c>
      <c r="H1642">
        <f t="shared" si="28"/>
        <v>1</v>
      </c>
    </row>
    <row r="1643" spans="1:8" x14ac:dyDescent="0.25">
      <c r="A1643" t="s">
        <v>116</v>
      </c>
      <c r="B1643">
        <v>5.9379308020915511</v>
      </c>
      <c r="C1643">
        <v>0.73077446234979604</v>
      </c>
      <c r="D1643">
        <v>2.2489171006387179</v>
      </c>
      <c r="E1643">
        <v>46.075602910200061</v>
      </c>
      <c r="F1643" s="2">
        <f>E1643</f>
        <v>46.075602910200061</v>
      </c>
      <c r="G1643" s="2" t="s">
        <v>106</v>
      </c>
      <c r="H1643">
        <f t="shared" si="28"/>
        <v>2</v>
      </c>
    </row>
    <row r="1644" spans="1:8" x14ac:dyDescent="0.25">
      <c r="A1644" t="s">
        <v>116</v>
      </c>
      <c r="B1644">
        <v>0.9968279153756463</v>
      </c>
      <c r="C1644">
        <v>1.821647439103607</v>
      </c>
      <c r="D1644">
        <v>1.934728293723329</v>
      </c>
      <c r="E1644">
        <v>102.6834578251724</v>
      </c>
      <c r="F1644">
        <v>34.22781927505747</v>
      </c>
      <c r="G1644" t="s">
        <v>8</v>
      </c>
      <c r="H1644">
        <f t="shared" si="28"/>
        <v>1</v>
      </c>
    </row>
    <row r="1645" spans="1:8" x14ac:dyDescent="0.25">
      <c r="A1645" t="s">
        <v>116</v>
      </c>
      <c r="B1645">
        <v>1.008539085575503</v>
      </c>
      <c r="C1645">
        <v>1.77678252500332</v>
      </c>
      <c r="D1645">
        <v>1.900091150985201</v>
      </c>
      <c r="E1645">
        <v>94.592176038939115</v>
      </c>
      <c r="F1645">
        <v>31.530725346313041</v>
      </c>
      <c r="G1645" t="s">
        <v>8</v>
      </c>
      <c r="H1645">
        <f t="shared" si="28"/>
        <v>2</v>
      </c>
    </row>
    <row r="1646" spans="1:8" x14ac:dyDescent="0.25">
      <c r="A1646" t="s">
        <v>116</v>
      </c>
      <c r="B1646">
        <v>6.0910910004121641</v>
      </c>
      <c r="C1646">
        <v>1.1312628747995981</v>
      </c>
      <c r="D1646">
        <v>2.046801238380322</v>
      </c>
      <c r="E1646">
        <v>64.582166826407104</v>
      </c>
      <c r="F1646" s="2">
        <f>E1646</f>
        <v>64.582166826407104</v>
      </c>
      <c r="G1646" s="2" t="s">
        <v>107</v>
      </c>
      <c r="H1646">
        <f t="shared" si="28"/>
        <v>1</v>
      </c>
    </row>
    <row r="1647" spans="1:8" x14ac:dyDescent="0.25">
      <c r="A1647" t="s">
        <v>116</v>
      </c>
      <c r="B1647">
        <v>6.1006577929626191</v>
      </c>
      <c r="C1647">
        <v>1.174131273894629</v>
      </c>
      <c r="D1647">
        <v>1.8015951731657831</v>
      </c>
      <c r="E1647">
        <v>57.111745268526953</v>
      </c>
      <c r="F1647" s="2">
        <f>E1647</f>
        <v>57.111745268526953</v>
      </c>
      <c r="G1647" s="2" t="s">
        <v>107</v>
      </c>
      <c r="H1647">
        <f t="shared" si="28"/>
        <v>2</v>
      </c>
    </row>
    <row r="1648" spans="1:8" x14ac:dyDescent="0.25">
      <c r="A1648" t="s">
        <v>116</v>
      </c>
      <c r="B1648">
        <v>1.19651208617424</v>
      </c>
      <c r="C1648">
        <v>7.7915253893347716</v>
      </c>
      <c r="D1648">
        <v>1.8452651567733771</v>
      </c>
      <c r="E1648">
        <v>412.35579406910301</v>
      </c>
      <c r="F1648" s="2">
        <f>E1648/1.5</f>
        <v>274.90386271273536</v>
      </c>
      <c r="G1648" s="2" t="s">
        <v>11</v>
      </c>
      <c r="H1648">
        <f t="shared" si="28"/>
        <v>1</v>
      </c>
    </row>
    <row r="1649" spans="1:8" x14ac:dyDescent="0.25">
      <c r="A1649" t="s">
        <v>116</v>
      </c>
      <c r="B1649">
        <v>1.200254307699764</v>
      </c>
      <c r="C1649">
        <v>2.0447746947154601</v>
      </c>
      <c r="D1649">
        <v>1.357102551000815</v>
      </c>
      <c r="E1649">
        <v>75.267338949252121</v>
      </c>
      <c r="F1649">
        <v>50.178225966168078</v>
      </c>
      <c r="G1649" t="s">
        <v>11</v>
      </c>
      <c r="H1649">
        <f t="shared" si="28"/>
        <v>2</v>
      </c>
    </row>
    <row r="1650" spans="1:8" x14ac:dyDescent="0.25">
      <c r="A1650" t="s">
        <v>116</v>
      </c>
      <c r="B1650">
        <v>1.2038443056821699</v>
      </c>
      <c r="C1650">
        <v>16.609430273798711</v>
      </c>
      <c r="D1650">
        <v>2.0726833939334588</v>
      </c>
      <c r="E1650">
        <v>983.62124968444948</v>
      </c>
      <c r="F1650">
        <v>655.74749978963303</v>
      </c>
      <c r="G1650" t="s">
        <v>11</v>
      </c>
      <c r="H1650">
        <f t="shared" si="28"/>
        <v>3</v>
      </c>
    </row>
    <row r="1651" spans="1:8" x14ac:dyDescent="0.25">
      <c r="A1651" t="s">
        <v>116</v>
      </c>
      <c r="B1651">
        <v>1.2080072493692919</v>
      </c>
      <c r="C1651">
        <v>8.7635174229807475</v>
      </c>
      <c r="D1651">
        <v>1.7663474588054631</v>
      </c>
      <c r="E1651">
        <v>440.04051722444848</v>
      </c>
      <c r="F1651">
        <v>293.360344816299</v>
      </c>
      <c r="G1651" t="s">
        <v>11</v>
      </c>
      <c r="H1651">
        <f t="shared" si="28"/>
        <v>4</v>
      </c>
    </row>
    <row r="1652" spans="1:8" x14ac:dyDescent="0.25">
      <c r="A1652" t="s">
        <v>116</v>
      </c>
      <c r="B1652">
        <v>1.210989975868568</v>
      </c>
      <c r="C1652">
        <v>8.5717760944285395</v>
      </c>
      <c r="D1652">
        <v>2.092003906461517</v>
      </c>
      <c r="E1652">
        <v>507.8267997308559</v>
      </c>
      <c r="F1652">
        <v>338.55119982057062</v>
      </c>
      <c r="G1652" t="s">
        <v>11</v>
      </c>
      <c r="H1652">
        <f t="shared" si="28"/>
        <v>5</v>
      </c>
    </row>
    <row r="1653" spans="1:8" x14ac:dyDescent="0.25">
      <c r="A1653" t="s">
        <v>116</v>
      </c>
      <c r="B1653">
        <v>1.2154371857291191</v>
      </c>
      <c r="C1653">
        <v>16.315794392632249</v>
      </c>
      <c r="D1653">
        <v>2.0726833939334588</v>
      </c>
      <c r="E1653">
        <v>973.10414906272365</v>
      </c>
      <c r="F1653">
        <v>648.73609937514914</v>
      </c>
      <c r="G1653" t="s">
        <v>11</v>
      </c>
      <c r="H1653">
        <f t="shared" si="28"/>
        <v>6</v>
      </c>
    </row>
    <row r="1654" spans="1:8" x14ac:dyDescent="0.25">
      <c r="A1654" t="s">
        <v>116</v>
      </c>
      <c r="B1654">
        <v>1.2193249129236059</v>
      </c>
      <c r="C1654">
        <v>2.338574419602812</v>
      </c>
      <c r="D1654">
        <v>1.468356502234289</v>
      </c>
      <c r="E1654">
        <v>96.464935565445529</v>
      </c>
      <c r="F1654">
        <v>64.309957043630348</v>
      </c>
      <c r="G1654" t="s">
        <v>11</v>
      </c>
      <c r="H1654">
        <f t="shared" si="28"/>
        <v>7</v>
      </c>
    </row>
    <row r="1655" spans="1:8" x14ac:dyDescent="0.25">
      <c r="A1655" t="s">
        <v>116</v>
      </c>
      <c r="B1655">
        <v>1.2223477119143289</v>
      </c>
      <c r="C1655">
        <v>7.0850399014577681</v>
      </c>
      <c r="D1655">
        <v>1.7076981805506299</v>
      </c>
      <c r="E1655">
        <v>343.21900868790829</v>
      </c>
      <c r="F1655">
        <v>228.8126724586055</v>
      </c>
      <c r="G1655" t="s">
        <v>11</v>
      </c>
      <c r="H1655">
        <f t="shared" si="28"/>
        <v>8</v>
      </c>
    </row>
    <row r="1656" spans="1:8" x14ac:dyDescent="0.25">
      <c r="A1656" t="s">
        <v>116</v>
      </c>
      <c r="B1656">
        <v>1.409718906547563</v>
      </c>
      <c r="C1656">
        <v>7.0871735384285106</v>
      </c>
      <c r="D1656">
        <v>1.7812882346675869</v>
      </c>
      <c r="E1656">
        <v>361.80645024944857</v>
      </c>
      <c r="F1656" s="2">
        <f>E1656/1.5</f>
        <v>241.20430016629905</v>
      </c>
      <c r="G1656" s="2" t="s">
        <v>14</v>
      </c>
      <c r="H1656">
        <f t="shared" si="28"/>
        <v>1</v>
      </c>
    </row>
    <row r="1657" spans="1:8" x14ac:dyDescent="0.25">
      <c r="A1657" t="s">
        <v>116</v>
      </c>
      <c r="B1657">
        <v>1.4133300903491559</v>
      </c>
      <c r="C1657">
        <v>2.059409771298546</v>
      </c>
      <c r="D1657">
        <v>1.3810313974738579</v>
      </c>
      <c r="E1657">
        <v>77.045767215780231</v>
      </c>
      <c r="F1657">
        <v>51.363844810520163</v>
      </c>
      <c r="G1657" t="s">
        <v>14</v>
      </c>
      <c r="H1657">
        <f t="shared" si="28"/>
        <v>2</v>
      </c>
    </row>
    <row r="1658" spans="1:8" x14ac:dyDescent="0.25">
      <c r="A1658" t="s">
        <v>116</v>
      </c>
      <c r="B1658">
        <v>1.416939323252786</v>
      </c>
      <c r="C1658">
        <v>16.395037991784061</v>
      </c>
      <c r="D1658">
        <v>2.1567924301026058</v>
      </c>
      <c r="E1658">
        <v>1020.1976174400349</v>
      </c>
      <c r="F1658">
        <v>680.13174496002364</v>
      </c>
      <c r="G1658" t="s">
        <v>14</v>
      </c>
      <c r="H1658">
        <f t="shared" si="28"/>
        <v>3</v>
      </c>
    </row>
    <row r="1659" spans="1:8" x14ac:dyDescent="0.25">
      <c r="A1659" t="s">
        <v>116</v>
      </c>
      <c r="B1659">
        <v>1.4211309611079941</v>
      </c>
      <c r="C1659">
        <v>8.5859264783983651</v>
      </c>
      <c r="D1659">
        <v>1.757641210232338</v>
      </c>
      <c r="E1659">
        <v>426.91632526448501</v>
      </c>
      <c r="F1659">
        <v>284.61088350965662</v>
      </c>
      <c r="G1659" t="s">
        <v>14</v>
      </c>
      <c r="H1659">
        <f t="shared" si="28"/>
        <v>4</v>
      </c>
    </row>
    <row r="1660" spans="1:8" x14ac:dyDescent="0.25">
      <c r="A1660" t="s">
        <v>116</v>
      </c>
      <c r="B1660">
        <v>1.4240801577089131</v>
      </c>
      <c r="C1660">
        <v>8.235680179986506</v>
      </c>
      <c r="D1660">
        <v>2.0192812401670448</v>
      </c>
      <c r="E1660">
        <v>469.88301579301532</v>
      </c>
      <c r="F1660">
        <v>313.25534386201019</v>
      </c>
      <c r="G1660" t="s">
        <v>14</v>
      </c>
      <c r="H1660">
        <f t="shared" si="28"/>
        <v>5</v>
      </c>
    </row>
    <row r="1661" spans="1:8" x14ac:dyDescent="0.25">
      <c r="A1661" t="s">
        <v>116</v>
      </c>
      <c r="B1661">
        <v>1.428547941133504</v>
      </c>
      <c r="C1661">
        <v>16.549985781252449</v>
      </c>
      <c r="D1661">
        <v>2.1469428723571329</v>
      </c>
      <c r="E1661">
        <v>1033.467861357095</v>
      </c>
      <c r="F1661">
        <v>688.97857423806329</v>
      </c>
      <c r="G1661" t="s">
        <v>14</v>
      </c>
      <c r="H1661">
        <f t="shared" si="28"/>
        <v>6</v>
      </c>
    </row>
    <row r="1662" spans="1:8" x14ac:dyDescent="0.25">
      <c r="A1662" t="s">
        <v>116</v>
      </c>
      <c r="B1662">
        <v>1.4324284874262281</v>
      </c>
      <c r="C1662">
        <v>2.190434080619529</v>
      </c>
      <c r="D1662">
        <v>1.3640682375073661</v>
      </c>
      <c r="E1662">
        <v>82.027919965148953</v>
      </c>
      <c r="F1662">
        <v>54.685279976765969</v>
      </c>
      <c r="G1662" t="s">
        <v>14</v>
      </c>
      <c r="H1662">
        <f t="shared" si="28"/>
        <v>7</v>
      </c>
    </row>
    <row r="1663" spans="1:8" x14ac:dyDescent="0.25">
      <c r="A1663" t="s">
        <v>116</v>
      </c>
      <c r="B1663">
        <v>1.435449244814248</v>
      </c>
      <c r="C1663">
        <v>7.0800845824905512</v>
      </c>
      <c r="D1663">
        <v>1.7812882346675869</v>
      </c>
      <c r="E1663">
        <v>360.29924696271269</v>
      </c>
      <c r="F1663">
        <v>240.19949797514181</v>
      </c>
      <c r="G1663" t="s">
        <v>14</v>
      </c>
      <c r="H1663">
        <f t="shared" si="28"/>
        <v>8</v>
      </c>
    </row>
    <row r="1664" spans="1:8" x14ac:dyDescent="0.25">
      <c r="A1664" t="s">
        <v>116</v>
      </c>
      <c r="B1664">
        <v>4.0858149035333646</v>
      </c>
      <c r="C1664">
        <v>4.2303262059744604</v>
      </c>
      <c r="D1664">
        <v>1.7081314102056719</v>
      </c>
      <c r="E1664">
        <v>210.91347878111</v>
      </c>
      <c r="F1664">
        <v>210.91347878111</v>
      </c>
      <c r="G1664" t="s">
        <v>47</v>
      </c>
      <c r="H1664">
        <f t="shared" si="28"/>
        <v>1</v>
      </c>
    </row>
    <row r="1665" spans="1:8" x14ac:dyDescent="0.25">
      <c r="A1665" t="s">
        <v>116</v>
      </c>
      <c r="B1665">
        <v>4.0974074024690212</v>
      </c>
      <c r="C1665">
        <v>12.20347298160705</v>
      </c>
      <c r="D1665">
        <v>1.5546402488852999</v>
      </c>
      <c r="E1665">
        <v>545.3637531940725</v>
      </c>
      <c r="F1665">
        <v>545.3637531940725</v>
      </c>
      <c r="G1665" t="s">
        <v>47</v>
      </c>
      <c r="H1665">
        <f t="shared" si="28"/>
        <v>2</v>
      </c>
    </row>
    <row r="1666" spans="1:8" x14ac:dyDescent="0.25">
      <c r="A1666" t="s">
        <v>116</v>
      </c>
      <c r="B1666">
        <v>4.1090839730509616</v>
      </c>
      <c r="C1666">
        <v>12.960866729365531</v>
      </c>
      <c r="D1666">
        <v>1.658691128800269</v>
      </c>
      <c r="E1666">
        <v>616.1246798635874</v>
      </c>
      <c r="F1666">
        <v>616.1246798635874</v>
      </c>
      <c r="G1666" t="s">
        <v>47</v>
      </c>
      <c r="H1666">
        <f t="shared" si="28"/>
        <v>3</v>
      </c>
    </row>
    <row r="1667" spans="1:8" s="2" customFormat="1" x14ac:dyDescent="0.25">
      <c r="A1667" t="s">
        <v>116</v>
      </c>
      <c r="B1667">
        <v>4.1205067393434538</v>
      </c>
      <c r="C1667">
        <v>5.2424323542785336</v>
      </c>
      <c r="D1667">
        <v>1.967511605990329</v>
      </c>
      <c r="E1667">
        <v>311.45173176618391</v>
      </c>
      <c r="F1667">
        <v>311.45173176618391</v>
      </c>
      <c r="G1667" t="s">
        <v>47</v>
      </c>
      <c r="H1667">
        <f t="shared" ref="H1667:H1730" si="29">IF(G1667=G1666,H1666+1,1)</f>
        <v>4</v>
      </c>
    </row>
    <row r="1668" spans="1:8" s="2" customFormat="1" x14ac:dyDescent="0.25">
      <c r="A1668" t="s">
        <v>116</v>
      </c>
      <c r="B1668">
        <v>1.3130991325078381</v>
      </c>
      <c r="C1668">
        <v>85.82065891845869</v>
      </c>
      <c r="D1668">
        <v>1.726267515222542</v>
      </c>
      <c r="E1668">
        <v>4277.2961123554232</v>
      </c>
      <c r="F1668">
        <v>1425.7653707851409</v>
      </c>
      <c r="G1668" t="s">
        <v>12</v>
      </c>
      <c r="H1668">
        <f t="shared" si="29"/>
        <v>1</v>
      </c>
    </row>
    <row r="1669" spans="1:8" s="2" customFormat="1" x14ac:dyDescent="0.25">
      <c r="A1669" t="s">
        <v>116</v>
      </c>
      <c r="B1669">
        <v>1.324629831983164</v>
      </c>
      <c r="C1669">
        <v>85.977780291888308</v>
      </c>
      <c r="D1669">
        <v>1.652190427951588</v>
      </c>
      <c r="E1669">
        <v>4069.3689754566581</v>
      </c>
      <c r="F1669">
        <v>1356.4563251522191</v>
      </c>
      <c r="G1669" t="s">
        <v>12</v>
      </c>
      <c r="H1669">
        <f t="shared" si="29"/>
        <v>2</v>
      </c>
    </row>
    <row r="1670" spans="1:8" s="2" customFormat="1" x14ac:dyDescent="0.25">
      <c r="A1670" t="s">
        <v>116</v>
      </c>
      <c r="B1670">
        <v>7.0914106896235269</v>
      </c>
      <c r="C1670">
        <v>0.75753432150905164</v>
      </c>
      <c r="D1670">
        <v>3.481824987414039</v>
      </c>
      <c r="E1670">
        <v>77.217569990170048</v>
      </c>
      <c r="F1670" s="2">
        <f>E1670</f>
        <v>77.217569990170048</v>
      </c>
      <c r="G1670" s="2" t="s">
        <v>85</v>
      </c>
      <c r="H1670">
        <f t="shared" si="29"/>
        <v>1</v>
      </c>
    </row>
    <row r="1671" spans="1:8" s="2" customFormat="1" x14ac:dyDescent="0.25">
      <c r="A1671" t="s">
        <v>116</v>
      </c>
      <c r="B1671">
        <v>7.9206030411549886</v>
      </c>
      <c r="C1671">
        <v>0.72893626830632408</v>
      </c>
      <c r="D1671">
        <v>2.023796298295427</v>
      </c>
      <c r="E1671">
        <v>41.146202821614537</v>
      </c>
      <c r="F1671" s="2">
        <f>E1671</f>
        <v>41.146202821614537</v>
      </c>
      <c r="G1671" s="2" t="s">
        <v>91</v>
      </c>
      <c r="H1671">
        <f t="shared" si="29"/>
        <v>1</v>
      </c>
    </row>
    <row r="1672" spans="1:8" x14ac:dyDescent="0.25">
      <c r="A1672" t="s">
        <v>116</v>
      </c>
      <c r="B1672">
        <v>3.5119619937067559</v>
      </c>
      <c r="C1672">
        <v>17.52883219169092</v>
      </c>
      <c r="D1672">
        <v>1.7369179851838079</v>
      </c>
      <c r="E1672">
        <v>856.05042799308785</v>
      </c>
      <c r="F1672">
        <v>428.02521399654393</v>
      </c>
      <c r="G1672" t="s">
        <v>40</v>
      </c>
      <c r="H1672">
        <f t="shared" si="29"/>
        <v>1</v>
      </c>
    </row>
    <row r="1673" spans="1:8" x14ac:dyDescent="0.25">
      <c r="A1673" t="s">
        <v>116</v>
      </c>
      <c r="B1673">
        <v>3.5168274954006571</v>
      </c>
      <c r="C1673">
        <v>18.917627499774081</v>
      </c>
      <c r="D1673">
        <v>1.919853817678695</v>
      </c>
      <c r="E1673">
        <v>1057.655642960395</v>
      </c>
      <c r="F1673">
        <v>528.82782148019771</v>
      </c>
      <c r="G1673" t="s">
        <v>40</v>
      </c>
      <c r="H1673">
        <f t="shared" si="29"/>
        <v>2</v>
      </c>
    </row>
    <row r="1674" spans="1:8" x14ac:dyDescent="0.25">
      <c r="A1674" t="s">
        <v>116</v>
      </c>
      <c r="B1674">
        <v>3.5286900277736</v>
      </c>
      <c r="C1674">
        <v>25.262119384994151</v>
      </c>
      <c r="D1674">
        <v>1.855482982005179</v>
      </c>
      <c r="E1674">
        <v>1343.3704696413249</v>
      </c>
      <c r="F1674">
        <v>671.68523482066246</v>
      </c>
      <c r="G1674" t="s">
        <v>40</v>
      </c>
      <c r="H1674">
        <f t="shared" si="29"/>
        <v>3</v>
      </c>
    </row>
    <row r="1675" spans="1:8" x14ac:dyDescent="0.25">
      <c r="A1675" t="s">
        <v>116</v>
      </c>
      <c r="B1675">
        <v>3.5335150573743639</v>
      </c>
      <c r="C1675">
        <v>26.117887352049461</v>
      </c>
      <c r="D1675">
        <v>1.7734313652593801</v>
      </c>
      <c r="E1675">
        <v>1319.906186232432</v>
      </c>
      <c r="F1675">
        <v>659.95309311621588</v>
      </c>
      <c r="G1675" t="s">
        <v>40</v>
      </c>
      <c r="H1675">
        <f t="shared" si="29"/>
        <v>4</v>
      </c>
    </row>
    <row r="1676" spans="1:8" x14ac:dyDescent="0.25">
      <c r="A1676" t="s">
        <v>116</v>
      </c>
      <c r="B1676">
        <v>4.0424351679138182</v>
      </c>
      <c r="C1676">
        <v>9.8098197023838161</v>
      </c>
      <c r="D1676">
        <v>1.945780502083414</v>
      </c>
      <c r="E1676">
        <v>525.50134784594297</v>
      </c>
      <c r="F1676">
        <v>525.50134784594297</v>
      </c>
      <c r="G1676" t="s">
        <v>46</v>
      </c>
      <c r="H1676">
        <f t="shared" si="29"/>
        <v>1</v>
      </c>
    </row>
    <row r="1677" spans="1:8" x14ac:dyDescent="0.25">
      <c r="A1677" t="s">
        <v>116</v>
      </c>
      <c r="B1677">
        <v>4.047310047850635</v>
      </c>
      <c r="C1677">
        <v>19.793424579665579</v>
      </c>
      <c r="D1677">
        <v>1.8720703855413789</v>
      </c>
      <c r="E1677">
        <v>1008.151821067731</v>
      </c>
      <c r="F1677">
        <v>1008.151821067731</v>
      </c>
      <c r="G1677" t="s">
        <v>46</v>
      </c>
      <c r="H1677">
        <f t="shared" si="29"/>
        <v>2</v>
      </c>
    </row>
    <row r="1678" spans="1:8" x14ac:dyDescent="0.25">
      <c r="A1678" t="s">
        <v>116</v>
      </c>
      <c r="B1678">
        <v>4.0521323883118274</v>
      </c>
      <c r="C1678">
        <v>10.51483468309323</v>
      </c>
      <c r="D1678">
        <v>2.1372622660314011</v>
      </c>
      <c r="E1678">
        <v>639.52412316044104</v>
      </c>
      <c r="F1678">
        <v>639.52412316044104</v>
      </c>
      <c r="G1678" t="s">
        <v>46</v>
      </c>
      <c r="H1678">
        <f t="shared" si="29"/>
        <v>3</v>
      </c>
    </row>
    <row r="1679" spans="1:8" x14ac:dyDescent="0.25">
      <c r="A1679" t="s">
        <v>116</v>
      </c>
      <c r="B1679">
        <v>6.0163263684704962</v>
      </c>
      <c r="C1679">
        <v>0.5239996678795833</v>
      </c>
      <c r="D1679">
        <v>1.8900095553959591</v>
      </c>
      <c r="E1679">
        <v>26.706814585183981</v>
      </c>
      <c r="F1679">
        <v>26.706814585183981</v>
      </c>
      <c r="G1679" t="s">
        <v>74</v>
      </c>
      <c r="H1679">
        <f t="shared" si="29"/>
        <v>1</v>
      </c>
    </row>
    <row r="1680" spans="1:8" x14ac:dyDescent="0.25">
      <c r="A1680" t="s">
        <v>116</v>
      </c>
      <c r="B1680">
        <v>6.0265021217689538</v>
      </c>
      <c r="C1680">
        <v>0.53386508401649935</v>
      </c>
      <c r="D1680">
        <v>1.9207234946129601</v>
      </c>
      <c r="E1680">
        <v>27.812805581082578</v>
      </c>
      <c r="F1680">
        <v>27.812805581082578</v>
      </c>
      <c r="G1680" t="s">
        <v>74</v>
      </c>
      <c r="H1680">
        <f t="shared" si="29"/>
        <v>2</v>
      </c>
    </row>
    <row r="1681" spans="1:8" x14ac:dyDescent="0.25">
      <c r="A1681" t="s">
        <v>116</v>
      </c>
      <c r="B1681">
        <v>6.0645205100355906</v>
      </c>
      <c r="C1681">
        <v>0.37430589189544561</v>
      </c>
      <c r="D1681">
        <v>3.2325576161759542</v>
      </c>
      <c r="E1681">
        <v>27.924753729627881</v>
      </c>
      <c r="F1681">
        <v>27.924753729627881</v>
      </c>
      <c r="G1681" t="s">
        <v>75</v>
      </c>
      <c r="H1681">
        <f t="shared" si="29"/>
        <v>1</v>
      </c>
    </row>
    <row r="1682" spans="1:8" x14ac:dyDescent="0.25">
      <c r="A1682" t="s">
        <v>116</v>
      </c>
      <c r="B1682">
        <v>6.0733814390763321</v>
      </c>
      <c r="C1682">
        <v>0.39055674896376458</v>
      </c>
      <c r="D1682">
        <v>3.229673082151177</v>
      </c>
      <c r="E1682">
        <v>31.493290551129029</v>
      </c>
      <c r="F1682">
        <v>31.493290551129029</v>
      </c>
      <c r="G1682" t="s">
        <v>75</v>
      </c>
      <c r="H1682">
        <f t="shared" si="29"/>
        <v>2</v>
      </c>
    </row>
    <row r="1683" spans="1:8" x14ac:dyDescent="0.25">
      <c r="A1683" t="s">
        <v>116</v>
      </c>
      <c r="B1683">
        <v>9.3261721299689508</v>
      </c>
      <c r="C1683">
        <v>0.96397801199161859</v>
      </c>
      <c r="D1683">
        <v>5.1162671501420007</v>
      </c>
      <c r="E1683">
        <v>129.08206666697001</v>
      </c>
      <c r="F1683">
        <v>129.08206666697001</v>
      </c>
      <c r="G1683" t="s">
        <v>104</v>
      </c>
      <c r="H1683">
        <f t="shared" si="29"/>
        <v>1</v>
      </c>
    </row>
    <row r="1684" spans="1:8" x14ac:dyDescent="0.25">
      <c r="A1684" t="s">
        <v>116</v>
      </c>
      <c r="B1684">
        <v>9.119095969081096</v>
      </c>
      <c r="C1684">
        <v>0.5080736079471645</v>
      </c>
      <c r="D1684">
        <v>4.7078150216592114</v>
      </c>
      <c r="E1684">
        <v>56.294409602509447</v>
      </c>
      <c r="F1684" s="2">
        <f>E1684</f>
        <v>56.294409602509447</v>
      </c>
      <c r="G1684" s="2" t="s">
        <v>102</v>
      </c>
      <c r="H1684">
        <f t="shared" si="29"/>
        <v>1</v>
      </c>
    </row>
    <row r="1685" spans="1:8" x14ac:dyDescent="0.25">
      <c r="A1685" t="s">
        <v>116</v>
      </c>
      <c r="B1685">
        <v>9.1295064828578436</v>
      </c>
      <c r="C1685">
        <v>0.50612583326763017</v>
      </c>
      <c r="D1685">
        <v>4.1754785357584341</v>
      </c>
      <c r="E1685">
        <v>46.945921453633112</v>
      </c>
      <c r="F1685">
        <v>46.945921453633112</v>
      </c>
      <c r="G1685" t="s">
        <v>102</v>
      </c>
      <c r="H1685">
        <f t="shared" si="29"/>
        <v>2</v>
      </c>
    </row>
    <row r="1686" spans="1:8" x14ac:dyDescent="0.25">
      <c r="A1686" t="s">
        <v>116</v>
      </c>
      <c r="B1686">
        <v>9.2799451558824817</v>
      </c>
      <c r="C1686">
        <v>0.14111395783009359</v>
      </c>
      <c r="D1686">
        <v>3.065559739195685</v>
      </c>
      <c r="E1686">
        <v>10.15840124903286</v>
      </c>
      <c r="F1686">
        <v>10.15840124903286</v>
      </c>
      <c r="G1686" t="s">
        <v>103</v>
      </c>
      <c r="H1686">
        <f t="shared" si="29"/>
        <v>1</v>
      </c>
    </row>
    <row r="1687" spans="1:8" x14ac:dyDescent="0.25">
      <c r="A1687" s="2" t="s">
        <v>116</v>
      </c>
      <c r="B1687" s="2">
        <v>8.9256399999999996</v>
      </c>
      <c r="C1687" s="2">
        <v>0.27</v>
      </c>
      <c r="D1687" s="2">
        <v>1.9217169999999999</v>
      </c>
      <c r="E1687" s="2">
        <v>10.87993</v>
      </c>
      <c r="F1687" s="2">
        <f>E1687</f>
        <v>10.87993</v>
      </c>
      <c r="G1687" s="2" t="s">
        <v>100</v>
      </c>
      <c r="H1687">
        <f t="shared" si="29"/>
        <v>1</v>
      </c>
    </row>
    <row r="1688" spans="1:8" x14ac:dyDescent="0.25">
      <c r="A1688" s="2" t="s">
        <v>116</v>
      </c>
      <c r="B1688" s="2">
        <v>8.9289900000000006</v>
      </c>
      <c r="C1688" s="2">
        <v>0.33</v>
      </c>
      <c r="D1688" s="2">
        <v>2.0967899999999999</v>
      </c>
      <c r="E1688" s="2">
        <v>16.848087</v>
      </c>
      <c r="F1688" s="2">
        <f>E1688</f>
        <v>16.848087</v>
      </c>
      <c r="G1688" s="2" t="s">
        <v>100</v>
      </c>
      <c r="H1688">
        <f t="shared" si="29"/>
        <v>2</v>
      </c>
    </row>
    <row r="1689" spans="1:8" x14ac:dyDescent="0.25">
      <c r="A1689" t="s">
        <v>116</v>
      </c>
      <c r="B1689">
        <v>7.5706963298027352</v>
      </c>
      <c r="C1689">
        <v>0.11908956619552841</v>
      </c>
      <c r="D1689">
        <v>1.5825605733669461</v>
      </c>
      <c r="E1689">
        <v>3.9519332179954101</v>
      </c>
      <c r="F1689">
        <v>3.9519332179954101</v>
      </c>
      <c r="G1689" t="s">
        <v>90</v>
      </c>
      <c r="H1689">
        <f t="shared" si="29"/>
        <v>1</v>
      </c>
    </row>
    <row r="1690" spans="1:8" x14ac:dyDescent="0.25">
      <c r="A1690" t="s">
        <v>116</v>
      </c>
      <c r="B1690">
        <v>7.5779427422884984</v>
      </c>
      <c r="C1690">
        <v>7.832532017753506E-2</v>
      </c>
      <c r="D1690">
        <v>0.97798581946940999</v>
      </c>
      <c r="E1690">
        <v>1.969279340061405</v>
      </c>
      <c r="F1690">
        <v>1.969279340061405</v>
      </c>
      <c r="G1690" t="s">
        <v>90</v>
      </c>
      <c r="H1690">
        <f t="shared" si="29"/>
        <v>2</v>
      </c>
    </row>
    <row r="1691" spans="1:8" x14ac:dyDescent="0.25">
      <c r="A1691" t="s">
        <v>116</v>
      </c>
      <c r="B1691">
        <v>7.583511552345743</v>
      </c>
      <c r="C1691">
        <v>0.16098267856705439</v>
      </c>
      <c r="D1691">
        <v>1.355734352350219</v>
      </c>
      <c r="E1691">
        <v>5.6866201294622316</v>
      </c>
      <c r="F1691">
        <v>5.6866201294622316</v>
      </c>
      <c r="G1691" t="s">
        <v>90</v>
      </c>
      <c r="H1691">
        <f t="shared" si="29"/>
        <v>3</v>
      </c>
    </row>
    <row r="1692" spans="1:8" x14ac:dyDescent="0.25">
      <c r="A1692" t="s">
        <v>116</v>
      </c>
      <c r="B1692">
        <v>7.5913367207937874</v>
      </c>
      <c r="C1692">
        <v>9.4448942349645251E-2</v>
      </c>
      <c r="D1692">
        <v>1.19745958912415</v>
      </c>
      <c r="E1692">
        <v>2.5514395276009729</v>
      </c>
      <c r="F1692">
        <v>2.5514395276009729</v>
      </c>
      <c r="G1692" t="s">
        <v>90</v>
      </c>
      <c r="H1692">
        <f t="shared" si="29"/>
        <v>4</v>
      </c>
    </row>
    <row r="1693" spans="1:8" x14ac:dyDescent="0.25">
      <c r="A1693" t="s">
        <v>116</v>
      </c>
      <c r="B1693">
        <v>8.6954146369331706</v>
      </c>
      <c r="C1693">
        <v>0.26794298720026177</v>
      </c>
      <c r="D1693">
        <v>2.7472306167169438</v>
      </c>
      <c r="E1693">
        <v>18.279657965954609</v>
      </c>
      <c r="F1693">
        <v>18.279657965954609</v>
      </c>
      <c r="G1693" t="s">
        <v>99</v>
      </c>
      <c r="H1693">
        <f t="shared" si="29"/>
        <v>1</v>
      </c>
    </row>
    <row r="1694" spans="1:8" x14ac:dyDescent="0.25">
      <c r="A1694" t="s">
        <v>116</v>
      </c>
      <c r="B1694">
        <v>8.7040497822456242</v>
      </c>
      <c r="C1694">
        <v>0.2265231302328595</v>
      </c>
      <c r="D1694">
        <v>2.3054045965637688</v>
      </c>
      <c r="E1694">
        <v>12.95560731088479</v>
      </c>
      <c r="F1694">
        <v>12.95560731088479</v>
      </c>
      <c r="G1694" t="s">
        <v>99</v>
      </c>
      <c r="H1694">
        <f t="shared" si="29"/>
        <v>2</v>
      </c>
    </row>
    <row r="1695" spans="1:8" x14ac:dyDescent="0.25">
      <c r="A1695" t="s">
        <v>116</v>
      </c>
      <c r="B1695">
        <v>7.4009259908354936</v>
      </c>
      <c r="C1695">
        <v>0.39279066428290038</v>
      </c>
      <c r="D1695">
        <v>2.1944632693875241</v>
      </c>
      <c r="E1695">
        <v>24.70350131640711</v>
      </c>
      <c r="F1695">
        <v>12.35175065820356</v>
      </c>
      <c r="G1695" t="s">
        <v>88</v>
      </c>
      <c r="H1695">
        <f t="shared" si="29"/>
        <v>1</v>
      </c>
    </row>
    <row r="1696" spans="1:8" x14ac:dyDescent="0.25">
      <c r="A1696" t="s">
        <v>116</v>
      </c>
      <c r="B1696">
        <v>7.4136302343249403</v>
      </c>
      <c r="C1696">
        <v>0.517761895915272</v>
      </c>
      <c r="D1696">
        <v>2.2151864527068659</v>
      </c>
      <c r="E1696">
        <v>35.251949663382341</v>
      </c>
      <c r="F1696">
        <v>17.62597483169117</v>
      </c>
      <c r="G1696" t="s">
        <v>88</v>
      </c>
      <c r="H1696">
        <f t="shared" si="29"/>
        <v>2</v>
      </c>
    </row>
    <row r="1697" spans="1:8" x14ac:dyDescent="0.25">
      <c r="A1697" t="s">
        <v>116</v>
      </c>
      <c r="B1697">
        <v>7.4255196055808694</v>
      </c>
      <c r="C1697">
        <v>0.2723129935871631</v>
      </c>
      <c r="D1697">
        <v>4.2185740869681441</v>
      </c>
      <c r="E1697">
        <v>28.49916343715882</v>
      </c>
      <c r="F1697">
        <v>14.24958171857941</v>
      </c>
      <c r="G1697" t="s">
        <v>88</v>
      </c>
      <c r="H1697">
        <f t="shared" si="29"/>
        <v>3</v>
      </c>
    </row>
    <row r="1698" spans="1:8" x14ac:dyDescent="0.25">
      <c r="A1698" t="s">
        <v>116</v>
      </c>
      <c r="B1698">
        <v>2.3697006637034308</v>
      </c>
      <c r="C1698">
        <v>0.70681615551878907</v>
      </c>
      <c r="D1698">
        <v>2.553005386494827</v>
      </c>
      <c r="E1698">
        <v>49.105106303544133</v>
      </c>
      <c r="F1698" s="2">
        <f>E1698/3</f>
        <v>16.368368767848043</v>
      </c>
      <c r="G1698" s="2" t="s">
        <v>26</v>
      </c>
      <c r="H1698">
        <f t="shared" si="29"/>
        <v>1</v>
      </c>
    </row>
    <row r="1699" spans="1:8" x14ac:dyDescent="0.25">
      <c r="A1699" t="s">
        <v>116</v>
      </c>
      <c r="B1699">
        <v>2.3962368821935089</v>
      </c>
      <c r="C1699">
        <v>16.760452123042171</v>
      </c>
      <c r="D1699">
        <v>1.777995346860378</v>
      </c>
      <c r="E1699">
        <v>869.01510490176145</v>
      </c>
      <c r="F1699">
        <v>217.25377622544039</v>
      </c>
      <c r="G1699" t="s">
        <v>27</v>
      </c>
      <c r="H1699">
        <f t="shared" si="29"/>
        <v>1</v>
      </c>
    </row>
    <row r="1700" spans="1:8" x14ac:dyDescent="0.25">
      <c r="A1700" t="s">
        <v>116</v>
      </c>
      <c r="B1700">
        <v>3.2429611757006618</v>
      </c>
      <c r="C1700">
        <v>60.218717356535443</v>
      </c>
      <c r="D1700">
        <v>1.9871633980201791</v>
      </c>
      <c r="E1700">
        <v>3337.6322741348208</v>
      </c>
      <c r="F1700">
        <v>1668.8161370674111</v>
      </c>
      <c r="G1700" t="s">
        <v>38</v>
      </c>
      <c r="H1700">
        <f t="shared" si="29"/>
        <v>1</v>
      </c>
    </row>
    <row r="1701" spans="1:8" x14ac:dyDescent="0.25">
      <c r="A1701" t="s">
        <v>116</v>
      </c>
      <c r="B1701">
        <v>3.254023862280087</v>
      </c>
      <c r="C1701">
        <v>132.1715578007979</v>
      </c>
      <c r="D1701">
        <v>1.990622351598984</v>
      </c>
      <c r="E1701">
        <v>7384.833690053435</v>
      </c>
      <c r="F1701">
        <v>3692.416845026718</v>
      </c>
      <c r="G1701" t="s">
        <v>38</v>
      </c>
      <c r="H1701">
        <f t="shared" si="29"/>
        <v>2</v>
      </c>
    </row>
    <row r="1702" spans="1:8" x14ac:dyDescent="0.25">
      <c r="A1702" t="s">
        <v>116</v>
      </c>
      <c r="B1702">
        <v>3.2649273159911041</v>
      </c>
      <c r="C1702">
        <v>96.537718560897233</v>
      </c>
      <c r="D1702">
        <v>2.0726833939334588</v>
      </c>
      <c r="E1702">
        <v>5608.9236185544414</v>
      </c>
      <c r="F1702">
        <v>2804.4618092772198</v>
      </c>
      <c r="G1702" t="s">
        <v>38</v>
      </c>
      <c r="H1702">
        <f t="shared" si="29"/>
        <v>3</v>
      </c>
    </row>
    <row r="1703" spans="1:8" x14ac:dyDescent="0.25">
      <c r="A1703" t="s">
        <v>116</v>
      </c>
      <c r="B1703">
        <v>3.399936792618873</v>
      </c>
      <c r="C1703">
        <v>85.101797052334405</v>
      </c>
      <c r="D1703">
        <v>1.737245559656541</v>
      </c>
      <c r="E1703">
        <v>4012.8893454808622</v>
      </c>
      <c r="F1703">
        <v>2006.4446727404311</v>
      </c>
      <c r="G1703" t="s">
        <v>39</v>
      </c>
      <c r="H1703">
        <f t="shared" si="29"/>
        <v>1</v>
      </c>
    </row>
    <row r="1704" spans="1:8" x14ac:dyDescent="0.25">
      <c r="A1704" t="s">
        <v>116</v>
      </c>
      <c r="B1704">
        <v>3.4110569096560019</v>
      </c>
      <c r="C1704">
        <v>141.0776408486775</v>
      </c>
      <c r="D1704">
        <v>1.852155864685012</v>
      </c>
      <c r="E1704">
        <v>7218.7471392812049</v>
      </c>
      <c r="F1704">
        <v>3609.373569640602</v>
      </c>
      <c r="G1704" t="s">
        <v>39</v>
      </c>
      <c r="H1704">
        <f t="shared" si="29"/>
        <v>2</v>
      </c>
    </row>
    <row r="1705" spans="1:8" s="2" customFormat="1" x14ac:dyDescent="0.25">
      <c r="A1705" t="s">
        <v>116</v>
      </c>
      <c r="B1705">
        <v>3.4221148298852411</v>
      </c>
      <c r="C1705">
        <v>65.427024317526076</v>
      </c>
      <c r="D1705">
        <v>1.850478947051525</v>
      </c>
      <c r="E1705">
        <v>3342.30775351171</v>
      </c>
      <c r="F1705">
        <v>1671.153876755855</v>
      </c>
      <c r="G1705" t="s">
        <v>39</v>
      </c>
      <c r="H1705">
        <f t="shared" si="29"/>
        <v>3</v>
      </c>
    </row>
    <row r="1706" spans="1:8" s="2" customFormat="1" x14ac:dyDescent="0.25">
      <c r="A1706" t="s">
        <v>116</v>
      </c>
      <c r="B1706">
        <v>3.718606791855855</v>
      </c>
      <c r="C1706">
        <v>197.77302768526951</v>
      </c>
      <c r="D1706">
        <v>1.819799666929701</v>
      </c>
      <c r="E1706">
        <v>10096.24198107046</v>
      </c>
      <c r="F1706">
        <v>1682.7069968450769</v>
      </c>
      <c r="G1706" t="s">
        <v>42</v>
      </c>
      <c r="H1706">
        <f t="shared" si="29"/>
        <v>1</v>
      </c>
    </row>
    <row r="1707" spans="1:8" x14ac:dyDescent="0.25">
      <c r="A1707" t="s">
        <v>116</v>
      </c>
      <c r="B1707">
        <v>7.518535236419174</v>
      </c>
      <c r="C1707">
        <v>0.63692492695245195</v>
      </c>
      <c r="D1707">
        <v>1.656740550766137</v>
      </c>
      <c r="E1707">
        <v>30.432459274592219</v>
      </c>
      <c r="F1707" s="2">
        <f>E1707</f>
        <v>30.432459274592219</v>
      </c>
      <c r="G1707" s="2" t="s">
        <v>89</v>
      </c>
      <c r="H1707">
        <f t="shared" si="29"/>
        <v>1</v>
      </c>
    </row>
    <row r="1708" spans="1:8" x14ac:dyDescent="0.25">
      <c r="A1708" t="s">
        <v>116</v>
      </c>
      <c r="B1708">
        <v>7.5312732868599852</v>
      </c>
      <c r="C1708">
        <v>0.59706467293030818</v>
      </c>
      <c r="D1708">
        <v>1.6958224239612849</v>
      </c>
      <c r="E1708">
        <v>29.795762160006959</v>
      </c>
      <c r="F1708">
        <v>29.795762160006959</v>
      </c>
      <c r="G1708" t="s">
        <v>89</v>
      </c>
      <c r="H1708">
        <f t="shared" si="29"/>
        <v>2</v>
      </c>
    </row>
    <row r="1709" spans="1:8" x14ac:dyDescent="0.25">
      <c r="A1709" t="s">
        <v>116</v>
      </c>
      <c r="B1709">
        <v>7.1724698028330058</v>
      </c>
      <c r="C1709">
        <v>0.76643486133174865</v>
      </c>
      <c r="D1709">
        <v>2.3223160539414782</v>
      </c>
      <c r="E1709">
        <v>51.009978222781271</v>
      </c>
      <c r="F1709">
        <v>25.504989111390639</v>
      </c>
      <c r="G1709" t="s">
        <v>86</v>
      </c>
      <c r="H1709">
        <f t="shared" si="29"/>
        <v>1</v>
      </c>
    </row>
    <row r="1710" spans="1:8" x14ac:dyDescent="0.25">
      <c r="A1710" t="s">
        <v>116</v>
      </c>
      <c r="B1710">
        <v>7.1865794709075574</v>
      </c>
      <c r="C1710">
        <v>0.73520559462366475</v>
      </c>
      <c r="D1710">
        <v>2.2846937345389819</v>
      </c>
      <c r="E1710">
        <v>48.139971906479509</v>
      </c>
      <c r="F1710">
        <v>24.069985953239751</v>
      </c>
      <c r="G1710" t="s">
        <v>86</v>
      </c>
      <c r="H1710">
        <f t="shared" si="29"/>
        <v>2</v>
      </c>
    </row>
    <row r="1711" spans="1:8" x14ac:dyDescent="0.25">
      <c r="A1711" t="s">
        <v>116</v>
      </c>
      <c r="B1711">
        <v>6.878818439069093</v>
      </c>
      <c r="C1711">
        <v>0.65664808324462254</v>
      </c>
      <c r="D1711">
        <v>2.0096985087195711</v>
      </c>
      <c r="E1711">
        <v>38.564650438190291</v>
      </c>
      <c r="F1711">
        <v>19.282325219095149</v>
      </c>
      <c r="G1711" t="s">
        <v>84</v>
      </c>
      <c r="H1711">
        <f t="shared" si="29"/>
        <v>1</v>
      </c>
    </row>
    <row r="1712" spans="1:8" x14ac:dyDescent="0.25">
      <c r="A1712" t="s">
        <v>116</v>
      </c>
      <c r="B1712">
        <v>6.8930123555887697</v>
      </c>
      <c r="C1712">
        <v>0.74684050632589127</v>
      </c>
      <c r="D1712">
        <v>1.915238447002177</v>
      </c>
      <c r="E1712">
        <v>40.993948821961489</v>
      </c>
      <c r="F1712">
        <v>20.496974410980741</v>
      </c>
      <c r="G1712" t="s">
        <v>84</v>
      </c>
      <c r="H1712">
        <f t="shared" si="29"/>
        <v>2</v>
      </c>
    </row>
    <row r="1713" spans="1:8" x14ac:dyDescent="0.25">
      <c r="A1713" t="s">
        <v>116</v>
      </c>
      <c r="B1713">
        <v>5.98414994560087</v>
      </c>
      <c r="C1713">
        <v>1.0202053053988991</v>
      </c>
      <c r="D1713">
        <v>2.4247665387530919</v>
      </c>
      <c r="E1713">
        <v>68.964511324114625</v>
      </c>
      <c r="F1713">
        <v>68.964511324114625</v>
      </c>
      <c r="G1713" t="s">
        <v>72</v>
      </c>
      <c r="H1713">
        <f t="shared" si="29"/>
        <v>1</v>
      </c>
    </row>
    <row r="1714" spans="1:8" x14ac:dyDescent="0.25">
      <c r="A1714" t="s">
        <v>116</v>
      </c>
      <c r="B1714">
        <v>6.0014522633713314</v>
      </c>
      <c r="C1714">
        <v>1.0751586066018639</v>
      </c>
      <c r="D1714">
        <v>4.7606507102147297</v>
      </c>
      <c r="E1714">
        <v>166.34556178568599</v>
      </c>
      <c r="F1714" s="2">
        <f>E1714</f>
        <v>166.34556178568599</v>
      </c>
      <c r="G1714" s="2" t="s">
        <v>72</v>
      </c>
      <c r="H1714">
        <f t="shared" si="29"/>
        <v>2</v>
      </c>
    </row>
    <row r="1715" spans="1:8" x14ac:dyDescent="0.25">
      <c r="A1715" t="s">
        <v>116</v>
      </c>
      <c r="B1715">
        <v>5.9638315694219992</v>
      </c>
      <c r="C1715">
        <v>0.44047832231535888</v>
      </c>
      <c r="D1715">
        <v>5.7518093655730249</v>
      </c>
      <c r="E1715">
        <v>60.186767505719708</v>
      </c>
      <c r="F1715">
        <v>60.186767505719708</v>
      </c>
      <c r="G1715" t="s">
        <v>71</v>
      </c>
      <c r="H1715">
        <f t="shared" si="29"/>
        <v>1</v>
      </c>
    </row>
    <row r="1716" spans="1:8" s="2" customFormat="1" x14ac:dyDescent="0.25">
      <c r="A1716" t="s">
        <v>116</v>
      </c>
      <c r="B1716">
        <v>5.9708280346181537</v>
      </c>
      <c r="C1716">
        <v>0.48159061012038229</v>
      </c>
      <c r="D1716">
        <v>1.6314828167821691</v>
      </c>
      <c r="E1716">
        <v>21.067074577905331</v>
      </c>
      <c r="F1716">
        <v>21.067074577905331</v>
      </c>
      <c r="G1716" t="s">
        <v>71</v>
      </c>
      <c r="H1716">
        <f t="shared" si="29"/>
        <v>2</v>
      </c>
    </row>
    <row r="1717" spans="1:8" s="2" customFormat="1" x14ac:dyDescent="0.25">
      <c r="A1717" t="s">
        <v>116</v>
      </c>
      <c r="B1717">
        <v>5.9759076725511786</v>
      </c>
      <c r="C1717">
        <v>0.48637636693037528</v>
      </c>
      <c r="D1717">
        <v>2.1086840516086052</v>
      </c>
      <c r="E1717">
        <v>28.234981151477012</v>
      </c>
      <c r="F1717" s="2">
        <f>E1717</f>
        <v>28.234981151477012</v>
      </c>
      <c r="G1717" s="2" t="s">
        <v>71</v>
      </c>
      <c r="H1717">
        <f t="shared" si="29"/>
        <v>3</v>
      </c>
    </row>
    <row r="1718" spans="1:8" x14ac:dyDescent="0.25">
      <c r="A1718" s="2" t="s">
        <v>116</v>
      </c>
      <c r="B1718" s="2">
        <v>7.8774499999999996</v>
      </c>
      <c r="C1718" s="2">
        <v>0.46085100000000001</v>
      </c>
      <c r="D1718" s="2">
        <v>1.4798389999999999</v>
      </c>
      <c r="E1718" s="2">
        <v>18.938956000000001</v>
      </c>
      <c r="F1718" s="2">
        <f>E1718</f>
        <v>18.938956000000001</v>
      </c>
      <c r="G1718" s="2" t="s">
        <v>93</v>
      </c>
      <c r="H1718">
        <f t="shared" si="29"/>
        <v>1</v>
      </c>
    </row>
    <row r="1719" spans="1:8" x14ac:dyDescent="0.25">
      <c r="A1719" s="2" t="s">
        <v>116</v>
      </c>
      <c r="B1719" s="2">
        <v>7.8910099999999996</v>
      </c>
      <c r="C1719" s="2">
        <v>0.48069699999999999</v>
      </c>
      <c r="D1719" s="2">
        <v>1.5431429999999999</v>
      </c>
      <c r="E1719" s="2">
        <v>21.259169</v>
      </c>
      <c r="F1719" s="2">
        <f>E1719</f>
        <v>21.259169</v>
      </c>
      <c r="G1719" s="2" t="s">
        <v>93</v>
      </c>
      <c r="H1719">
        <f t="shared" si="29"/>
        <v>2</v>
      </c>
    </row>
    <row r="1720" spans="1:8" x14ac:dyDescent="0.25">
      <c r="A1720" t="s">
        <v>116</v>
      </c>
      <c r="B1720">
        <v>1.0281290796462459</v>
      </c>
      <c r="C1720">
        <v>3.2868112694755531</v>
      </c>
      <c r="D1720">
        <v>1.888295661565869</v>
      </c>
      <c r="E1720">
        <v>174.49719165536541</v>
      </c>
      <c r="F1720">
        <v>58.16573055178845</v>
      </c>
      <c r="G1720" t="s">
        <v>9</v>
      </c>
      <c r="H1720">
        <f t="shared" si="29"/>
        <v>1</v>
      </c>
    </row>
    <row r="1721" spans="1:8" x14ac:dyDescent="0.25">
      <c r="A1721" t="s">
        <v>116</v>
      </c>
      <c r="B1721">
        <v>1.0398285835269001</v>
      </c>
      <c r="C1721">
        <v>3.2093778729792621</v>
      </c>
      <c r="D1721">
        <v>1.875529308966952</v>
      </c>
      <c r="E1721">
        <v>171.15154521696459</v>
      </c>
      <c r="F1721">
        <v>57.050515072321552</v>
      </c>
      <c r="G1721" t="s">
        <v>9</v>
      </c>
      <c r="H1721">
        <f t="shared" si="29"/>
        <v>2</v>
      </c>
    </row>
    <row r="1722" spans="1:8" s="1" customFormat="1" x14ac:dyDescent="0.25">
      <c r="A1722" t="s">
        <v>117</v>
      </c>
      <c r="B1722">
        <v>1.90859261932645</v>
      </c>
      <c r="C1722">
        <v>27.03746022371757</v>
      </c>
      <c r="D1722">
        <v>1.688422953875572</v>
      </c>
      <c r="E1722">
        <v>1273.9423360926719</v>
      </c>
      <c r="F1722">
        <v>424.6474453642241</v>
      </c>
      <c r="G1722" t="s">
        <v>18</v>
      </c>
      <c r="H1722">
        <f t="shared" si="29"/>
        <v>1</v>
      </c>
    </row>
    <row r="1723" spans="1:8" x14ac:dyDescent="0.25">
      <c r="A1723" t="s">
        <v>117</v>
      </c>
      <c r="B1723">
        <v>5.219534925312546</v>
      </c>
      <c r="C1723">
        <v>0.38532057076584381</v>
      </c>
      <c r="D1723">
        <v>2.517346668466323</v>
      </c>
      <c r="E1723">
        <v>25.17380563041807</v>
      </c>
      <c r="F1723">
        <v>71.925158944051631</v>
      </c>
      <c r="G1723" t="s">
        <v>57</v>
      </c>
      <c r="H1723">
        <f t="shared" si="29"/>
        <v>1</v>
      </c>
    </row>
    <row r="1724" spans="1:8" x14ac:dyDescent="0.25">
      <c r="A1724" t="s">
        <v>117</v>
      </c>
      <c r="B1724">
        <v>5.2255661686758117</v>
      </c>
      <c r="C1724">
        <v>0.46634993267492708</v>
      </c>
      <c r="D1724">
        <v>2.252903950166961</v>
      </c>
      <c r="E1724">
        <v>30.110892854364941</v>
      </c>
      <c r="F1724">
        <v>86.031122441042683</v>
      </c>
      <c r="G1724" t="s">
        <v>57</v>
      </c>
      <c r="H1724">
        <f t="shared" si="29"/>
        <v>2</v>
      </c>
    </row>
    <row r="1725" spans="1:8" x14ac:dyDescent="0.25">
      <c r="A1725" t="s">
        <v>117</v>
      </c>
      <c r="B1725">
        <v>1.3452645867370669</v>
      </c>
      <c r="C1725">
        <v>0.30953755348212308</v>
      </c>
      <c r="D1725">
        <v>1.8382907445568051</v>
      </c>
      <c r="E1725">
        <v>16.212050372070522</v>
      </c>
      <c r="F1725">
        <v>10.80803358138035</v>
      </c>
      <c r="G1725" t="s">
        <v>13</v>
      </c>
      <c r="H1725">
        <f t="shared" si="29"/>
        <v>1</v>
      </c>
    </row>
    <row r="1726" spans="1:8" x14ac:dyDescent="0.25">
      <c r="A1726" t="s">
        <v>117</v>
      </c>
      <c r="B1726">
        <v>1.3523844083522569</v>
      </c>
      <c r="C1726">
        <v>0.86622519927998942</v>
      </c>
      <c r="D1726">
        <v>1.8410857090721711</v>
      </c>
      <c r="E1726">
        <v>42.079162905460628</v>
      </c>
      <c r="F1726">
        <v>28.05277527030708</v>
      </c>
      <c r="G1726" t="s">
        <v>13</v>
      </c>
      <c r="H1726">
        <f t="shared" si="29"/>
        <v>2</v>
      </c>
    </row>
    <row r="1727" spans="1:8" x14ac:dyDescent="0.25">
      <c r="A1727" t="s">
        <v>117</v>
      </c>
      <c r="B1727">
        <v>1.3642217434015089</v>
      </c>
      <c r="C1727">
        <v>1.0800308459443531</v>
      </c>
      <c r="D1727">
        <v>2.2949285634364789</v>
      </c>
      <c r="E1727">
        <v>70.792251350758505</v>
      </c>
      <c r="F1727">
        <v>47.194834233839003</v>
      </c>
      <c r="G1727" t="s">
        <v>13</v>
      </c>
      <c r="H1727">
        <f t="shared" si="29"/>
        <v>3</v>
      </c>
    </row>
    <row r="1728" spans="1:8" x14ac:dyDescent="0.25">
      <c r="A1728" t="s">
        <v>117</v>
      </c>
      <c r="B1728">
        <v>1.5688369858217619</v>
      </c>
      <c r="C1728">
        <v>0.97635038638919069</v>
      </c>
      <c r="D1728">
        <v>2.2582054757998149</v>
      </c>
      <c r="E1728">
        <v>62.795268593040618</v>
      </c>
      <c r="F1728">
        <v>41.863512395360416</v>
      </c>
      <c r="G1728" t="s">
        <v>16</v>
      </c>
      <c r="H1728">
        <f t="shared" si="29"/>
        <v>1</v>
      </c>
    </row>
    <row r="1729" spans="1:8" x14ac:dyDescent="0.25">
      <c r="A1729" t="s">
        <v>117</v>
      </c>
      <c r="B1729">
        <v>1.580805242177751</v>
      </c>
      <c r="C1729">
        <v>1.0172247014003239</v>
      </c>
      <c r="D1729">
        <v>2.1080381933300072</v>
      </c>
      <c r="E1729">
        <v>60.935747548729218</v>
      </c>
      <c r="F1729">
        <v>40.623831699152809</v>
      </c>
      <c r="G1729" t="s">
        <v>16</v>
      </c>
      <c r="H1729">
        <f t="shared" si="29"/>
        <v>2</v>
      </c>
    </row>
    <row r="1730" spans="1:8" x14ac:dyDescent="0.25">
      <c r="A1730" t="s">
        <v>117</v>
      </c>
      <c r="B1730">
        <v>1.5876859047337299</v>
      </c>
      <c r="C1730">
        <v>0.32170697724122482</v>
      </c>
      <c r="D1730">
        <v>1.754445709326877</v>
      </c>
      <c r="E1730">
        <v>15.742504275154619</v>
      </c>
      <c r="F1730">
        <v>10.495002850103081</v>
      </c>
      <c r="G1730" t="s">
        <v>16</v>
      </c>
      <c r="H1730">
        <f t="shared" si="29"/>
        <v>3</v>
      </c>
    </row>
    <row r="1731" spans="1:8" x14ac:dyDescent="0.25">
      <c r="A1731" t="s">
        <v>117</v>
      </c>
      <c r="B1731">
        <v>1.4631030129710141</v>
      </c>
      <c r="C1731">
        <v>11.64906534258022</v>
      </c>
      <c r="D1731">
        <v>2.1183228725938008</v>
      </c>
      <c r="E1731">
        <v>724.42149957727179</v>
      </c>
      <c r="F1731">
        <v>241.47383319242391</v>
      </c>
      <c r="G1731" t="s">
        <v>15</v>
      </c>
      <c r="H1731">
        <f t="shared" ref="H1731:H1794" si="30">IF(G1731=G1730,H1730+1,1)</f>
        <v>1</v>
      </c>
    </row>
    <row r="1732" spans="1:8" x14ac:dyDescent="0.25">
      <c r="A1732" t="s">
        <v>117</v>
      </c>
      <c r="B1732">
        <v>1.475177513580709</v>
      </c>
      <c r="C1732">
        <v>11.85582435918279</v>
      </c>
      <c r="D1732">
        <v>2.1262430264270749</v>
      </c>
      <c r="E1732">
        <v>733.27325871697462</v>
      </c>
      <c r="F1732">
        <v>244.42441957232489</v>
      </c>
      <c r="G1732" t="s">
        <v>15</v>
      </c>
      <c r="H1732">
        <f t="shared" si="30"/>
        <v>2</v>
      </c>
    </row>
    <row r="1733" spans="1:8" x14ac:dyDescent="0.25">
      <c r="A1733" t="s">
        <v>117</v>
      </c>
      <c r="B1733">
        <v>2.7879867627614359</v>
      </c>
      <c r="C1733">
        <v>1.7974356020087301</v>
      </c>
      <c r="D1733">
        <v>2.2270746231513958</v>
      </c>
      <c r="E1733">
        <v>116.32818251868269</v>
      </c>
      <c r="F1733">
        <v>116.32818251868269</v>
      </c>
      <c r="G1733" t="s">
        <v>31</v>
      </c>
      <c r="H1733">
        <f t="shared" si="30"/>
        <v>1</v>
      </c>
    </row>
    <row r="1734" spans="1:8" x14ac:dyDescent="0.25">
      <c r="A1734" t="s">
        <v>117</v>
      </c>
      <c r="B1734">
        <v>2.7940308353155552</v>
      </c>
      <c r="C1734">
        <v>1.7151206044110969</v>
      </c>
      <c r="D1734">
        <v>2.280563518426149</v>
      </c>
      <c r="E1734">
        <v>113.77221075677571</v>
      </c>
      <c r="F1734">
        <v>113.77221075677571</v>
      </c>
      <c r="G1734" t="s">
        <v>31</v>
      </c>
      <c r="H1734">
        <f t="shared" si="30"/>
        <v>2</v>
      </c>
    </row>
    <row r="1735" spans="1:8" x14ac:dyDescent="0.25">
      <c r="A1735" t="s">
        <v>117</v>
      </c>
      <c r="B1735">
        <v>2.8172042381863061</v>
      </c>
      <c r="C1735">
        <v>1.06221164919614</v>
      </c>
      <c r="D1735">
        <v>1.947317292162525</v>
      </c>
      <c r="E1735">
        <v>59.752094547200677</v>
      </c>
      <c r="F1735">
        <v>59.752094547200677</v>
      </c>
      <c r="G1735" t="s">
        <v>31</v>
      </c>
      <c r="H1735">
        <f t="shared" si="30"/>
        <v>3</v>
      </c>
    </row>
    <row r="1736" spans="1:8" x14ac:dyDescent="0.25">
      <c r="A1736" t="s">
        <v>117</v>
      </c>
      <c r="B1736">
        <v>2.823255236596534</v>
      </c>
      <c r="C1736">
        <v>1.071009983257043</v>
      </c>
      <c r="D1736">
        <v>2.0618098285767692</v>
      </c>
      <c r="E1736">
        <v>63.286512403905618</v>
      </c>
      <c r="F1736">
        <v>63.286512403905618</v>
      </c>
      <c r="G1736" t="s">
        <v>31</v>
      </c>
      <c r="H1736">
        <f t="shared" si="30"/>
        <v>4</v>
      </c>
    </row>
    <row r="1737" spans="1:8" x14ac:dyDescent="0.25">
      <c r="A1737" t="s">
        <v>117</v>
      </c>
      <c r="B1737">
        <v>6.1310707954620769</v>
      </c>
      <c r="C1737">
        <v>2.22328207170662</v>
      </c>
      <c r="D1737">
        <v>2.422551999147919</v>
      </c>
      <c r="E1737">
        <v>158.4967726018954</v>
      </c>
      <c r="F1737">
        <v>158.4967726018954</v>
      </c>
      <c r="G1737" t="s">
        <v>77</v>
      </c>
      <c r="H1737">
        <f t="shared" si="30"/>
        <v>1</v>
      </c>
    </row>
    <row r="1738" spans="1:8" x14ac:dyDescent="0.25">
      <c r="A1738" t="s">
        <v>117</v>
      </c>
      <c r="B1738">
        <v>6.1394045317675534</v>
      </c>
      <c r="C1738">
        <v>3.1975412936125771</v>
      </c>
      <c r="D1738">
        <v>3.8586283633722469</v>
      </c>
      <c r="E1738">
        <v>268.05857977868959</v>
      </c>
      <c r="F1738">
        <v>268.05857977868959</v>
      </c>
      <c r="G1738" t="s">
        <v>77</v>
      </c>
      <c r="H1738">
        <f t="shared" si="30"/>
        <v>2</v>
      </c>
    </row>
    <row r="1739" spans="1:8" x14ac:dyDescent="0.25">
      <c r="A1739" t="s">
        <v>117</v>
      </c>
      <c r="B1739">
        <v>6.1471974878868014</v>
      </c>
      <c r="C1739">
        <v>2.9101708720865749</v>
      </c>
      <c r="D1739">
        <v>2.982220817860143</v>
      </c>
      <c r="E1739">
        <v>246.97720599467971</v>
      </c>
      <c r="F1739">
        <v>246.97720599467971</v>
      </c>
      <c r="G1739" t="s">
        <v>77</v>
      </c>
      <c r="H1739">
        <f t="shared" si="30"/>
        <v>3</v>
      </c>
    </row>
    <row r="1740" spans="1:8" x14ac:dyDescent="0.25">
      <c r="A1740" t="s">
        <v>117</v>
      </c>
      <c r="B1740">
        <v>5.9922194005959311</v>
      </c>
      <c r="C1740">
        <v>1.0140651488221559</v>
      </c>
      <c r="D1740">
        <v>4.4129268177182732</v>
      </c>
      <c r="E1740">
        <v>138.24277568135739</v>
      </c>
      <c r="F1740">
        <v>276.48555136271477</v>
      </c>
      <c r="G1740" t="s">
        <v>73</v>
      </c>
      <c r="H1740">
        <f t="shared" si="30"/>
        <v>1</v>
      </c>
    </row>
    <row r="1741" spans="1:8" x14ac:dyDescent="0.25">
      <c r="A1741" t="s">
        <v>117</v>
      </c>
      <c r="B1741">
        <v>6.2758096697390071</v>
      </c>
      <c r="C1741">
        <v>0.59529501855142808</v>
      </c>
      <c r="D1741">
        <v>12.19086417354877</v>
      </c>
      <c r="E1741">
        <v>155.26790498165221</v>
      </c>
      <c r="F1741">
        <v>310.53580996330442</v>
      </c>
      <c r="G1741" t="s">
        <v>80</v>
      </c>
      <c r="H1741">
        <f t="shared" si="30"/>
        <v>1</v>
      </c>
    </row>
    <row r="1742" spans="1:8" x14ac:dyDescent="0.25">
      <c r="A1742" t="s">
        <v>117</v>
      </c>
      <c r="B1742">
        <v>8.2515423481510215</v>
      </c>
      <c r="C1742">
        <v>4.9819801970056172</v>
      </c>
      <c r="D1742">
        <v>2.2131459901739849</v>
      </c>
      <c r="E1742">
        <v>320.04253116389452</v>
      </c>
      <c r="F1742">
        <v>320.04253116389452</v>
      </c>
      <c r="G1742" t="s">
        <v>96</v>
      </c>
      <c r="H1742">
        <f t="shared" si="30"/>
        <v>1</v>
      </c>
    </row>
    <row r="1743" spans="1:8" x14ac:dyDescent="0.25">
      <c r="A1743" t="s">
        <v>117</v>
      </c>
      <c r="B1743">
        <v>8.254050627098442</v>
      </c>
      <c r="C1743">
        <v>3.946847156936506</v>
      </c>
      <c r="D1743">
        <v>2.213663836057683</v>
      </c>
      <c r="E1743">
        <v>220.245417394307</v>
      </c>
      <c r="F1743">
        <v>220.245417394307</v>
      </c>
      <c r="G1743" t="s">
        <v>96</v>
      </c>
      <c r="H1743">
        <f t="shared" si="30"/>
        <v>2</v>
      </c>
    </row>
    <row r="1744" spans="1:8" x14ac:dyDescent="0.25">
      <c r="A1744" t="s">
        <v>117</v>
      </c>
      <c r="B1744">
        <v>8.5371767219848742</v>
      </c>
      <c r="C1744">
        <v>4.5213005279761491</v>
      </c>
      <c r="D1744">
        <v>1.936090985116782</v>
      </c>
      <c r="E1744">
        <v>237.43108182140429</v>
      </c>
      <c r="F1744">
        <v>237.43108182140429</v>
      </c>
      <c r="G1744" t="s">
        <v>98</v>
      </c>
      <c r="H1744">
        <f t="shared" si="30"/>
        <v>1</v>
      </c>
    </row>
    <row r="1745" spans="1:8" x14ac:dyDescent="0.25">
      <c r="A1745" t="s">
        <v>117</v>
      </c>
      <c r="B1745">
        <v>8.5408374026115901</v>
      </c>
      <c r="C1745">
        <v>3.611024590125921</v>
      </c>
      <c r="D1745">
        <v>2.5229221960155139</v>
      </c>
      <c r="E1745">
        <v>252.00608907876921</v>
      </c>
      <c r="F1745">
        <v>252.00608907876921</v>
      </c>
      <c r="G1745" t="s">
        <v>98</v>
      </c>
      <c r="H1745">
        <f t="shared" si="30"/>
        <v>2</v>
      </c>
    </row>
    <row r="1746" spans="1:8" x14ac:dyDescent="0.25">
      <c r="A1746" t="s">
        <v>117</v>
      </c>
      <c r="B1746">
        <v>4.6302677896954041</v>
      </c>
      <c r="C1746">
        <v>1.1289303014652461</v>
      </c>
      <c r="D1746">
        <v>2.3933826932588889</v>
      </c>
      <c r="E1746">
        <v>76.188385790106267</v>
      </c>
      <c r="F1746">
        <v>117.2129012155481</v>
      </c>
      <c r="G1746" t="s">
        <v>52</v>
      </c>
      <c r="H1746">
        <f t="shared" si="30"/>
        <v>1</v>
      </c>
    </row>
    <row r="1747" spans="1:8" x14ac:dyDescent="0.25">
      <c r="A1747" t="s">
        <v>117</v>
      </c>
      <c r="B1747">
        <v>4.6434883672360323</v>
      </c>
      <c r="C1747">
        <v>0.84140790107993202</v>
      </c>
      <c r="D1747">
        <v>1.954359026449505</v>
      </c>
      <c r="E1747">
        <v>46.742996492181987</v>
      </c>
      <c r="F1747">
        <v>71.912302295664588</v>
      </c>
      <c r="G1747" t="s">
        <v>52</v>
      </c>
      <c r="H1747">
        <f t="shared" si="30"/>
        <v>2</v>
      </c>
    </row>
    <row r="1748" spans="1:8" x14ac:dyDescent="0.25">
      <c r="A1748" t="s">
        <v>117</v>
      </c>
      <c r="B1748">
        <v>4.5049239692407657</v>
      </c>
      <c r="C1748">
        <v>2.7855849332757101</v>
      </c>
      <c r="D1748">
        <v>3.9048127055279171</v>
      </c>
      <c r="E1748">
        <v>305.06502995294147</v>
      </c>
      <c r="F1748">
        <v>938.66163062443525</v>
      </c>
      <c r="G1748" t="s">
        <v>50</v>
      </c>
      <c r="H1748">
        <f t="shared" si="30"/>
        <v>1</v>
      </c>
    </row>
    <row r="1749" spans="1:8" x14ac:dyDescent="0.25">
      <c r="A1749" t="s">
        <v>117</v>
      </c>
      <c r="B1749">
        <v>4.509191121802</v>
      </c>
      <c r="C1749">
        <v>2.138714074409072</v>
      </c>
      <c r="D1749">
        <v>2.004959684175486</v>
      </c>
      <c r="E1749">
        <v>124.9600159792854</v>
      </c>
      <c r="F1749">
        <v>384.49235685933962</v>
      </c>
      <c r="G1749" t="s">
        <v>50</v>
      </c>
      <c r="H1749">
        <f t="shared" si="30"/>
        <v>2</v>
      </c>
    </row>
    <row r="1750" spans="1:8" x14ac:dyDescent="0.25">
      <c r="A1750" t="s">
        <v>117</v>
      </c>
      <c r="B1750">
        <v>3.023245464188439</v>
      </c>
      <c r="C1750">
        <v>172.471536157499</v>
      </c>
      <c r="D1750">
        <v>1.8774207635741771</v>
      </c>
      <c r="E1750">
        <v>8936.8884086807648</v>
      </c>
      <c r="F1750">
        <v>2978.9628028935881</v>
      </c>
      <c r="G1750" t="s">
        <v>33</v>
      </c>
      <c r="H1750">
        <f t="shared" si="30"/>
        <v>1</v>
      </c>
    </row>
    <row r="1751" spans="1:8" x14ac:dyDescent="0.25">
      <c r="A1751" t="s">
        <v>117</v>
      </c>
      <c r="B1751">
        <v>8.1464712721349066</v>
      </c>
      <c r="C1751">
        <v>1.6227594881239651</v>
      </c>
      <c r="D1751">
        <v>1.890874345470215</v>
      </c>
      <c r="E1751">
        <v>80.396662067453974</v>
      </c>
      <c r="F1751">
        <v>80.396662067453974</v>
      </c>
      <c r="G1751" t="s">
        <v>95</v>
      </c>
      <c r="H1751">
        <f t="shared" si="30"/>
        <v>1</v>
      </c>
    </row>
    <row r="1752" spans="1:8" x14ac:dyDescent="0.25">
      <c r="A1752" t="s">
        <v>117</v>
      </c>
      <c r="B1752">
        <v>2.9039788368313362</v>
      </c>
      <c r="C1752">
        <v>1.0581563658827531</v>
      </c>
      <c r="D1752">
        <v>2.0617230701330951</v>
      </c>
      <c r="E1752">
        <v>62.354677836323113</v>
      </c>
      <c r="F1752" s="2">
        <f>E1752/2</f>
        <v>31.177338918161556</v>
      </c>
      <c r="G1752" s="2" t="s">
        <v>32</v>
      </c>
      <c r="H1752">
        <f t="shared" si="30"/>
        <v>1</v>
      </c>
    </row>
    <row r="1753" spans="1:8" x14ac:dyDescent="0.25">
      <c r="A1753" t="s">
        <v>117</v>
      </c>
      <c r="B1753">
        <v>2.9277405734883488</v>
      </c>
      <c r="C1753">
        <v>2.9763140189295889</v>
      </c>
      <c r="D1753">
        <v>3.02518494814082</v>
      </c>
      <c r="E1753">
        <v>268.5190130401096</v>
      </c>
      <c r="F1753">
        <v>134.2595065200548</v>
      </c>
      <c r="G1753" t="s">
        <v>32</v>
      </c>
      <c r="H1753">
        <f t="shared" si="30"/>
        <v>2</v>
      </c>
    </row>
    <row r="1754" spans="1:8" x14ac:dyDescent="0.25">
      <c r="A1754" t="s">
        <v>117</v>
      </c>
      <c r="B1754">
        <v>2.943764886441163</v>
      </c>
      <c r="C1754">
        <v>3.1144428635321328</v>
      </c>
      <c r="D1754">
        <v>2.6100134302987872</v>
      </c>
      <c r="E1754">
        <v>227.2380699420531</v>
      </c>
      <c r="F1754">
        <v>113.61903497102649</v>
      </c>
      <c r="G1754" t="s">
        <v>32</v>
      </c>
      <c r="H1754">
        <f t="shared" si="30"/>
        <v>3</v>
      </c>
    </row>
    <row r="1755" spans="1:8" x14ac:dyDescent="0.25">
      <c r="A1755" t="s">
        <v>117</v>
      </c>
      <c r="B1755">
        <v>2.9516555989276929</v>
      </c>
      <c r="C1755">
        <v>3.4820089243249832</v>
      </c>
      <c r="D1755">
        <v>2.554075829016623</v>
      </c>
      <c r="E1755">
        <v>249.2958330190279</v>
      </c>
      <c r="F1755">
        <v>124.647916509514</v>
      </c>
      <c r="G1755" t="s">
        <v>32</v>
      </c>
      <c r="H1755">
        <f t="shared" si="30"/>
        <v>4</v>
      </c>
    </row>
    <row r="1756" spans="1:8" x14ac:dyDescent="0.25">
      <c r="A1756" t="s">
        <v>117</v>
      </c>
      <c r="B1756">
        <v>2.9677038773542881</v>
      </c>
      <c r="C1756">
        <v>3.1704511562587152</v>
      </c>
      <c r="D1756">
        <v>2.7691972586389642</v>
      </c>
      <c r="E1756">
        <v>247.53203207532499</v>
      </c>
      <c r="F1756">
        <v>123.7660160376625</v>
      </c>
      <c r="G1756" t="s">
        <v>32</v>
      </c>
      <c r="H1756">
        <f t="shared" si="30"/>
        <v>5</v>
      </c>
    </row>
    <row r="1757" spans="1:8" x14ac:dyDescent="0.25">
      <c r="A1757" s="2" t="s">
        <v>117</v>
      </c>
      <c r="B1757" s="2">
        <v>2.9855</v>
      </c>
      <c r="C1757" s="2">
        <v>1.0581563658827531</v>
      </c>
      <c r="D1757" s="2">
        <v>2.0617230701330951</v>
      </c>
      <c r="E1757" s="2">
        <v>62.354677836323113</v>
      </c>
      <c r="F1757" s="2">
        <f>E1757/2</f>
        <v>31.177338918161556</v>
      </c>
      <c r="G1757" s="2" t="s">
        <v>32</v>
      </c>
      <c r="H1757">
        <f t="shared" si="30"/>
        <v>6</v>
      </c>
    </row>
    <row r="1758" spans="1:8" x14ac:dyDescent="0.25">
      <c r="A1758" s="1" t="s">
        <v>117</v>
      </c>
      <c r="B1758" s="1">
        <v>-7.6891521752603951E-5</v>
      </c>
      <c r="C1758" s="1">
        <v>503.24627040389879</v>
      </c>
      <c r="D1758" s="1">
        <v>1.70779600319348</v>
      </c>
      <c r="E1758" s="1">
        <v>23550.688275115052</v>
      </c>
      <c r="F1758" s="1">
        <v>2616.7431416794502</v>
      </c>
      <c r="G1758" s="1" t="s">
        <v>7</v>
      </c>
      <c r="H1758">
        <f t="shared" si="30"/>
        <v>1</v>
      </c>
    </row>
    <row r="1759" spans="1:8" x14ac:dyDescent="0.25">
      <c r="A1759" t="s">
        <v>117</v>
      </c>
      <c r="B1759">
        <v>8.4432900958577388</v>
      </c>
      <c r="C1759">
        <v>3.667020100629176</v>
      </c>
      <c r="D1759">
        <v>1.647317020979485</v>
      </c>
      <c r="E1759">
        <v>159.8655506394598</v>
      </c>
      <c r="F1759">
        <v>159.8655506394598</v>
      </c>
      <c r="G1759" t="s">
        <v>97</v>
      </c>
      <c r="H1759">
        <f t="shared" si="30"/>
        <v>1</v>
      </c>
    </row>
    <row r="1760" spans="1:8" x14ac:dyDescent="0.25">
      <c r="A1760" t="s">
        <v>117</v>
      </c>
      <c r="B1760">
        <v>6.5098052991863247</v>
      </c>
      <c r="C1760">
        <v>0.36432128683547838</v>
      </c>
      <c r="D1760">
        <v>1.622759597615955</v>
      </c>
      <c r="E1760">
        <v>16.534604078720481</v>
      </c>
      <c r="F1760">
        <v>8.2673020393602421</v>
      </c>
      <c r="G1760" t="s">
        <v>82</v>
      </c>
      <c r="H1760">
        <f t="shared" si="30"/>
        <v>1</v>
      </c>
    </row>
    <row r="1761" spans="1:8" x14ac:dyDescent="0.25">
      <c r="A1761" t="s">
        <v>117</v>
      </c>
      <c r="B1761">
        <v>3.738097486213233</v>
      </c>
      <c r="C1761">
        <v>3.449363824366432</v>
      </c>
      <c r="D1761">
        <v>1.9412527356090861</v>
      </c>
      <c r="E1761">
        <v>183.83191489219709</v>
      </c>
      <c r="F1761" s="2">
        <f>E1761/3</f>
        <v>61.277304964065699</v>
      </c>
      <c r="G1761" s="2" t="s">
        <v>43</v>
      </c>
      <c r="H1761">
        <f t="shared" si="30"/>
        <v>1</v>
      </c>
    </row>
    <row r="1762" spans="1:8" x14ac:dyDescent="0.25">
      <c r="A1762" t="s">
        <v>117</v>
      </c>
      <c r="B1762">
        <v>3.7412406239860521</v>
      </c>
      <c r="C1762">
        <v>1.6077318409046399</v>
      </c>
      <c r="D1762">
        <v>1.6698992280474709</v>
      </c>
      <c r="E1762">
        <v>72.412394053511235</v>
      </c>
      <c r="F1762">
        <v>24.13746468450374</v>
      </c>
      <c r="G1762" t="s">
        <v>43</v>
      </c>
      <c r="H1762">
        <f t="shared" si="30"/>
        <v>2</v>
      </c>
    </row>
    <row r="1763" spans="1:8" x14ac:dyDescent="0.25">
      <c r="A1763" t="s">
        <v>117</v>
      </c>
      <c r="B1763">
        <v>3.745686911628388</v>
      </c>
      <c r="C1763">
        <v>3.3184288010790519</v>
      </c>
      <c r="D1763">
        <v>1.9397012459883809</v>
      </c>
      <c r="E1763">
        <v>185.7031311488013</v>
      </c>
      <c r="F1763">
        <v>61.901043716267111</v>
      </c>
      <c r="G1763" t="s">
        <v>43</v>
      </c>
      <c r="H1763">
        <f t="shared" si="30"/>
        <v>3</v>
      </c>
    </row>
    <row r="1764" spans="1:8" x14ac:dyDescent="0.25">
      <c r="A1764" t="s">
        <v>117</v>
      </c>
      <c r="B1764">
        <v>3.7499784019332099</v>
      </c>
      <c r="C1764">
        <v>4.9664848628344282</v>
      </c>
      <c r="D1764">
        <v>1.878023317482109</v>
      </c>
      <c r="E1764">
        <v>259.41922767633969</v>
      </c>
      <c r="F1764">
        <v>86.473075892113229</v>
      </c>
      <c r="G1764" t="s">
        <v>43</v>
      </c>
      <c r="H1764">
        <f t="shared" si="30"/>
        <v>4</v>
      </c>
    </row>
    <row r="1765" spans="1:8" x14ac:dyDescent="0.25">
      <c r="A1765" t="s">
        <v>117</v>
      </c>
      <c r="B1765">
        <v>3.7545389403306721</v>
      </c>
      <c r="C1765">
        <v>2.022505321757607</v>
      </c>
      <c r="D1765">
        <v>2.1159854356063961</v>
      </c>
      <c r="E1765">
        <v>112.7918050048907</v>
      </c>
      <c r="F1765">
        <v>37.597268334963573</v>
      </c>
      <c r="G1765" t="s">
        <v>43</v>
      </c>
      <c r="H1765">
        <f t="shared" si="30"/>
        <v>5</v>
      </c>
    </row>
    <row r="1766" spans="1:8" x14ac:dyDescent="0.25">
      <c r="A1766" t="s">
        <v>117</v>
      </c>
      <c r="B1766">
        <v>3.7578722344726341</v>
      </c>
      <c r="C1766">
        <v>3.29137460912112</v>
      </c>
      <c r="D1766">
        <v>2.460999148349313</v>
      </c>
      <c r="E1766">
        <v>238.60823837021391</v>
      </c>
      <c r="F1766">
        <v>79.536079456737951</v>
      </c>
      <c r="G1766" t="s">
        <v>43</v>
      </c>
      <c r="H1766">
        <f t="shared" si="30"/>
        <v>6</v>
      </c>
    </row>
    <row r="1767" spans="1:8" x14ac:dyDescent="0.25">
      <c r="A1767" t="s">
        <v>117</v>
      </c>
      <c r="B1767">
        <v>3.7607948329547161</v>
      </c>
      <c r="C1767">
        <v>12.2438456350016</v>
      </c>
      <c r="D1767">
        <v>2.473434174992009</v>
      </c>
      <c r="E1767">
        <v>869.28418917752231</v>
      </c>
      <c r="F1767">
        <v>289.76139639250738</v>
      </c>
      <c r="G1767" t="s">
        <v>43</v>
      </c>
      <c r="H1767">
        <f t="shared" si="30"/>
        <v>7</v>
      </c>
    </row>
    <row r="1768" spans="1:8" x14ac:dyDescent="0.25">
      <c r="A1768" t="s">
        <v>117</v>
      </c>
      <c r="B1768">
        <v>3.765197027957722</v>
      </c>
      <c r="C1768">
        <v>1.7321436992311761</v>
      </c>
      <c r="D1768">
        <v>1.16822359131929</v>
      </c>
      <c r="E1768">
        <v>54.885588330289181</v>
      </c>
      <c r="F1768">
        <v>18.295196110096391</v>
      </c>
      <c r="G1768" t="s">
        <v>43</v>
      </c>
      <c r="H1768">
        <f t="shared" si="30"/>
        <v>8</v>
      </c>
    </row>
    <row r="1769" spans="1:8" x14ac:dyDescent="0.25">
      <c r="A1769" t="s">
        <v>117</v>
      </c>
      <c r="B1769">
        <v>3.7706657810007731</v>
      </c>
      <c r="C1769">
        <v>9.2214149341810874</v>
      </c>
      <c r="D1769">
        <v>11.61403548266478</v>
      </c>
      <c r="E1769">
        <v>3121.243524842645</v>
      </c>
      <c r="F1769">
        <v>1040.414508280882</v>
      </c>
      <c r="G1769" t="s">
        <v>43</v>
      </c>
      <c r="H1769">
        <f t="shared" si="30"/>
        <v>9</v>
      </c>
    </row>
    <row r="1770" spans="1:8" x14ac:dyDescent="0.25">
      <c r="A1770" t="s">
        <v>117</v>
      </c>
      <c r="B1770">
        <v>3.774661619558501</v>
      </c>
      <c r="C1770">
        <v>15.12942128839579</v>
      </c>
      <c r="D1770">
        <v>2.4654721833465909</v>
      </c>
      <c r="E1770">
        <v>1077.9309332160219</v>
      </c>
      <c r="F1770">
        <v>359.31031107200732</v>
      </c>
      <c r="G1770" t="s">
        <v>43</v>
      </c>
      <c r="H1770">
        <f t="shared" si="30"/>
        <v>10</v>
      </c>
    </row>
    <row r="1771" spans="1:8" x14ac:dyDescent="0.25">
      <c r="A1771" t="s">
        <v>117</v>
      </c>
      <c r="B1771">
        <v>3.7843206319543601</v>
      </c>
      <c r="C1771">
        <v>0.51137555328014794</v>
      </c>
      <c r="D1771">
        <v>1.946646648373739</v>
      </c>
      <c r="E1771">
        <v>28.176451230087029</v>
      </c>
      <c r="F1771">
        <v>9.392150410029009</v>
      </c>
      <c r="G1771" t="s">
        <v>43</v>
      </c>
      <c r="H1771">
        <f t="shared" si="30"/>
        <v>11</v>
      </c>
    </row>
    <row r="1772" spans="1:8" s="2" customFormat="1" x14ac:dyDescent="0.25">
      <c r="A1772" t="s">
        <v>117</v>
      </c>
      <c r="B1772">
        <v>2.1277891830251909</v>
      </c>
      <c r="C1772">
        <v>6.9245175098045229</v>
      </c>
      <c r="D1772">
        <v>5.3044041694788264</v>
      </c>
      <c r="E1772">
        <v>1038.2026208349239</v>
      </c>
      <c r="F1772" s="2">
        <f>E1772/2</f>
        <v>519.10131041746195</v>
      </c>
      <c r="G1772" s="2" t="s">
        <v>22</v>
      </c>
      <c r="H1772">
        <f t="shared" si="30"/>
        <v>1</v>
      </c>
    </row>
    <row r="1773" spans="1:8" x14ac:dyDescent="0.25">
      <c r="A1773" t="s">
        <v>117</v>
      </c>
      <c r="B1773">
        <v>2.1363702336685062</v>
      </c>
      <c r="C1773">
        <v>8.8261732338007572</v>
      </c>
      <c r="D1773">
        <v>3.821466892123961</v>
      </c>
      <c r="E1773">
        <v>980.33841275009456</v>
      </c>
      <c r="F1773">
        <v>490.16920637504728</v>
      </c>
      <c r="G1773" t="s">
        <v>22</v>
      </c>
      <c r="H1773">
        <f t="shared" si="30"/>
        <v>2</v>
      </c>
    </row>
    <row r="1774" spans="1:8" x14ac:dyDescent="0.25">
      <c r="A1774" t="s">
        <v>117</v>
      </c>
      <c r="B1774">
        <v>2.4204809744290232</v>
      </c>
      <c r="C1774">
        <v>2.3117129101008449</v>
      </c>
      <c r="D1774">
        <v>1.8785254014074451</v>
      </c>
      <c r="E1774">
        <v>120.4635869108006</v>
      </c>
      <c r="F1774">
        <v>60.231793455400279</v>
      </c>
      <c r="G1774" t="s">
        <v>28</v>
      </c>
      <c r="H1774">
        <f t="shared" si="30"/>
        <v>1</v>
      </c>
    </row>
    <row r="1775" spans="1:8" x14ac:dyDescent="0.25">
      <c r="A1775" t="s">
        <v>117</v>
      </c>
      <c r="B1775">
        <v>2.4335079539554121</v>
      </c>
      <c r="C1775">
        <v>6.4009909422095728</v>
      </c>
      <c r="D1775">
        <v>2.8139020950155111</v>
      </c>
      <c r="E1775">
        <v>488.54506282122878</v>
      </c>
      <c r="F1775">
        <v>244.27253141061439</v>
      </c>
      <c r="G1775" t="s">
        <v>28</v>
      </c>
      <c r="H1775">
        <f t="shared" si="30"/>
        <v>2</v>
      </c>
    </row>
    <row r="1776" spans="1:8" x14ac:dyDescent="0.25">
      <c r="A1776" t="s">
        <v>117</v>
      </c>
      <c r="B1776">
        <v>2.4461759347550229</v>
      </c>
      <c r="C1776">
        <v>4.8593680960623162</v>
      </c>
      <c r="D1776">
        <v>2.4777248691557832</v>
      </c>
      <c r="E1776">
        <v>347.84708866131109</v>
      </c>
      <c r="F1776">
        <v>173.9235443306556</v>
      </c>
      <c r="G1776" t="s">
        <v>28</v>
      </c>
      <c r="H1776">
        <f t="shared" si="30"/>
        <v>3</v>
      </c>
    </row>
    <row r="1777" spans="1:8" x14ac:dyDescent="0.25">
      <c r="A1777" t="s">
        <v>117</v>
      </c>
      <c r="B1777">
        <v>2.4489357242567769</v>
      </c>
      <c r="C1777">
        <v>1.97986987066109</v>
      </c>
      <c r="D1777">
        <v>2.4802241782669392</v>
      </c>
      <c r="E1777">
        <v>144.18047770869211</v>
      </c>
      <c r="F1777">
        <v>72.09023885434604</v>
      </c>
      <c r="G1777" t="s">
        <v>28</v>
      </c>
      <c r="H1777">
        <f t="shared" si="30"/>
        <v>4</v>
      </c>
    </row>
    <row r="1778" spans="1:8" x14ac:dyDescent="0.25">
      <c r="A1778" t="s">
        <v>117</v>
      </c>
      <c r="B1778">
        <v>2.4605345690003291</v>
      </c>
      <c r="C1778">
        <v>2.2427876689457338</v>
      </c>
      <c r="D1778">
        <v>2.2615460703978698</v>
      </c>
      <c r="E1778">
        <v>139.66038312580901</v>
      </c>
      <c r="F1778">
        <v>69.830191562904517</v>
      </c>
      <c r="G1778" t="s">
        <v>28</v>
      </c>
      <c r="H1778">
        <f t="shared" si="30"/>
        <v>5</v>
      </c>
    </row>
    <row r="1779" spans="1:8" x14ac:dyDescent="0.25">
      <c r="A1779" t="s">
        <v>117</v>
      </c>
      <c r="B1779">
        <v>2.0075125628759478</v>
      </c>
      <c r="C1779">
        <v>1.135299887084958</v>
      </c>
      <c r="D1779">
        <v>2.24838273399831</v>
      </c>
      <c r="E1779">
        <v>76.701052040057448</v>
      </c>
      <c r="F1779" s="2">
        <f>E1779</f>
        <v>76.701052040057448</v>
      </c>
      <c r="G1779" s="2" t="s">
        <v>19</v>
      </c>
      <c r="H1779">
        <f t="shared" si="30"/>
        <v>1</v>
      </c>
    </row>
    <row r="1780" spans="1:8" x14ac:dyDescent="0.25">
      <c r="A1780" t="s">
        <v>117</v>
      </c>
      <c r="B1780">
        <v>2.0168827546294938</v>
      </c>
      <c r="C1780">
        <v>5.6880921239997857</v>
      </c>
      <c r="D1780">
        <v>5.8923629859001112</v>
      </c>
      <c r="E1780">
        <v>1069.0867690627099</v>
      </c>
      <c r="F1780">
        <v>1069.0867690627099</v>
      </c>
      <c r="G1780" t="s">
        <v>19</v>
      </c>
      <c r="H1780">
        <f t="shared" si="30"/>
        <v>2</v>
      </c>
    </row>
    <row r="1781" spans="1:8" x14ac:dyDescent="0.25">
      <c r="A1781" t="s">
        <v>117</v>
      </c>
      <c r="B1781">
        <v>2.0315197407073429</v>
      </c>
      <c r="C1781">
        <v>18.092584099641339</v>
      </c>
      <c r="D1781">
        <v>8.5413301190352442</v>
      </c>
      <c r="E1781">
        <v>4884.5922640244216</v>
      </c>
      <c r="F1781">
        <v>4884.5922640244216</v>
      </c>
      <c r="G1781" t="s">
        <v>19</v>
      </c>
      <c r="H1781">
        <f t="shared" si="30"/>
        <v>3</v>
      </c>
    </row>
    <row r="1782" spans="1:8" x14ac:dyDescent="0.25">
      <c r="A1782" t="s">
        <v>117</v>
      </c>
      <c r="B1782">
        <v>2.0438235610994862</v>
      </c>
      <c r="C1782">
        <v>2.3810689077507661</v>
      </c>
      <c r="D1782">
        <v>2.51208074069821</v>
      </c>
      <c r="E1782">
        <v>168.1447633849362</v>
      </c>
      <c r="F1782">
        <v>168.1447633849362</v>
      </c>
      <c r="G1782" t="s">
        <v>19</v>
      </c>
      <c r="H1782">
        <f t="shared" si="30"/>
        <v>4</v>
      </c>
    </row>
    <row r="1783" spans="1:8" x14ac:dyDescent="0.25">
      <c r="A1783" t="s">
        <v>117</v>
      </c>
      <c r="B1783">
        <v>2.048073765016873</v>
      </c>
      <c r="C1783">
        <v>4.2074796941632862</v>
      </c>
      <c r="D1783">
        <v>3.453499127668838</v>
      </c>
      <c r="E1783">
        <v>413.6794672575366</v>
      </c>
      <c r="F1783">
        <v>413.6794672575366</v>
      </c>
      <c r="G1783" t="s">
        <v>19</v>
      </c>
      <c r="H1783">
        <f t="shared" si="30"/>
        <v>5</v>
      </c>
    </row>
    <row r="1784" spans="1:8" x14ac:dyDescent="0.25">
      <c r="A1784" t="s">
        <v>117</v>
      </c>
      <c r="B1784">
        <v>2.0552854719351972</v>
      </c>
      <c r="C1784">
        <v>7.7407127736463464</v>
      </c>
      <c r="D1784">
        <v>3.0661042876900479</v>
      </c>
      <c r="E1784">
        <v>657.99298034118124</v>
      </c>
      <c r="F1784">
        <v>657.99298034118124</v>
      </c>
      <c r="G1784" t="s">
        <v>19</v>
      </c>
      <c r="H1784">
        <f t="shared" si="30"/>
        <v>6</v>
      </c>
    </row>
    <row r="1785" spans="1:8" x14ac:dyDescent="0.25">
      <c r="A1785" t="s">
        <v>117</v>
      </c>
      <c r="B1785">
        <v>2.0661833917940609</v>
      </c>
      <c r="C1785">
        <v>2.004712771763923</v>
      </c>
      <c r="D1785">
        <v>2.1641945672587788</v>
      </c>
      <c r="E1785">
        <v>124.3499929650697</v>
      </c>
      <c r="F1785">
        <v>124.3499929650697</v>
      </c>
      <c r="G1785" t="s">
        <v>19</v>
      </c>
      <c r="H1785">
        <f t="shared" si="30"/>
        <v>7</v>
      </c>
    </row>
    <row r="1786" spans="1:8" x14ac:dyDescent="0.25">
      <c r="A1786" t="s">
        <v>117</v>
      </c>
      <c r="B1786">
        <v>2.068626868001791</v>
      </c>
      <c r="C1786">
        <v>3.4301756475227161</v>
      </c>
      <c r="D1786">
        <v>2.968518933477112</v>
      </c>
      <c r="E1786">
        <v>286.58631502978523</v>
      </c>
      <c r="F1786">
        <v>286.58631502978523</v>
      </c>
      <c r="G1786" t="s">
        <v>19</v>
      </c>
      <c r="H1786">
        <f t="shared" si="30"/>
        <v>8</v>
      </c>
    </row>
    <row r="1787" spans="1:8" x14ac:dyDescent="0.25">
      <c r="A1787" t="s">
        <v>117</v>
      </c>
      <c r="B1787">
        <v>2.072638094161948</v>
      </c>
      <c r="C1787">
        <v>3.5670443176499229</v>
      </c>
      <c r="D1787">
        <v>6.5313714468580484</v>
      </c>
      <c r="E1787">
        <v>722.66670409146593</v>
      </c>
      <c r="F1787">
        <v>722.66670409146593</v>
      </c>
      <c r="G1787" t="s">
        <v>19</v>
      </c>
      <c r="H1787">
        <f t="shared" si="30"/>
        <v>9</v>
      </c>
    </row>
    <row r="1788" spans="1:8" x14ac:dyDescent="0.25">
      <c r="A1788" t="s">
        <v>117</v>
      </c>
      <c r="B1788">
        <v>2.0800791830390448</v>
      </c>
      <c r="C1788">
        <v>0.75585669236639441</v>
      </c>
      <c r="D1788">
        <v>1.453257373560185</v>
      </c>
      <c r="E1788">
        <v>28.107039496779461</v>
      </c>
      <c r="F1788" s="2">
        <f>E1788</f>
        <v>28.107039496779461</v>
      </c>
      <c r="G1788" s="2" t="s">
        <v>19</v>
      </c>
      <c r="H1788">
        <f t="shared" si="30"/>
        <v>10</v>
      </c>
    </row>
    <row r="1789" spans="1:8" x14ac:dyDescent="0.25">
      <c r="A1789" t="s">
        <v>117</v>
      </c>
      <c r="B1789">
        <v>2.0882772752726249</v>
      </c>
      <c r="C1789">
        <v>8.7644254874632281</v>
      </c>
      <c r="D1789">
        <v>2.5712578704459408</v>
      </c>
      <c r="E1789">
        <v>643.37548368591479</v>
      </c>
      <c r="F1789" s="2">
        <f>E1789</f>
        <v>643.37548368591479</v>
      </c>
      <c r="G1789" s="2" t="s">
        <v>19</v>
      </c>
      <c r="H1789">
        <f t="shared" si="30"/>
        <v>11</v>
      </c>
    </row>
    <row r="1790" spans="1:8" x14ac:dyDescent="0.25">
      <c r="A1790" t="s">
        <v>117</v>
      </c>
      <c r="B1790">
        <v>2.0955874977748792</v>
      </c>
      <c r="C1790">
        <v>1.2168117795511659</v>
      </c>
      <c r="D1790">
        <v>3.0858297249445368</v>
      </c>
      <c r="E1790">
        <v>122.03031361913629</v>
      </c>
      <c r="F1790">
        <v>122.03031361913629</v>
      </c>
      <c r="G1790" t="s">
        <v>20</v>
      </c>
      <c r="H1790">
        <f t="shared" si="30"/>
        <v>1</v>
      </c>
    </row>
    <row r="1791" spans="1:8" x14ac:dyDescent="0.25">
      <c r="A1791" t="s">
        <v>117</v>
      </c>
      <c r="B1791">
        <v>2.1045256648279702</v>
      </c>
      <c r="C1791">
        <v>0.8090844668677627</v>
      </c>
      <c r="D1791">
        <v>1.6724676343218661</v>
      </c>
      <c r="E1791">
        <v>34.624594156869918</v>
      </c>
      <c r="F1791">
        <v>34.624594156869918</v>
      </c>
      <c r="G1791" t="s">
        <v>20</v>
      </c>
      <c r="H1791">
        <f t="shared" si="30"/>
        <v>2</v>
      </c>
    </row>
    <row r="1792" spans="1:8" x14ac:dyDescent="0.25">
      <c r="A1792" t="s">
        <v>117</v>
      </c>
      <c r="B1792">
        <v>2.1128991279988321</v>
      </c>
      <c r="C1792">
        <v>1.889043108640247</v>
      </c>
      <c r="D1792">
        <v>2.6610121782962661</v>
      </c>
      <c r="E1792">
        <v>135.23214059128011</v>
      </c>
      <c r="F1792">
        <v>135.23214059128011</v>
      </c>
      <c r="G1792" t="s">
        <v>20</v>
      </c>
      <c r="H1792">
        <f t="shared" si="30"/>
        <v>3</v>
      </c>
    </row>
    <row r="1793" spans="1:8" x14ac:dyDescent="0.25">
      <c r="A1793" t="s">
        <v>117</v>
      </c>
      <c r="B1793">
        <v>2.117614769230165</v>
      </c>
      <c r="C1793">
        <v>2.683288829747124</v>
      </c>
      <c r="D1793">
        <v>1.8236684282103579</v>
      </c>
      <c r="E1793">
        <v>132.72775099217941</v>
      </c>
      <c r="F1793">
        <v>132.72775099217941</v>
      </c>
      <c r="G1793" t="s">
        <v>20</v>
      </c>
      <c r="H1793">
        <f t="shared" si="30"/>
        <v>4</v>
      </c>
    </row>
    <row r="1794" spans="1:8" x14ac:dyDescent="0.25">
      <c r="A1794" t="s">
        <v>117</v>
      </c>
      <c r="B1794">
        <v>2.1224064742633679</v>
      </c>
      <c r="C1794">
        <v>7.894682725372232</v>
      </c>
      <c r="D1794">
        <v>3.6855028812349691</v>
      </c>
      <c r="E1794">
        <v>910.45201760095085</v>
      </c>
      <c r="F1794">
        <v>910.45201760095085</v>
      </c>
      <c r="G1794" t="s">
        <v>20</v>
      </c>
      <c r="H1794">
        <f t="shared" si="30"/>
        <v>5</v>
      </c>
    </row>
    <row r="1795" spans="1:8" x14ac:dyDescent="0.25">
      <c r="A1795" t="s">
        <v>117</v>
      </c>
      <c r="B1795">
        <v>2.3229067969778998</v>
      </c>
      <c r="C1795">
        <v>3.3922655479782118</v>
      </c>
      <c r="D1795">
        <v>2.200409174405638</v>
      </c>
      <c r="E1795">
        <v>213.9253874810814</v>
      </c>
      <c r="F1795">
        <v>106.9626937405407</v>
      </c>
      <c r="G1795" t="s">
        <v>25</v>
      </c>
      <c r="H1795">
        <f t="shared" ref="H1795:H1858" si="31">IF(G1795=G1794,H1794+1,1)</f>
        <v>1</v>
      </c>
    </row>
    <row r="1796" spans="1:8" x14ac:dyDescent="0.25">
      <c r="A1796" t="s">
        <v>117</v>
      </c>
      <c r="B1796">
        <v>2.3260971989143622</v>
      </c>
      <c r="C1796">
        <v>1.2637594286382761</v>
      </c>
      <c r="D1796">
        <v>4.3221321056359869</v>
      </c>
      <c r="E1796">
        <v>152.3458429527586</v>
      </c>
      <c r="F1796">
        <v>76.172921476379287</v>
      </c>
      <c r="G1796" t="s">
        <v>25</v>
      </c>
      <c r="H1796">
        <f t="shared" si="31"/>
        <v>2</v>
      </c>
    </row>
    <row r="1797" spans="1:8" x14ac:dyDescent="0.25">
      <c r="A1797" t="s">
        <v>117</v>
      </c>
      <c r="B1797">
        <v>2.3300748516805472</v>
      </c>
      <c r="C1797">
        <v>3.582297437129804</v>
      </c>
      <c r="D1797">
        <v>2.0845715643779892</v>
      </c>
      <c r="E1797">
        <v>212.6287922822587</v>
      </c>
      <c r="F1797">
        <v>106.31439614112929</v>
      </c>
      <c r="G1797" t="s">
        <v>25</v>
      </c>
      <c r="H1797">
        <f t="shared" si="31"/>
        <v>3</v>
      </c>
    </row>
    <row r="1798" spans="1:8" x14ac:dyDescent="0.25">
      <c r="A1798" t="s">
        <v>117</v>
      </c>
      <c r="B1798">
        <v>2.3339795520878761</v>
      </c>
      <c r="C1798">
        <v>3.8170757350875961</v>
      </c>
      <c r="D1798">
        <v>2.4063773104538351</v>
      </c>
      <c r="E1798">
        <v>266.623176798305</v>
      </c>
      <c r="F1798">
        <v>133.3115883991525</v>
      </c>
      <c r="G1798" t="s">
        <v>25</v>
      </c>
      <c r="H1798">
        <f t="shared" si="31"/>
        <v>4</v>
      </c>
    </row>
    <row r="1799" spans="1:8" x14ac:dyDescent="0.25">
      <c r="A1799" t="s">
        <v>117</v>
      </c>
      <c r="B1799">
        <v>2.3368514134150011</v>
      </c>
      <c r="C1799">
        <v>3.8111828953789559</v>
      </c>
      <c r="D1799">
        <v>2.236682057727823</v>
      </c>
      <c r="E1799">
        <v>249.11787701368931</v>
      </c>
      <c r="F1799">
        <v>124.5589385068446</v>
      </c>
      <c r="G1799" t="s">
        <v>25</v>
      </c>
      <c r="H1799">
        <f t="shared" si="31"/>
        <v>5</v>
      </c>
    </row>
    <row r="1800" spans="1:8" x14ac:dyDescent="0.25">
      <c r="A1800" t="s">
        <v>117</v>
      </c>
      <c r="B1800">
        <v>2.3420935579943252</v>
      </c>
      <c r="C1800">
        <v>3.8769639173783639</v>
      </c>
      <c r="D1800">
        <v>2.498104431582548</v>
      </c>
      <c r="E1800">
        <v>278.96262520587658</v>
      </c>
      <c r="F1800">
        <v>139.48131260293829</v>
      </c>
      <c r="G1800" t="s">
        <v>25</v>
      </c>
      <c r="H1800">
        <f t="shared" si="31"/>
        <v>6</v>
      </c>
    </row>
    <row r="1801" spans="1:8" x14ac:dyDescent="0.25">
      <c r="A1801" t="s">
        <v>117</v>
      </c>
      <c r="B1801">
        <v>2.3443894316934588</v>
      </c>
      <c r="C1801">
        <v>3.6881509621305351</v>
      </c>
      <c r="D1801">
        <v>2.306603399953556</v>
      </c>
      <c r="E1801">
        <v>249.7664852044696</v>
      </c>
      <c r="F1801">
        <v>124.8832426022348</v>
      </c>
      <c r="G1801" t="s">
        <v>25</v>
      </c>
      <c r="H1801">
        <f t="shared" si="31"/>
        <v>7</v>
      </c>
    </row>
    <row r="1802" spans="1:8" x14ac:dyDescent="0.25">
      <c r="A1802" t="s">
        <v>117</v>
      </c>
      <c r="B1802">
        <v>2.3478736652877279</v>
      </c>
      <c r="C1802">
        <v>3.3034652715662838</v>
      </c>
      <c r="D1802">
        <v>2.3824391003050152</v>
      </c>
      <c r="E1802">
        <v>233.51720082015569</v>
      </c>
      <c r="F1802">
        <v>116.7586004100778</v>
      </c>
      <c r="G1802" t="s">
        <v>25</v>
      </c>
      <c r="H1802">
        <f t="shared" si="31"/>
        <v>8</v>
      </c>
    </row>
    <row r="1803" spans="1:8" x14ac:dyDescent="0.25">
      <c r="A1803" t="s">
        <v>117</v>
      </c>
      <c r="B1803">
        <v>2.3522524563330531</v>
      </c>
      <c r="C1803">
        <v>0.57716809655375012</v>
      </c>
      <c r="D1803">
        <v>1.5175367614889981</v>
      </c>
      <c r="E1803">
        <v>21.066472812735029</v>
      </c>
      <c r="F1803">
        <v>10.533236406367511</v>
      </c>
      <c r="G1803" t="s">
        <v>25</v>
      </c>
      <c r="H1803">
        <f t="shared" si="31"/>
        <v>9</v>
      </c>
    </row>
    <row r="1804" spans="1:8" x14ac:dyDescent="0.25">
      <c r="A1804" t="s">
        <v>117</v>
      </c>
      <c r="B1804">
        <v>2.3563624421235372</v>
      </c>
      <c r="C1804">
        <v>3.152770818496188</v>
      </c>
      <c r="D1804">
        <v>2.0696422287495611</v>
      </c>
      <c r="E1804">
        <v>185.6674125245101</v>
      </c>
      <c r="F1804">
        <v>92.833706262255063</v>
      </c>
      <c r="G1804" t="s">
        <v>25</v>
      </c>
      <c r="H1804">
        <f t="shared" si="31"/>
        <v>10</v>
      </c>
    </row>
    <row r="1805" spans="1:8" x14ac:dyDescent="0.25">
      <c r="A1805" t="s">
        <v>117</v>
      </c>
      <c r="B1805">
        <v>3.5457642221514041</v>
      </c>
      <c r="C1805">
        <v>28.02425031067818</v>
      </c>
      <c r="D1805">
        <v>1.6959522519137249</v>
      </c>
      <c r="E1805">
        <v>1325.6260519381819</v>
      </c>
      <c r="F1805">
        <v>662.81302596909097</v>
      </c>
      <c r="G1805" t="s">
        <v>41</v>
      </c>
      <c r="H1805">
        <f t="shared" si="31"/>
        <v>1</v>
      </c>
    </row>
    <row r="1806" spans="1:8" x14ac:dyDescent="0.25">
      <c r="A1806" s="2" t="s">
        <v>117</v>
      </c>
      <c r="B1806" s="2">
        <v>5.4067299999999996</v>
      </c>
      <c r="C1806" s="2">
        <v>0.19</v>
      </c>
      <c r="D1806" s="2">
        <v>2.7952520000000001</v>
      </c>
      <c r="E1806" s="2">
        <v>15.221016000000001</v>
      </c>
      <c r="F1806" s="2">
        <f>E1806</f>
        <v>15.221016000000001</v>
      </c>
      <c r="G1806" s="2" t="s">
        <v>60</v>
      </c>
      <c r="H1806">
        <f t="shared" si="31"/>
        <v>1</v>
      </c>
    </row>
    <row r="1807" spans="1:8" x14ac:dyDescent="0.25">
      <c r="A1807" t="s">
        <v>117</v>
      </c>
      <c r="B1807">
        <v>2.1490649573207801</v>
      </c>
      <c r="C1807">
        <v>5.4386062128861044</v>
      </c>
      <c r="D1807">
        <v>3.2433866824868631</v>
      </c>
      <c r="E1807">
        <v>503.48072906554358</v>
      </c>
      <c r="F1807">
        <v>251.74036453277179</v>
      </c>
      <c r="G1807" t="s">
        <v>23</v>
      </c>
      <c r="H1807">
        <f t="shared" si="31"/>
        <v>1</v>
      </c>
    </row>
    <row r="1808" spans="1:8" x14ac:dyDescent="0.25">
      <c r="A1808" t="s">
        <v>117</v>
      </c>
      <c r="B1808">
        <v>2.1522441360342821</v>
      </c>
      <c r="C1808">
        <v>8.7335369866128545</v>
      </c>
      <c r="D1808">
        <v>3.3162374277063811</v>
      </c>
      <c r="E1808">
        <v>830.05107994057175</v>
      </c>
      <c r="F1808">
        <v>415.02553997028588</v>
      </c>
      <c r="G1808" t="s">
        <v>23</v>
      </c>
      <c r="H1808">
        <f t="shared" si="31"/>
        <v>2</v>
      </c>
    </row>
    <row r="1809" spans="1:8" x14ac:dyDescent="0.25">
      <c r="A1809" t="s">
        <v>117</v>
      </c>
      <c r="B1809">
        <v>2.1630994617728598</v>
      </c>
      <c r="C1809">
        <v>11.956060737291059</v>
      </c>
      <c r="D1809">
        <v>4.652683453828379</v>
      </c>
      <c r="E1809">
        <v>1561.264484462384</v>
      </c>
      <c r="F1809">
        <v>780.63224223119187</v>
      </c>
      <c r="G1809" t="s">
        <v>23</v>
      </c>
      <c r="H1809">
        <f t="shared" si="31"/>
        <v>3</v>
      </c>
    </row>
    <row r="1810" spans="1:8" s="2" customFormat="1" x14ac:dyDescent="0.25">
      <c r="A1810" s="2" t="s">
        <v>117</v>
      </c>
      <c r="B1810" s="2">
        <v>2.1734479826962581</v>
      </c>
      <c r="C1810" s="2">
        <v>1.02110925726755</v>
      </c>
      <c r="D1810" s="2">
        <v>1.860225184433814</v>
      </c>
      <c r="E1810" s="2">
        <v>50.555571378787107</v>
      </c>
      <c r="F1810" s="2">
        <f>E1810/2</f>
        <v>25.277785689393554</v>
      </c>
      <c r="G1810" s="2" t="s">
        <v>23</v>
      </c>
      <c r="H1810">
        <f t="shared" si="31"/>
        <v>4</v>
      </c>
    </row>
    <row r="1811" spans="1:8" x14ac:dyDescent="0.25">
      <c r="A1811" t="s">
        <v>117</v>
      </c>
      <c r="B1811">
        <v>2.1734479826962581</v>
      </c>
      <c r="C1811">
        <v>1.02110925726755</v>
      </c>
      <c r="D1811">
        <v>1.860225184433814</v>
      </c>
      <c r="E1811">
        <v>50.555571378787107</v>
      </c>
      <c r="F1811" s="2">
        <f>E1811/2</f>
        <v>25.277785689393554</v>
      </c>
      <c r="G1811" s="2" t="s">
        <v>23</v>
      </c>
      <c r="H1811">
        <f t="shared" si="31"/>
        <v>5</v>
      </c>
    </row>
    <row r="1812" spans="1:8" x14ac:dyDescent="0.25">
      <c r="A1812" t="s">
        <v>117</v>
      </c>
      <c r="B1812">
        <v>2.178534837538229</v>
      </c>
      <c r="C1812">
        <v>0.96711938347918103</v>
      </c>
      <c r="D1812">
        <v>2.4705649133998842</v>
      </c>
      <c r="E1812">
        <v>64.80742863885034</v>
      </c>
      <c r="F1812" s="2">
        <f>E1812/2</f>
        <v>32.40371431942517</v>
      </c>
      <c r="G1812" s="2" t="s">
        <v>23</v>
      </c>
      <c r="H1812">
        <f t="shared" si="31"/>
        <v>6</v>
      </c>
    </row>
    <row r="1813" spans="1:8" x14ac:dyDescent="0.25">
      <c r="A1813" t="s">
        <v>117</v>
      </c>
      <c r="B1813">
        <v>2.5037820890374598</v>
      </c>
      <c r="C1813">
        <v>1.4236669207574051</v>
      </c>
      <c r="D1813">
        <v>2.5313315006875059</v>
      </c>
      <c r="E1813">
        <v>88.568220137881255</v>
      </c>
      <c r="F1813">
        <v>22.14205503447031</v>
      </c>
      <c r="G1813" t="s">
        <v>29</v>
      </c>
      <c r="H1813">
        <f t="shared" si="31"/>
        <v>1</v>
      </c>
    </row>
    <row r="1814" spans="1:8" x14ac:dyDescent="0.25">
      <c r="A1814" t="s">
        <v>117</v>
      </c>
      <c r="B1814">
        <v>2.5166240738175198</v>
      </c>
      <c r="C1814">
        <v>3.1617549340647351</v>
      </c>
      <c r="D1814">
        <v>2.654583799471617</v>
      </c>
      <c r="E1814">
        <v>238.39433473741971</v>
      </c>
      <c r="F1814">
        <v>59.598583684354942</v>
      </c>
      <c r="G1814" t="s">
        <v>29</v>
      </c>
      <c r="H1814">
        <f t="shared" si="31"/>
        <v>2</v>
      </c>
    </row>
    <row r="1815" spans="1:8" x14ac:dyDescent="0.25">
      <c r="A1815" t="s">
        <v>117</v>
      </c>
      <c r="B1815">
        <v>2.5292185306828729</v>
      </c>
      <c r="C1815">
        <v>1.893646308382668</v>
      </c>
      <c r="D1815">
        <v>3.1981432823216749</v>
      </c>
      <c r="E1815">
        <v>175.64580721819581</v>
      </c>
      <c r="F1815">
        <v>43.911451804548953</v>
      </c>
      <c r="G1815" t="s">
        <v>29</v>
      </c>
      <c r="H1815">
        <f t="shared" si="31"/>
        <v>3</v>
      </c>
    </row>
    <row r="1816" spans="1:8" x14ac:dyDescent="0.25">
      <c r="A1816" t="s">
        <v>117</v>
      </c>
      <c r="B1816">
        <v>2.541589439303884</v>
      </c>
      <c r="C1816">
        <v>3.4981611217971218</v>
      </c>
      <c r="D1816">
        <v>2.6801197703698998</v>
      </c>
      <c r="E1816">
        <v>270.21048238601219</v>
      </c>
      <c r="F1816">
        <v>67.552620596503047</v>
      </c>
      <c r="G1816" t="s">
        <v>29</v>
      </c>
      <c r="H1816">
        <f t="shared" si="31"/>
        <v>4</v>
      </c>
    </row>
    <row r="1817" spans="1:8" x14ac:dyDescent="0.25">
      <c r="A1817" t="s">
        <v>117</v>
      </c>
      <c r="B1817">
        <v>2.5541443891642039</v>
      </c>
      <c r="C1817">
        <v>1.5613900778488701</v>
      </c>
      <c r="D1817">
        <v>2.7365496460851899</v>
      </c>
      <c r="E1817">
        <v>120.3098038165414</v>
      </c>
      <c r="F1817">
        <v>30.077450954135362</v>
      </c>
      <c r="G1817" t="s">
        <v>29</v>
      </c>
      <c r="H1817">
        <f t="shared" si="31"/>
        <v>5</v>
      </c>
    </row>
    <row r="1818" spans="1:8" x14ac:dyDescent="0.25">
      <c r="A1818" t="s">
        <v>117</v>
      </c>
      <c r="B1818">
        <v>2.5669007411390838</v>
      </c>
      <c r="C1818">
        <v>0.80027770657600605</v>
      </c>
      <c r="D1818">
        <v>2.2453858714398209</v>
      </c>
      <c r="E1818">
        <v>50.119313150834927</v>
      </c>
      <c r="F1818">
        <v>12.52982828770873</v>
      </c>
      <c r="G1818" t="s">
        <v>29</v>
      </c>
      <c r="H1818">
        <f t="shared" si="31"/>
        <v>6</v>
      </c>
    </row>
    <row r="1819" spans="1:8" x14ac:dyDescent="0.25">
      <c r="A1819" t="s">
        <v>117</v>
      </c>
      <c r="B1819">
        <v>4.7457475160018481</v>
      </c>
      <c r="C1819">
        <v>1.757440129067011</v>
      </c>
      <c r="D1819">
        <v>2.349261054839773</v>
      </c>
      <c r="E1819">
        <v>115.5306698049082</v>
      </c>
      <c r="F1819">
        <v>115.5306698049082</v>
      </c>
      <c r="G1819" t="s">
        <v>54</v>
      </c>
      <c r="H1819">
        <f t="shared" si="31"/>
        <v>1</v>
      </c>
    </row>
    <row r="1820" spans="1:8" x14ac:dyDescent="0.25">
      <c r="A1820" s="2" t="s">
        <v>117</v>
      </c>
      <c r="B1820" s="2">
        <v>4.7457475160018481</v>
      </c>
      <c r="C1820" s="2">
        <v>1.757440129067011</v>
      </c>
      <c r="D1820" s="2">
        <v>2.349261054839773</v>
      </c>
      <c r="E1820" s="2">
        <v>115.5306698049082</v>
      </c>
      <c r="F1820" s="2">
        <v>115.5306698049082</v>
      </c>
      <c r="G1820" s="2" t="s">
        <v>54</v>
      </c>
      <c r="H1820">
        <f t="shared" si="31"/>
        <v>2</v>
      </c>
    </row>
    <row r="1821" spans="1:8" x14ac:dyDescent="0.25">
      <c r="A1821" t="s">
        <v>117</v>
      </c>
      <c r="B1821">
        <v>4.7529281962479244</v>
      </c>
      <c r="C1821">
        <v>2.4031600387934851</v>
      </c>
      <c r="D1821">
        <v>4.3962116300248502</v>
      </c>
      <c r="E1821">
        <v>324.66387237972089</v>
      </c>
      <c r="F1821">
        <v>324.66387237972089</v>
      </c>
      <c r="G1821" t="s">
        <v>54</v>
      </c>
      <c r="H1821">
        <f t="shared" si="31"/>
        <v>3</v>
      </c>
    </row>
    <row r="1822" spans="1:8" x14ac:dyDescent="0.25">
      <c r="A1822" s="2" t="s">
        <v>117</v>
      </c>
      <c r="B1822" s="2">
        <v>4.7529281962479244</v>
      </c>
      <c r="C1822" s="2">
        <v>2.4031600387934851</v>
      </c>
      <c r="D1822" s="2">
        <v>4.3962116300248502</v>
      </c>
      <c r="E1822" s="2">
        <v>324.66387237972089</v>
      </c>
      <c r="F1822" s="2">
        <v>324.66387237972089</v>
      </c>
      <c r="G1822" s="2" t="s">
        <v>54</v>
      </c>
      <c r="H1822">
        <f t="shared" si="31"/>
        <v>4</v>
      </c>
    </row>
    <row r="1823" spans="1:8" x14ac:dyDescent="0.25">
      <c r="A1823" t="s">
        <v>117</v>
      </c>
      <c r="B1823">
        <v>5.9274337375669193</v>
      </c>
      <c r="C1823">
        <v>0.7502984410126331</v>
      </c>
      <c r="D1823">
        <v>2.5989959049954221</v>
      </c>
      <c r="E1823">
        <v>55.886727247935198</v>
      </c>
      <c r="F1823" s="2">
        <f>E1823</f>
        <v>55.886727247935198</v>
      </c>
      <c r="G1823" s="2" t="s">
        <v>106</v>
      </c>
      <c r="H1823">
        <f t="shared" si="31"/>
        <v>1</v>
      </c>
    </row>
    <row r="1824" spans="1:8" x14ac:dyDescent="0.25">
      <c r="A1824" t="s">
        <v>117</v>
      </c>
      <c r="B1824">
        <v>5.9379862811317929</v>
      </c>
      <c r="C1824">
        <v>0.67896705091070109</v>
      </c>
      <c r="D1824">
        <v>2.085613825176063</v>
      </c>
      <c r="E1824">
        <v>37.195422167668369</v>
      </c>
      <c r="F1824" s="2">
        <f>E1824</f>
        <v>37.195422167668369</v>
      </c>
      <c r="G1824" s="2" t="s">
        <v>106</v>
      </c>
      <c r="H1824">
        <f t="shared" si="31"/>
        <v>2</v>
      </c>
    </row>
    <row r="1825" spans="1:8" x14ac:dyDescent="0.25">
      <c r="A1825" t="s">
        <v>117</v>
      </c>
      <c r="B1825">
        <v>0.99674015272264538</v>
      </c>
      <c r="C1825">
        <v>1.607530737255612</v>
      </c>
      <c r="D1825">
        <v>2.2270746231513958</v>
      </c>
      <c r="E1825">
        <v>101.63262880265719</v>
      </c>
      <c r="F1825">
        <v>33.877542934219058</v>
      </c>
      <c r="G1825" t="s">
        <v>8</v>
      </c>
      <c r="H1825">
        <f t="shared" si="31"/>
        <v>1</v>
      </c>
    </row>
    <row r="1826" spans="1:8" x14ac:dyDescent="0.25">
      <c r="A1826" t="s">
        <v>117</v>
      </c>
      <c r="B1826">
        <v>1.008493556458891</v>
      </c>
      <c r="C1826">
        <v>1.6248658475518361</v>
      </c>
      <c r="D1826">
        <v>2.1435228078124791</v>
      </c>
      <c r="E1826">
        <v>98.079025524751287</v>
      </c>
      <c r="F1826">
        <v>32.693008508250429</v>
      </c>
      <c r="G1826" t="s">
        <v>8</v>
      </c>
      <c r="H1826">
        <f t="shared" si="31"/>
        <v>2</v>
      </c>
    </row>
    <row r="1827" spans="1:8" x14ac:dyDescent="0.25">
      <c r="A1827" t="s">
        <v>117</v>
      </c>
      <c r="B1827">
        <v>6.0910772913411639</v>
      </c>
      <c r="C1827">
        <v>1.664979106648298</v>
      </c>
      <c r="D1827">
        <v>2.123458937251375</v>
      </c>
      <c r="E1827">
        <v>96.71658574385313</v>
      </c>
      <c r="F1827" s="2">
        <f>E1827</f>
        <v>96.71658574385313</v>
      </c>
      <c r="G1827" s="2" t="s">
        <v>107</v>
      </c>
      <c r="H1827">
        <f t="shared" si="31"/>
        <v>1</v>
      </c>
    </row>
    <row r="1828" spans="1:8" x14ac:dyDescent="0.25">
      <c r="A1828" t="s">
        <v>117</v>
      </c>
      <c r="B1828">
        <v>6.1006117231327366</v>
      </c>
      <c r="C1828">
        <v>1.742740975227973</v>
      </c>
      <c r="D1828">
        <v>2.132463360508384</v>
      </c>
      <c r="E1828">
        <v>102.135289096929</v>
      </c>
      <c r="F1828" s="2">
        <f>E1828</f>
        <v>102.135289096929</v>
      </c>
      <c r="G1828" s="2" t="s">
        <v>107</v>
      </c>
      <c r="H1828">
        <f t="shared" si="31"/>
        <v>2</v>
      </c>
    </row>
    <row r="1829" spans="1:8" x14ac:dyDescent="0.25">
      <c r="A1829" t="s">
        <v>117</v>
      </c>
      <c r="B1829">
        <v>1.1964671030838461</v>
      </c>
      <c r="C1829">
        <v>6.3047523741951066</v>
      </c>
      <c r="D1829">
        <v>2.0380032268541801</v>
      </c>
      <c r="E1829">
        <v>364.91596202679949</v>
      </c>
      <c r="F1829" s="2">
        <f>E1829/1.5</f>
        <v>243.27730801786632</v>
      </c>
      <c r="G1829" s="2" t="s">
        <v>11</v>
      </c>
      <c r="H1829">
        <f t="shared" si="31"/>
        <v>1</v>
      </c>
    </row>
    <row r="1830" spans="1:8" x14ac:dyDescent="0.25">
      <c r="A1830" t="s">
        <v>117</v>
      </c>
      <c r="B1830">
        <v>1.200203267757461</v>
      </c>
      <c r="C1830">
        <v>1.626119742955711</v>
      </c>
      <c r="D1830">
        <v>1.620070787841448</v>
      </c>
      <c r="E1830">
        <v>73.970916761674445</v>
      </c>
      <c r="F1830">
        <v>49.313944507782963</v>
      </c>
      <c r="G1830" t="s">
        <v>11</v>
      </c>
      <c r="H1830">
        <f t="shared" si="31"/>
        <v>2</v>
      </c>
    </row>
    <row r="1831" spans="1:8" x14ac:dyDescent="0.25">
      <c r="A1831" t="s">
        <v>117</v>
      </c>
      <c r="B1831">
        <v>1.2038264107868311</v>
      </c>
      <c r="C1831">
        <v>14.198331140012129</v>
      </c>
      <c r="D1831">
        <v>2.2622899408920771</v>
      </c>
      <c r="E1831">
        <v>913.44779469926027</v>
      </c>
      <c r="F1831">
        <v>608.96519646617355</v>
      </c>
      <c r="G1831" t="s">
        <v>11</v>
      </c>
      <c r="H1831">
        <f t="shared" si="31"/>
        <v>3</v>
      </c>
    </row>
    <row r="1832" spans="1:8" x14ac:dyDescent="0.25">
      <c r="A1832" t="s">
        <v>117</v>
      </c>
      <c r="B1832">
        <v>1.2080449091805769</v>
      </c>
      <c r="C1832">
        <v>7.6159221201810272</v>
      </c>
      <c r="D1832">
        <v>2.1786723339746001</v>
      </c>
      <c r="E1832">
        <v>482.6518625353815</v>
      </c>
      <c r="F1832">
        <v>321.767908356921</v>
      </c>
      <c r="G1832" t="s">
        <v>11</v>
      </c>
      <c r="H1832">
        <f t="shared" si="31"/>
        <v>4</v>
      </c>
    </row>
    <row r="1833" spans="1:8" x14ac:dyDescent="0.25">
      <c r="A1833" t="s">
        <v>117</v>
      </c>
      <c r="B1833">
        <v>1.211029143539565</v>
      </c>
      <c r="C1833">
        <v>6.694854186094946</v>
      </c>
      <c r="D1833">
        <v>2.1403483101807761</v>
      </c>
      <c r="E1833">
        <v>406.73070956492882</v>
      </c>
      <c r="F1833">
        <v>271.15380637661917</v>
      </c>
      <c r="G1833" t="s">
        <v>11</v>
      </c>
      <c r="H1833">
        <f t="shared" si="31"/>
        <v>5</v>
      </c>
    </row>
    <row r="1834" spans="1:8" x14ac:dyDescent="0.25">
      <c r="A1834" t="s">
        <v>117</v>
      </c>
      <c r="B1834">
        <v>1.2154245852937979</v>
      </c>
      <c r="C1834">
        <v>14.157732977023249</v>
      </c>
      <c r="D1834">
        <v>2.3162939839323138</v>
      </c>
      <c r="E1834">
        <v>943.31416750646588</v>
      </c>
      <c r="F1834">
        <v>628.87611167097725</v>
      </c>
      <c r="G1834" t="s">
        <v>11</v>
      </c>
      <c r="H1834">
        <f t="shared" si="31"/>
        <v>6</v>
      </c>
    </row>
    <row r="1835" spans="1:8" x14ac:dyDescent="0.25">
      <c r="A1835" t="s">
        <v>117</v>
      </c>
      <c r="B1835">
        <v>1.219384101221237</v>
      </c>
      <c r="C1835">
        <v>1.7039916264391171</v>
      </c>
      <c r="D1835">
        <v>1.717816355177016</v>
      </c>
      <c r="E1835">
        <v>83.89058601782169</v>
      </c>
      <c r="F1835">
        <v>55.927057345214457</v>
      </c>
      <c r="G1835" t="s">
        <v>11</v>
      </c>
      <c r="H1835">
        <f t="shared" si="31"/>
        <v>7</v>
      </c>
    </row>
    <row r="1836" spans="1:8" x14ac:dyDescent="0.25">
      <c r="A1836" t="s">
        <v>117</v>
      </c>
      <c r="B1836">
        <v>1.2223295182037619</v>
      </c>
      <c r="C1836">
        <v>5.9856651477297467</v>
      </c>
      <c r="D1836">
        <v>1.9523548100507619</v>
      </c>
      <c r="E1836">
        <v>325.94518560700919</v>
      </c>
      <c r="F1836">
        <v>217.29679040467281</v>
      </c>
      <c r="G1836" t="s">
        <v>11</v>
      </c>
      <c r="H1836">
        <f t="shared" si="31"/>
        <v>8</v>
      </c>
    </row>
    <row r="1837" spans="1:8" x14ac:dyDescent="0.25">
      <c r="A1837" t="s">
        <v>117</v>
      </c>
      <c r="B1837">
        <v>1.409693449712724</v>
      </c>
      <c r="C1837">
        <v>6.1315154552844078</v>
      </c>
      <c r="D1837">
        <v>2.0156950067203612</v>
      </c>
      <c r="E1837">
        <v>350.36275497491181</v>
      </c>
      <c r="F1837" s="2">
        <f>E1837/1.5</f>
        <v>233.57516998327455</v>
      </c>
      <c r="G1837" s="2" t="s">
        <v>14</v>
      </c>
      <c r="H1837">
        <f t="shared" si="31"/>
        <v>1</v>
      </c>
    </row>
    <row r="1838" spans="1:8" x14ac:dyDescent="0.25">
      <c r="A1838" t="s">
        <v>117</v>
      </c>
      <c r="B1838">
        <v>1.413331413503669</v>
      </c>
      <c r="C1838">
        <v>1.6694997078922951</v>
      </c>
      <c r="D1838">
        <v>1.732440243200404</v>
      </c>
      <c r="E1838">
        <v>80.912757420786093</v>
      </c>
      <c r="F1838">
        <v>53.94183828052406</v>
      </c>
      <c r="G1838" t="s">
        <v>14</v>
      </c>
      <c r="H1838">
        <f t="shared" si="31"/>
        <v>2</v>
      </c>
    </row>
    <row r="1839" spans="1:8" x14ac:dyDescent="0.25">
      <c r="A1839" t="s">
        <v>117</v>
      </c>
      <c r="B1839">
        <v>1.4169273672487479</v>
      </c>
      <c r="C1839">
        <v>13.882987998434411</v>
      </c>
      <c r="D1839">
        <v>2.2730492089781329</v>
      </c>
      <c r="E1839">
        <v>900.7617414025234</v>
      </c>
      <c r="F1839">
        <v>600.50782760168227</v>
      </c>
      <c r="G1839" t="s">
        <v>14</v>
      </c>
      <c r="H1839">
        <f t="shared" si="31"/>
        <v>3</v>
      </c>
    </row>
    <row r="1840" spans="1:8" x14ac:dyDescent="0.25">
      <c r="A1840" t="s">
        <v>117</v>
      </c>
      <c r="B1840">
        <v>1.4211523970922531</v>
      </c>
      <c r="C1840">
        <v>7.3197195618966839</v>
      </c>
      <c r="D1840">
        <v>2.1261539747268152</v>
      </c>
      <c r="E1840">
        <v>447.65380763759077</v>
      </c>
      <c r="F1840">
        <v>298.43587175839389</v>
      </c>
      <c r="G1840" t="s">
        <v>14</v>
      </c>
      <c r="H1840">
        <f t="shared" si="31"/>
        <v>4</v>
      </c>
    </row>
    <row r="1841" spans="1:8" x14ac:dyDescent="0.25">
      <c r="A1841" t="s">
        <v>117</v>
      </c>
      <c r="B1841">
        <v>1.4241203839615559</v>
      </c>
      <c r="C1841">
        <v>6.6711932855809692</v>
      </c>
      <c r="D1841">
        <v>2.1546821001149672</v>
      </c>
      <c r="E1841">
        <v>408.83976392787099</v>
      </c>
      <c r="F1841">
        <v>272.55984261858072</v>
      </c>
      <c r="G1841" t="s">
        <v>14</v>
      </c>
      <c r="H1841">
        <f t="shared" si="31"/>
        <v>5</v>
      </c>
    </row>
    <row r="1842" spans="1:8" x14ac:dyDescent="0.25">
      <c r="A1842" t="s">
        <v>117</v>
      </c>
      <c r="B1842">
        <v>1.4285479679365241</v>
      </c>
      <c r="C1842">
        <v>13.81566415456756</v>
      </c>
      <c r="D1842">
        <v>2.208313634796168</v>
      </c>
      <c r="E1842">
        <v>868.33361147730534</v>
      </c>
      <c r="F1842">
        <v>578.8890743182036</v>
      </c>
      <c r="G1842" t="s">
        <v>14</v>
      </c>
      <c r="H1842">
        <f t="shared" si="31"/>
        <v>6</v>
      </c>
    </row>
    <row r="1843" spans="1:8" x14ac:dyDescent="0.25">
      <c r="A1843" t="s">
        <v>117</v>
      </c>
      <c r="B1843">
        <v>1.432442503197692</v>
      </c>
      <c r="C1843">
        <v>1.7446853071070021</v>
      </c>
      <c r="D1843">
        <v>1.640485978748393</v>
      </c>
      <c r="E1843">
        <v>81.473128788999603</v>
      </c>
      <c r="F1843">
        <v>54.315419192666397</v>
      </c>
      <c r="G1843" t="s">
        <v>14</v>
      </c>
      <c r="H1843">
        <f t="shared" si="31"/>
        <v>7</v>
      </c>
    </row>
    <row r="1844" spans="1:8" x14ac:dyDescent="0.25">
      <c r="A1844" t="s">
        <v>117</v>
      </c>
      <c r="B1844">
        <v>1.435415623477698</v>
      </c>
      <c r="C1844">
        <v>5.5917935574895763</v>
      </c>
      <c r="D1844">
        <v>1.9298250339023251</v>
      </c>
      <c r="E1844">
        <v>299.18261424037189</v>
      </c>
      <c r="F1844">
        <v>199.4550761602479</v>
      </c>
      <c r="G1844" t="s">
        <v>14</v>
      </c>
      <c r="H1844">
        <f t="shared" si="31"/>
        <v>8</v>
      </c>
    </row>
    <row r="1845" spans="1:8" x14ac:dyDescent="0.25">
      <c r="A1845" t="s">
        <v>117</v>
      </c>
      <c r="B1845">
        <v>4.0858236948375426</v>
      </c>
      <c r="C1845">
        <v>5.4677800012868847</v>
      </c>
      <c r="D1845">
        <v>1.891990558053835</v>
      </c>
      <c r="E1845">
        <v>296.48248052954921</v>
      </c>
      <c r="F1845">
        <v>296.48248052954921</v>
      </c>
      <c r="G1845" t="s">
        <v>47</v>
      </c>
      <c r="H1845">
        <f t="shared" si="31"/>
        <v>1</v>
      </c>
    </row>
    <row r="1846" spans="1:8" x14ac:dyDescent="0.25">
      <c r="A1846" t="s">
        <v>117</v>
      </c>
      <c r="B1846">
        <v>4.0974157536463194</v>
      </c>
      <c r="C1846">
        <v>17.2263780589352</v>
      </c>
      <c r="D1846">
        <v>2.058672130663469</v>
      </c>
      <c r="E1846">
        <v>1066.0817193541079</v>
      </c>
      <c r="F1846">
        <v>1066.0817193541079</v>
      </c>
      <c r="G1846" t="s">
        <v>47</v>
      </c>
      <c r="H1846">
        <f t="shared" si="31"/>
        <v>2</v>
      </c>
    </row>
    <row r="1847" spans="1:8" x14ac:dyDescent="0.25">
      <c r="A1847" t="s">
        <v>117</v>
      </c>
      <c r="B1847">
        <v>4.1090550866700557</v>
      </c>
      <c r="C1847">
        <v>18.117205976726069</v>
      </c>
      <c r="D1847">
        <v>2.0564156197049108</v>
      </c>
      <c r="E1847">
        <v>1116.4783661819049</v>
      </c>
      <c r="F1847">
        <v>1116.4783661819049</v>
      </c>
      <c r="G1847" t="s">
        <v>47</v>
      </c>
      <c r="H1847">
        <f t="shared" si="31"/>
        <v>3</v>
      </c>
    </row>
    <row r="1848" spans="1:8" s="2" customFormat="1" x14ac:dyDescent="0.25">
      <c r="A1848" t="s">
        <v>117</v>
      </c>
      <c r="B1848">
        <v>4.1204826849876799</v>
      </c>
      <c r="C1848">
        <v>6.2718744359820402</v>
      </c>
      <c r="D1848">
        <v>2.040918704536542</v>
      </c>
      <c r="E1848">
        <v>365.70382657105017</v>
      </c>
      <c r="F1848">
        <v>365.70382657105017</v>
      </c>
      <c r="G1848" t="s">
        <v>47</v>
      </c>
      <c r="H1848">
        <f t="shared" si="31"/>
        <v>4</v>
      </c>
    </row>
    <row r="1849" spans="1:8" s="2" customFormat="1" x14ac:dyDescent="0.25">
      <c r="A1849" t="s">
        <v>117</v>
      </c>
      <c r="B1849">
        <v>1.3130680416724489</v>
      </c>
      <c r="C1849">
        <v>108.0054493793631</v>
      </c>
      <c r="D1849">
        <v>1.9445610558919191</v>
      </c>
      <c r="E1849">
        <v>6180.4486383705243</v>
      </c>
      <c r="F1849">
        <v>2060.1495461235081</v>
      </c>
      <c r="G1849" t="s">
        <v>12</v>
      </c>
      <c r="H1849">
        <f t="shared" si="31"/>
        <v>1</v>
      </c>
    </row>
    <row r="1850" spans="1:8" x14ac:dyDescent="0.25">
      <c r="A1850" t="s">
        <v>117</v>
      </c>
      <c r="B1850">
        <v>1.324599976305924</v>
      </c>
      <c r="C1850">
        <v>109.2174911747215</v>
      </c>
      <c r="D1850">
        <v>1.9366737642918781</v>
      </c>
      <c r="E1850">
        <v>6144.6607255147583</v>
      </c>
      <c r="F1850">
        <v>2048.2202418382531</v>
      </c>
      <c r="G1850" t="s">
        <v>12</v>
      </c>
      <c r="H1850">
        <f t="shared" si="31"/>
        <v>2</v>
      </c>
    </row>
    <row r="1851" spans="1:8" x14ac:dyDescent="0.25">
      <c r="A1851" t="s">
        <v>117</v>
      </c>
      <c r="B1851">
        <v>7.0914135473297231</v>
      </c>
      <c r="C1851">
        <v>0.75012970569256365</v>
      </c>
      <c r="D1851">
        <v>3.4885781059512042</v>
      </c>
      <c r="E1851">
        <v>77.008305045831946</v>
      </c>
      <c r="F1851" s="2">
        <f>E1851</f>
        <v>77.008305045831946</v>
      </c>
      <c r="G1851" s="2" t="s">
        <v>85</v>
      </c>
      <c r="H1851">
        <f t="shared" si="31"/>
        <v>1</v>
      </c>
    </row>
    <row r="1852" spans="1:8" s="2" customFormat="1" x14ac:dyDescent="0.25">
      <c r="A1852" t="s">
        <v>117</v>
      </c>
      <c r="B1852">
        <v>7.9206750419287859</v>
      </c>
      <c r="C1852">
        <v>0.83252016471284651</v>
      </c>
      <c r="D1852">
        <v>2.1793438958239202</v>
      </c>
      <c r="E1852">
        <v>49.545981279166817</v>
      </c>
      <c r="F1852" s="2">
        <f>E1852</f>
        <v>49.545981279166817</v>
      </c>
      <c r="G1852" s="2" t="s">
        <v>91</v>
      </c>
      <c r="H1852">
        <f t="shared" si="31"/>
        <v>1</v>
      </c>
    </row>
    <row r="1853" spans="1:8" x14ac:dyDescent="0.25">
      <c r="A1853" t="s">
        <v>117</v>
      </c>
      <c r="B1853">
        <v>3.5119328378028571</v>
      </c>
      <c r="C1853">
        <v>21.044209073088521</v>
      </c>
      <c r="D1853">
        <v>2.0068475472474399</v>
      </c>
      <c r="E1853">
        <v>1194.072451039558</v>
      </c>
      <c r="F1853">
        <v>597.03622551977878</v>
      </c>
      <c r="G1853" t="s">
        <v>40</v>
      </c>
      <c r="H1853">
        <f t="shared" si="31"/>
        <v>1</v>
      </c>
    </row>
    <row r="1854" spans="1:8" x14ac:dyDescent="0.25">
      <c r="A1854" t="s">
        <v>117</v>
      </c>
      <c r="B1854">
        <v>3.5168298343379591</v>
      </c>
      <c r="C1854">
        <v>21.348691450555471</v>
      </c>
      <c r="D1854">
        <v>1.956921485678087</v>
      </c>
      <c r="E1854">
        <v>1153.4180786022971</v>
      </c>
      <c r="F1854">
        <v>576.70903930114832</v>
      </c>
      <c r="G1854" t="s">
        <v>40</v>
      </c>
      <c r="H1854">
        <f t="shared" si="31"/>
        <v>2</v>
      </c>
    </row>
    <row r="1855" spans="1:8" x14ac:dyDescent="0.25">
      <c r="A1855" t="s">
        <v>117</v>
      </c>
      <c r="B1855">
        <v>3.5286680549819751</v>
      </c>
      <c r="C1855">
        <v>30.153159738314841</v>
      </c>
      <c r="D1855">
        <v>2.0929142202260862</v>
      </c>
      <c r="E1855">
        <v>1796.010409441275</v>
      </c>
      <c r="F1855">
        <v>898.00520472063761</v>
      </c>
      <c r="G1855" t="s">
        <v>40</v>
      </c>
      <c r="H1855">
        <f t="shared" si="31"/>
        <v>3</v>
      </c>
    </row>
    <row r="1856" spans="1:8" x14ac:dyDescent="0.25">
      <c r="A1856" t="s">
        <v>117</v>
      </c>
      <c r="B1856">
        <v>3.533486873150355</v>
      </c>
      <c r="C1856">
        <v>29.434257469354979</v>
      </c>
      <c r="D1856">
        <v>1.902244610649187</v>
      </c>
      <c r="E1856">
        <v>1502.3741870035119</v>
      </c>
      <c r="F1856">
        <v>751.18709350175607</v>
      </c>
      <c r="G1856" t="s">
        <v>40</v>
      </c>
      <c r="H1856">
        <f t="shared" si="31"/>
        <v>4</v>
      </c>
    </row>
    <row r="1857" spans="1:8" x14ac:dyDescent="0.25">
      <c r="A1857" t="s">
        <v>117</v>
      </c>
      <c r="B1857">
        <v>4.0423627137595464</v>
      </c>
      <c r="C1857">
        <v>11.4043723905713</v>
      </c>
      <c r="D1857">
        <v>2.0378903861028901</v>
      </c>
      <c r="E1857">
        <v>623.23719056716277</v>
      </c>
      <c r="F1857">
        <v>623.23719056716277</v>
      </c>
      <c r="G1857" t="s">
        <v>46</v>
      </c>
      <c r="H1857">
        <f t="shared" si="31"/>
        <v>1</v>
      </c>
    </row>
    <row r="1858" spans="1:8" x14ac:dyDescent="0.25">
      <c r="A1858" t="s">
        <v>117</v>
      </c>
      <c r="B1858">
        <v>4.0472973582917042</v>
      </c>
      <c r="C1858">
        <v>23.476258001130269</v>
      </c>
      <c r="D1858">
        <v>2.1081434729553781</v>
      </c>
      <c r="E1858">
        <v>1353.7569975927861</v>
      </c>
      <c r="F1858">
        <v>1353.7569975927861</v>
      </c>
      <c r="G1858" t="s">
        <v>46</v>
      </c>
      <c r="H1858">
        <f t="shared" si="31"/>
        <v>2</v>
      </c>
    </row>
    <row r="1859" spans="1:8" x14ac:dyDescent="0.25">
      <c r="A1859" t="s">
        <v>117</v>
      </c>
      <c r="B1859">
        <v>4.0521481066309244</v>
      </c>
      <c r="C1859">
        <v>11.652943686894019</v>
      </c>
      <c r="D1859">
        <v>2.1217251673063751</v>
      </c>
      <c r="E1859">
        <v>667.15521561336504</v>
      </c>
      <c r="F1859">
        <v>667.15521561336504</v>
      </c>
      <c r="G1859" t="s">
        <v>46</v>
      </c>
      <c r="H1859">
        <f t="shared" ref="H1859:H1922" si="32">IF(G1859=G1858,H1858+1,1)</f>
        <v>3</v>
      </c>
    </row>
    <row r="1860" spans="1:8" x14ac:dyDescent="0.25">
      <c r="A1860" t="s">
        <v>117</v>
      </c>
      <c r="B1860">
        <v>6.016351052052296</v>
      </c>
      <c r="C1860">
        <v>0.73228877894264865</v>
      </c>
      <c r="D1860">
        <v>2.1629588271964062</v>
      </c>
      <c r="E1860">
        <v>43.610059905524693</v>
      </c>
      <c r="F1860">
        <v>43.610059905524693</v>
      </c>
      <c r="G1860" t="s">
        <v>74</v>
      </c>
      <c r="H1860">
        <f t="shared" si="32"/>
        <v>1</v>
      </c>
    </row>
    <row r="1861" spans="1:8" x14ac:dyDescent="0.25">
      <c r="A1861" t="s">
        <v>117</v>
      </c>
      <c r="B1861">
        <v>6.0265335638125306</v>
      </c>
      <c r="C1861">
        <v>0.65231402854304676</v>
      </c>
      <c r="D1861">
        <v>2.1922732370583158</v>
      </c>
      <c r="E1861">
        <v>37.507411219955131</v>
      </c>
      <c r="F1861">
        <v>37.507411219955131</v>
      </c>
      <c r="G1861" t="s">
        <v>74</v>
      </c>
      <c r="H1861">
        <f t="shared" si="32"/>
        <v>2</v>
      </c>
    </row>
    <row r="1862" spans="1:8" x14ac:dyDescent="0.25">
      <c r="A1862" t="s">
        <v>117</v>
      </c>
      <c r="B1862">
        <v>6.0646825320581428</v>
      </c>
      <c r="C1862">
        <v>0.45530161396786262</v>
      </c>
      <c r="D1862">
        <v>3.2295748720155948</v>
      </c>
      <c r="E1862">
        <v>42.827138003534337</v>
      </c>
      <c r="F1862">
        <v>42.827138003534337</v>
      </c>
      <c r="G1862" t="s">
        <v>75</v>
      </c>
      <c r="H1862">
        <f t="shared" si="32"/>
        <v>1</v>
      </c>
    </row>
    <row r="1863" spans="1:8" x14ac:dyDescent="0.25">
      <c r="A1863" t="s">
        <v>117</v>
      </c>
      <c r="B1863">
        <v>6.0735475742490372</v>
      </c>
      <c r="C1863">
        <v>0.42473158996142668</v>
      </c>
      <c r="D1863">
        <v>3.0424143761519482</v>
      </c>
      <c r="E1863">
        <v>35.092856557827211</v>
      </c>
      <c r="F1863">
        <v>35.092856557827211</v>
      </c>
      <c r="G1863" t="s">
        <v>75</v>
      </c>
      <c r="H1863">
        <f t="shared" si="32"/>
        <v>2</v>
      </c>
    </row>
    <row r="1864" spans="1:8" x14ac:dyDescent="0.25">
      <c r="A1864" t="s">
        <v>117</v>
      </c>
      <c r="B1864">
        <v>9.3259353872209907</v>
      </c>
      <c r="C1864">
        <v>1.1450308987940889</v>
      </c>
      <c r="D1864">
        <v>5.0200424750118371</v>
      </c>
      <c r="E1864">
        <v>141.52382886907091</v>
      </c>
      <c r="F1864">
        <v>141.52382886907091</v>
      </c>
      <c r="G1864" t="s">
        <v>104</v>
      </c>
      <c r="H1864">
        <f t="shared" si="32"/>
        <v>1</v>
      </c>
    </row>
    <row r="1865" spans="1:8" x14ac:dyDescent="0.25">
      <c r="A1865" t="s">
        <v>117</v>
      </c>
      <c r="B1865">
        <v>9.1190693496132482</v>
      </c>
      <c r="C1865">
        <v>0.60753280216338568</v>
      </c>
      <c r="D1865">
        <v>3.8622115016949761</v>
      </c>
      <c r="E1865">
        <v>56.43598040995122</v>
      </c>
      <c r="F1865" s="2">
        <f>E1865</f>
        <v>56.43598040995122</v>
      </c>
      <c r="G1865" s="2" t="s">
        <v>102</v>
      </c>
      <c r="H1865">
        <f t="shared" si="32"/>
        <v>1</v>
      </c>
    </row>
    <row r="1866" spans="1:8" x14ac:dyDescent="0.25">
      <c r="A1866" t="s">
        <v>117</v>
      </c>
      <c r="B1866">
        <v>9.1293341267871089</v>
      </c>
      <c r="C1866">
        <v>0.6279957655331091</v>
      </c>
      <c r="D1866">
        <v>4.8085238727675774</v>
      </c>
      <c r="E1866">
        <v>73.033562499710996</v>
      </c>
      <c r="F1866">
        <v>73.033562499710996</v>
      </c>
      <c r="G1866" t="s">
        <v>102</v>
      </c>
      <c r="H1866">
        <f t="shared" si="32"/>
        <v>2</v>
      </c>
    </row>
    <row r="1867" spans="1:8" x14ac:dyDescent="0.25">
      <c r="A1867" t="s">
        <v>117</v>
      </c>
      <c r="B1867">
        <v>9.2803320436976744</v>
      </c>
      <c r="C1867">
        <v>0.18116334706852091</v>
      </c>
      <c r="D1867">
        <v>2.5808243715415049</v>
      </c>
      <c r="E1867">
        <v>12.972563305218801</v>
      </c>
      <c r="F1867">
        <v>12.972563305218801</v>
      </c>
      <c r="G1867" t="s">
        <v>103</v>
      </c>
      <c r="H1867">
        <f t="shared" si="32"/>
        <v>1</v>
      </c>
    </row>
    <row r="1868" spans="1:8" x14ac:dyDescent="0.25">
      <c r="A1868" s="2" t="s">
        <v>117</v>
      </c>
      <c r="B1868" s="2">
        <v>8.9251900000000006</v>
      </c>
      <c r="C1868" s="2">
        <v>0.25</v>
      </c>
      <c r="D1868" s="2">
        <v>1.8007519999999999</v>
      </c>
      <c r="E1868" s="2">
        <v>11.757285</v>
      </c>
      <c r="F1868" s="2">
        <f>E1868</f>
        <v>11.757285</v>
      </c>
      <c r="G1868" s="2" t="s">
        <v>100</v>
      </c>
      <c r="H1868">
        <f t="shared" si="32"/>
        <v>1</v>
      </c>
    </row>
    <row r="1869" spans="1:8" x14ac:dyDescent="0.25">
      <c r="A1869" s="2" t="s">
        <v>117</v>
      </c>
      <c r="B1869" s="2">
        <v>8.9294799999999999</v>
      </c>
      <c r="C1869" s="2">
        <v>0.26</v>
      </c>
      <c r="D1869" s="2">
        <v>3.5536699999999999</v>
      </c>
      <c r="E1869" s="2">
        <v>19.374207999999999</v>
      </c>
      <c r="F1869" s="2">
        <f>E1869</f>
        <v>19.374207999999999</v>
      </c>
      <c r="G1869" s="2" t="s">
        <v>100</v>
      </c>
      <c r="H1869">
        <f t="shared" si="32"/>
        <v>2</v>
      </c>
    </row>
    <row r="1870" spans="1:8" x14ac:dyDescent="0.25">
      <c r="A1870" t="s">
        <v>117</v>
      </c>
      <c r="B1870">
        <v>7.5701839546435963</v>
      </c>
      <c r="C1870">
        <v>0.15622664758884799</v>
      </c>
      <c r="D1870">
        <v>2.202845369696528</v>
      </c>
      <c r="E1870">
        <v>9.7827657380129125</v>
      </c>
      <c r="F1870">
        <v>9.7827657380129125</v>
      </c>
      <c r="G1870" t="s">
        <v>90</v>
      </c>
      <c r="H1870">
        <f t="shared" si="32"/>
        <v>1</v>
      </c>
    </row>
    <row r="1871" spans="1:8" x14ac:dyDescent="0.25">
      <c r="A1871" t="s">
        <v>117</v>
      </c>
      <c r="B1871">
        <v>7.5786826959891904</v>
      </c>
      <c r="C1871">
        <v>0.22421775579616829</v>
      </c>
      <c r="D1871">
        <v>2.590483261957079</v>
      </c>
      <c r="E1871">
        <v>15.89360031363981</v>
      </c>
      <c r="F1871">
        <v>15.89360031363981</v>
      </c>
      <c r="G1871" t="s">
        <v>90</v>
      </c>
      <c r="H1871">
        <f t="shared" si="32"/>
        <v>2</v>
      </c>
    </row>
    <row r="1872" spans="1:8" x14ac:dyDescent="0.25">
      <c r="A1872" t="s">
        <v>117</v>
      </c>
      <c r="B1872">
        <v>7.583699602288605</v>
      </c>
      <c r="C1872">
        <v>0.21083440927260769</v>
      </c>
      <c r="D1872">
        <v>2.01092632323562</v>
      </c>
      <c r="E1872">
        <v>10.641439064295851</v>
      </c>
      <c r="F1872">
        <v>10.641439064295851</v>
      </c>
      <c r="G1872" t="s">
        <v>90</v>
      </c>
      <c r="H1872">
        <f t="shared" si="32"/>
        <v>3</v>
      </c>
    </row>
    <row r="1873" spans="1:8" x14ac:dyDescent="0.25">
      <c r="A1873" t="s">
        <v>117</v>
      </c>
      <c r="B1873">
        <v>7.59197971009025</v>
      </c>
      <c r="C1873">
        <v>0.1803753884130834</v>
      </c>
      <c r="D1873">
        <v>2.3883636358188012</v>
      </c>
      <c r="E1873">
        <v>10.687491844264899</v>
      </c>
      <c r="F1873">
        <v>10.687491844264899</v>
      </c>
      <c r="G1873" t="s">
        <v>90</v>
      </c>
      <c r="H1873">
        <f t="shared" si="32"/>
        <v>4</v>
      </c>
    </row>
    <row r="1874" spans="1:8" x14ac:dyDescent="0.25">
      <c r="A1874" t="s">
        <v>117</v>
      </c>
      <c r="B1874">
        <v>8.6937823060754109</v>
      </c>
      <c r="C1874">
        <v>0.21211191975631941</v>
      </c>
      <c r="D1874">
        <v>3.2467813107692591</v>
      </c>
      <c r="E1874">
        <v>18.101816290999469</v>
      </c>
      <c r="F1874">
        <v>18.101816290999469</v>
      </c>
      <c r="G1874" t="s">
        <v>99</v>
      </c>
      <c r="H1874">
        <f t="shared" si="32"/>
        <v>1</v>
      </c>
    </row>
    <row r="1875" spans="1:8" x14ac:dyDescent="0.25">
      <c r="A1875" t="s">
        <v>117</v>
      </c>
      <c r="B1875">
        <v>8.7030523683937968</v>
      </c>
      <c r="C1875">
        <v>0.17624241641150329</v>
      </c>
      <c r="D1875">
        <v>3.958353280830428</v>
      </c>
      <c r="E1875">
        <v>17.30705037106021</v>
      </c>
      <c r="F1875">
        <v>17.30705037106021</v>
      </c>
      <c r="G1875" t="s">
        <v>99</v>
      </c>
      <c r="H1875">
        <f t="shared" si="32"/>
        <v>2</v>
      </c>
    </row>
    <row r="1876" spans="1:8" x14ac:dyDescent="0.25">
      <c r="A1876" t="s">
        <v>117</v>
      </c>
      <c r="B1876">
        <v>7.400988485579135</v>
      </c>
      <c r="C1876">
        <v>0.31135256320506521</v>
      </c>
      <c r="D1876">
        <v>2.6343338192911179</v>
      </c>
      <c r="E1876">
        <v>23.506733913756211</v>
      </c>
      <c r="F1876">
        <v>11.753366956878111</v>
      </c>
      <c r="G1876" t="s">
        <v>88</v>
      </c>
      <c r="H1876">
        <f t="shared" si="32"/>
        <v>1</v>
      </c>
    </row>
    <row r="1877" spans="1:8" x14ac:dyDescent="0.25">
      <c r="A1877" t="s">
        <v>117</v>
      </c>
      <c r="B1877">
        <v>7.4134453899380279</v>
      </c>
      <c r="C1877">
        <v>0.45771499608455107</v>
      </c>
      <c r="D1877">
        <v>3.5865621649449348</v>
      </c>
      <c r="E1877">
        <v>47.048149104962519</v>
      </c>
      <c r="F1877">
        <v>23.52407455248126</v>
      </c>
      <c r="G1877" t="s">
        <v>88</v>
      </c>
      <c r="H1877">
        <f t="shared" si="32"/>
        <v>2</v>
      </c>
    </row>
    <row r="1878" spans="1:8" x14ac:dyDescent="0.25">
      <c r="A1878" t="s">
        <v>117</v>
      </c>
      <c r="B1878">
        <v>7.426007053551821</v>
      </c>
      <c r="C1878">
        <v>0.26</v>
      </c>
      <c r="D1878">
        <v>4</v>
      </c>
      <c r="E1878">
        <v>29.80590946056261</v>
      </c>
      <c r="F1878">
        <v>14.90295473028131</v>
      </c>
      <c r="G1878" t="s">
        <v>88</v>
      </c>
      <c r="H1878">
        <f t="shared" si="32"/>
        <v>3</v>
      </c>
    </row>
    <row r="1879" spans="1:8" x14ac:dyDescent="0.25">
      <c r="A1879" t="s">
        <v>117</v>
      </c>
      <c r="B1879">
        <v>2.369872079419542</v>
      </c>
      <c r="C1879">
        <v>0.81151879148182904</v>
      </c>
      <c r="D1879">
        <v>2.5757389510731699</v>
      </c>
      <c r="E1879">
        <v>58.300708491362272</v>
      </c>
      <c r="F1879" s="2">
        <f>E1879/3</f>
        <v>19.433569497120757</v>
      </c>
      <c r="G1879" s="2" t="s">
        <v>26</v>
      </c>
      <c r="H1879">
        <f t="shared" si="32"/>
        <v>1</v>
      </c>
    </row>
    <row r="1880" spans="1:8" x14ac:dyDescent="0.25">
      <c r="A1880" t="s">
        <v>117</v>
      </c>
      <c r="B1880">
        <v>2.3961876759554008</v>
      </c>
      <c r="C1880">
        <v>16.721070815542269</v>
      </c>
      <c r="D1880">
        <v>1.9139724313012201</v>
      </c>
      <c r="E1880">
        <v>886.91912487161642</v>
      </c>
      <c r="F1880">
        <v>221.7297812179041</v>
      </c>
      <c r="G1880" t="s">
        <v>27</v>
      </c>
      <c r="H1880">
        <f t="shared" si="32"/>
        <v>1</v>
      </c>
    </row>
    <row r="1881" spans="1:8" x14ac:dyDescent="0.25">
      <c r="A1881" t="s">
        <v>117</v>
      </c>
      <c r="B1881">
        <v>3.2429303782837451</v>
      </c>
      <c r="C1881">
        <v>57.817916798816917</v>
      </c>
      <c r="D1881">
        <v>2.1412140073539452</v>
      </c>
      <c r="E1881">
        <v>3403.6548670941888</v>
      </c>
      <c r="F1881">
        <v>1701.827433547094</v>
      </c>
      <c r="G1881" t="s">
        <v>38</v>
      </c>
      <c r="H1881">
        <f t="shared" si="32"/>
        <v>1</v>
      </c>
    </row>
    <row r="1882" spans="1:8" x14ac:dyDescent="0.25">
      <c r="A1882" t="s">
        <v>117</v>
      </c>
      <c r="B1882">
        <v>3.2539916477083919</v>
      </c>
      <c r="C1882">
        <v>126.0161525108125</v>
      </c>
      <c r="D1882">
        <v>2.223806738833261</v>
      </c>
      <c r="E1882">
        <v>7816.2180031736734</v>
      </c>
      <c r="F1882">
        <v>3908.1090015868358</v>
      </c>
      <c r="G1882" t="s">
        <v>38</v>
      </c>
      <c r="H1882">
        <f t="shared" si="32"/>
        <v>2</v>
      </c>
    </row>
    <row r="1883" spans="1:8" x14ac:dyDescent="0.25">
      <c r="A1883" t="s">
        <v>117</v>
      </c>
      <c r="B1883">
        <v>3.2648323083772022</v>
      </c>
      <c r="C1883">
        <v>95.506680368932251</v>
      </c>
      <c r="D1883">
        <v>2.2828600183875718</v>
      </c>
      <c r="E1883">
        <v>5988.5362013792919</v>
      </c>
      <c r="F1883">
        <v>2994.268100689646</v>
      </c>
      <c r="G1883" t="s">
        <v>38</v>
      </c>
      <c r="H1883">
        <f t="shared" si="32"/>
        <v>3</v>
      </c>
    </row>
    <row r="1884" spans="1:8" x14ac:dyDescent="0.25">
      <c r="A1884" t="s">
        <v>117</v>
      </c>
      <c r="B1884">
        <v>3.3999326555427101</v>
      </c>
      <c r="C1884">
        <v>78.959685974529663</v>
      </c>
      <c r="D1884">
        <v>1.9214174032018241</v>
      </c>
      <c r="E1884">
        <v>4011.4892838976789</v>
      </c>
      <c r="F1884">
        <v>2005.744641948839</v>
      </c>
      <c r="G1884" t="s">
        <v>39</v>
      </c>
      <c r="H1884">
        <f t="shared" si="32"/>
        <v>1</v>
      </c>
    </row>
    <row r="1885" spans="1:8" x14ac:dyDescent="0.25">
      <c r="A1885" t="s">
        <v>117</v>
      </c>
      <c r="B1885">
        <v>3.4110330388810741</v>
      </c>
      <c r="C1885">
        <v>129.41875598897241</v>
      </c>
      <c r="D1885">
        <v>2.0616982019423098</v>
      </c>
      <c r="E1885">
        <v>7028.3492729207846</v>
      </c>
      <c r="F1885">
        <v>3514.1746364603919</v>
      </c>
      <c r="G1885" t="s">
        <v>39</v>
      </c>
      <c r="H1885">
        <f t="shared" si="32"/>
        <v>2</v>
      </c>
    </row>
    <row r="1886" spans="1:8" s="2" customFormat="1" x14ac:dyDescent="0.25">
      <c r="A1886" t="s">
        <v>117</v>
      </c>
      <c r="B1886">
        <v>3.4220751823940678</v>
      </c>
      <c r="C1886">
        <v>60.255682234274381</v>
      </c>
      <c r="D1886">
        <v>1.989687756600852</v>
      </c>
      <c r="E1886">
        <v>3186.713963804601</v>
      </c>
      <c r="F1886">
        <v>1593.356981902301</v>
      </c>
      <c r="G1886" t="s">
        <v>39</v>
      </c>
      <c r="H1886">
        <f t="shared" si="32"/>
        <v>3</v>
      </c>
    </row>
    <row r="1887" spans="1:8" s="2" customFormat="1" x14ac:dyDescent="0.25">
      <c r="A1887" t="s">
        <v>117</v>
      </c>
      <c r="B1887">
        <v>3.718591756713121</v>
      </c>
      <c r="C1887">
        <v>188.65994110152289</v>
      </c>
      <c r="D1887">
        <v>2.0119117151981292</v>
      </c>
      <c r="E1887">
        <v>10456.81243056958</v>
      </c>
      <c r="F1887">
        <v>1742.8020717615971</v>
      </c>
      <c r="G1887" t="s">
        <v>42</v>
      </c>
      <c r="H1887">
        <f t="shared" si="32"/>
        <v>1</v>
      </c>
    </row>
    <row r="1888" spans="1:8" x14ac:dyDescent="0.25">
      <c r="A1888" t="s">
        <v>117</v>
      </c>
      <c r="B1888">
        <v>7.5186201388564617</v>
      </c>
      <c r="C1888">
        <v>0.59183527587004214</v>
      </c>
      <c r="D1888">
        <v>1.903165821429663</v>
      </c>
      <c r="E1888">
        <v>32.870947454804181</v>
      </c>
      <c r="F1888" s="2">
        <f>E1888</f>
        <v>32.870947454804181</v>
      </c>
      <c r="G1888" s="2" t="s">
        <v>89</v>
      </c>
      <c r="H1888">
        <f t="shared" si="32"/>
        <v>1</v>
      </c>
    </row>
    <row r="1889" spans="1:8" x14ac:dyDescent="0.25">
      <c r="A1889" t="s">
        <v>117</v>
      </c>
      <c r="B1889">
        <v>7.5313287829473126</v>
      </c>
      <c r="C1889">
        <v>0.5801320506503348</v>
      </c>
      <c r="D1889">
        <v>2.0845715643779892</v>
      </c>
      <c r="E1889">
        <v>36.515530397346318</v>
      </c>
      <c r="F1889">
        <v>36.515530397346318</v>
      </c>
      <c r="G1889" t="s">
        <v>89</v>
      </c>
      <c r="H1889">
        <f t="shared" si="32"/>
        <v>2</v>
      </c>
    </row>
    <row r="1890" spans="1:8" x14ac:dyDescent="0.25">
      <c r="A1890" t="s">
        <v>117</v>
      </c>
      <c r="B1890">
        <v>7.1724698028330058</v>
      </c>
      <c r="C1890">
        <v>0.64452464274936427</v>
      </c>
      <c r="D1890">
        <v>2.4791310158936781</v>
      </c>
      <c r="E1890">
        <v>44.946314728733832</v>
      </c>
      <c r="F1890">
        <v>22.473157364366919</v>
      </c>
      <c r="G1890" t="s">
        <v>86</v>
      </c>
      <c r="H1890">
        <f t="shared" si="32"/>
        <v>1</v>
      </c>
    </row>
    <row r="1891" spans="1:8" x14ac:dyDescent="0.25">
      <c r="A1891" t="s">
        <v>117</v>
      </c>
      <c r="B1891">
        <v>7.1864513215387573</v>
      </c>
      <c r="C1891">
        <v>0.67634383417409649</v>
      </c>
      <c r="D1891">
        <v>2.621669279519486</v>
      </c>
      <c r="E1891">
        <v>50.817638425033472</v>
      </c>
      <c r="F1891">
        <v>25.40881921251674</v>
      </c>
      <c r="G1891" t="s">
        <v>86</v>
      </c>
      <c r="H1891">
        <f t="shared" si="32"/>
        <v>2</v>
      </c>
    </row>
    <row r="1892" spans="1:8" x14ac:dyDescent="0.25">
      <c r="A1892" t="s">
        <v>117</v>
      </c>
      <c r="B1892">
        <v>6.8788098454140076</v>
      </c>
      <c r="C1892">
        <v>0.56502622341116548</v>
      </c>
      <c r="D1892">
        <v>2.0847354317157571</v>
      </c>
      <c r="E1892">
        <v>33.758923584851438</v>
      </c>
      <c r="F1892">
        <v>16.879461792425719</v>
      </c>
      <c r="G1892" t="s">
        <v>84</v>
      </c>
      <c r="H1892">
        <f t="shared" si="32"/>
        <v>1</v>
      </c>
    </row>
    <row r="1893" spans="1:8" x14ac:dyDescent="0.25">
      <c r="A1893" t="s">
        <v>117</v>
      </c>
      <c r="B1893">
        <v>6.8931135761435653</v>
      </c>
      <c r="C1893">
        <v>0.6825600460562099</v>
      </c>
      <c r="D1893">
        <v>2.12980712045412</v>
      </c>
      <c r="E1893">
        <v>42.107734046145268</v>
      </c>
      <c r="F1893">
        <v>21.05386702307263</v>
      </c>
      <c r="G1893" t="s">
        <v>84</v>
      </c>
      <c r="H1893">
        <f t="shared" si="32"/>
        <v>2</v>
      </c>
    </row>
    <row r="1894" spans="1:8" x14ac:dyDescent="0.25">
      <c r="A1894" t="s">
        <v>117</v>
      </c>
      <c r="B1894">
        <v>5.9841360985717227</v>
      </c>
      <c r="C1894">
        <v>0.97818841186571359</v>
      </c>
      <c r="D1894">
        <v>2.722472053350514</v>
      </c>
      <c r="E1894">
        <v>75.679841431718856</v>
      </c>
      <c r="F1894">
        <v>75.679841431718856</v>
      </c>
      <c r="G1894" t="s">
        <v>72</v>
      </c>
      <c r="H1894">
        <f t="shared" si="32"/>
        <v>1</v>
      </c>
    </row>
    <row r="1895" spans="1:8" x14ac:dyDescent="0.25">
      <c r="A1895" t="s">
        <v>117</v>
      </c>
      <c r="B1895">
        <v>6.0013129301774244</v>
      </c>
      <c r="C1895">
        <v>0.71662474093574924</v>
      </c>
      <c r="D1895">
        <v>3.8769632726762548</v>
      </c>
      <c r="E1895">
        <v>84.711468087060538</v>
      </c>
      <c r="F1895" s="2">
        <f>E1895</f>
        <v>84.711468087060538</v>
      </c>
      <c r="G1895" s="2" t="s">
        <v>72</v>
      </c>
      <c r="H1895">
        <f t="shared" si="32"/>
        <v>2</v>
      </c>
    </row>
    <row r="1896" spans="1:8" x14ac:dyDescent="0.25">
      <c r="A1896" t="s">
        <v>117</v>
      </c>
      <c r="B1896">
        <v>5.9644300844768487</v>
      </c>
      <c r="C1896">
        <v>0.47551464145066968</v>
      </c>
      <c r="D1896">
        <v>6.1765079360361863</v>
      </c>
      <c r="E1896">
        <v>77.580522576042497</v>
      </c>
      <c r="F1896">
        <v>77.580522576042497</v>
      </c>
      <c r="G1896" t="s">
        <v>71</v>
      </c>
      <c r="H1896">
        <f t="shared" si="32"/>
        <v>1</v>
      </c>
    </row>
    <row r="1897" spans="1:8" s="2" customFormat="1" x14ac:dyDescent="0.25">
      <c r="A1897" t="s">
        <v>117</v>
      </c>
      <c r="B1897">
        <v>5.9708727396749373</v>
      </c>
      <c r="C1897">
        <v>0.30919773084245861</v>
      </c>
      <c r="D1897">
        <v>1.6837619730672231</v>
      </c>
      <c r="E1897">
        <v>13.28810277565942</v>
      </c>
      <c r="F1897">
        <v>13.28810277565942</v>
      </c>
      <c r="G1897" t="s">
        <v>71</v>
      </c>
      <c r="H1897">
        <f t="shared" si="32"/>
        <v>2</v>
      </c>
    </row>
    <row r="1898" spans="1:8" s="2" customFormat="1" x14ac:dyDescent="0.25">
      <c r="A1898" t="s">
        <v>117</v>
      </c>
      <c r="B1898">
        <v>5.9758879629447739</v>
      </c>
      <c r="C1898">
        <v>0.51911401296368742</v>
      </c>
      <c r="D1898">
        <v>1.8941063530798301</v>
      </c>
      <c r="E1898">
        <v>27.059332825372319</v>
      </c>
      <c r="F1898" s="2">
        <f>E1898</f>
        <v>27.059332825372319</v>
      </c>
      <c r="G1898" s="2" t="s">
        <v>71</v>
      </c>
      <c r="H1898">
        <f t="shared" si="32"/>
        <v>3</v>
      </c>
    </row>
    <row r="1899" spans="1:8" x14ac:dyDescent="0.25">
      <c r="A1899" s="2" t="s">
        <v>117</v>
      </c>
      <c r="B1899" s="2">
        <v>7.87758</v>
      </c>
      <c r="C1899" s="2">
        <v>0.41614400000000001</v>
      </c>
      <c r="D1899" s="2">
        <v>2.0088509999999999</v>
      </c>
      <c r="E1899" s="2">
        <v>24.600491000000002</v>
      </c>
      <c r="F1899" s="2">
        <f>E1899</f>
        <v>24.600491000000002</v>
      </c>
      <c r="G1899" s="2" t="s">
        <v>93</v>
      </c>
      <c r="H1899">
        <f t="shared" si="32"/>
        <v>1</v>
      </c>
    </row>
    <row r="1900" spans="1:8" x14ac:dyDescent="0.25">
      <c r="A1900" s="2" t="s">
        <v>117</v>
      </c>
      <c r="B1900" s="2">
        <v>7.8910099999999996</v>
      </c>
      <c r="C1900" s="2">
        <v>0.44515900000000003</v>
      </c>
      <c r="D1900" s="2">
        <v>1.902644</v>
      </c>
      <c r="E1900" s="2">
        <v>24.273997999999999</v>
      </c>
      <c r="F1900" s="2">
        <f>E1900</f>
        <v>24.273997999999999</v>
      </c>
      <c r="G1900" s="2" t="s">
        <v>93</v>
      </c>
      <c r="H1900">
        <f t="shared" si="32"/>
        <v>2</v>
      </c>
    </row>
    <row r="1901" spans="1:8" x14ac:dyDescent="0.25">
      <c r="A1901" t="s">
        <v>117</v>
      </c>
      <c r="B1901">
        <v>1.0280865577479039</v>
      </c>
      <c r="C1901">
        <v>3.032898002760577</v>
      </c>
      <c r="D1901">
        <v>2.034028872484928</v>
      </c>
      <c r="E1901">
        <v>168.95230531603281</v>
      </c>
      <c r="F1901">
        <v>56.317435105344281</v>
      </c>
      <c r="G1901" t="s">
        <v>9</v>
      </c>
      <c r="H1901">
        <f t="shared" si="32"/>
        <v>1</v>
      </c>
    </row>
    <row r="1902" spans="1:8" x14ac:dyDescent="0.25">
      <c r="A1902" t="s">
        <v>117</v>
      </c>
      <c r="B1902">
        <v>1.039811936149138</v>
      </c>
      <c r="C1902">
        <v>2.970314929825161</v>
      </c>
      <c r="D1902">
        <v>2.025055523324121</v>
      </c>
      <c r="E1902">
        <v>168.78207679933081</v>
      </c>
      <c r="F1902">
        <v>56.260692266443613</v>
      </c>
      <c r="G1902" t="s">
        <v>9</v>
      </c>
      <c r="H1902">
        <f t="shared" si="32"/>
        <v>2</v>
      </c>
    </row>
    <row r="1903" spans="1:8" s="1" customFormat="1" x14ac:dyDescent="0.25">
      <c r="A1903" t="s">
        <v>118</v>
      </c>
      <c r="B1903">
        <v>1.9086465971750091</v>
      </c>
      <c r="C1903">
        <v>24.497972369290832</v>
      </c>
      <c r="D1903">
        <v>1.4248638801374121</v>
      </c>
      <c r="E1903">
        <v>973.59183721194017</v>
      </c>
      <c r="F1903">
        <v>324.53061240398011</v>
      </c>
      <c r="G1903" t="s">
        <v>18</v>
      </c>
      <c r="H1903">
        <f t="shared" si="32"/>
        <v>1</v>
      </c>
    </row>
    <row r="1904" spans="1:8" x14ac:dyDescent="0.25">
      <c r="A1904" s="2" t="s">
        <v>118</v>
      </c>
      <c r="B1904" s="2">
        <v>5.2195</v>
      </c>
      <c r="C1904" s="2">
        <v>0.15</v>
      </c>
      <c r="D1904" s="2">
        <v>2.740443</v>
      </c>
      <c r="E1904" s="2">
        <v>11.780972</v>
      </c>
      <c r="F1904" s="2">
        <f>E1904:E216167</f>
        <v>11.780972</v>
      </c>
      <c r="G1904" s="2" t="s">
        <v>57</v>
      </c>
      <c r="H1904">
        <f t="shared" si="32"/>
        <v>1</v>
      </c>
    </row>
    <row r="1905" spans="1:8" x14ac:dyDescent="0.25">
      <c r="A1905" s="2" t="s">
        <v>118</v>
      </c>
      <c r="B1905" s="2">
        <v>5.2255799999999999</v>
      </c>
      <c r="C1905" s="2">
        <v>0.13</v>
      </c>
      <c r="D1905" s="2">
        <v>2.08</v>
      </c>
      <c r="E1905" s="2">
        <v>7.749536</v>
      </c>
      <c r="F1905" s="2">
        <f>E1905:E216168</f>
        <v>7.749536</v>
      </c>
      <c r="G1905" s="2" t="s">
        <v>57</v>
      </c>
      <c r="H1905">
        <f t="shared" si="32"/>
        <v>2</v>
      </c>
    </row>
    <row r="1906" spans="1:8" x14ac:dyDescent="0.25">
      <c r="A1906" t="s">
        <v>118</v>
      </c>
      <c r="B1906">
        <v>1.345018889363311</v>
      </c>
      <c r="C1906">
        <v>2.2507134365510169</v>
      </c>
      <c r="D1906">
        <v>1.8587254686638419</v>
      </c>
      <c r="E1906">
        <v>118.9310543601255</v>
      </c>
      <c r="F1906">
        <v>79.287369573416996</v>
      </c>
      <c r="G1906" t="s">
        <v>13</v>
      </c>
      <c r="H1906">
        <f t="shared" si="32"/>
        <v>1</v>
      </c>
    </row>
    <row r="1907" spans="1:8" x14ac:dyDescent="0.25">
      <c r="A1907" t="s">
        <v>118</v>
      </c>
      <c r="B1907">
        <v>1.3521457307583391</v>
      </c>
      <c r="C1907">
        <v>4.1144735603925504</v>
      </c>
      <c r="D1907">
        <v>1.7804877052849211</v>
      </c>
      <c r="E1907">
        <v>202.53517496906619</v>
      </c>
      <c r="F1907">
        <v>135.0234499793774</v>
      </c>
      <c r="G1907" t="s">
        <v>13</v>
      </c>
      <c r="H1907">
        <f t="shared" si="32"/>
        <v>2</v>
      </c>
    </row>
    <row r="1908" spans="1:8" x14ac:dyDescent="0.25">
      <c r="A1908" t="s">
        <v>118</v>
      </c>
      <c r="B1908">
        <v>1.358034551290437</v>
      </c>
      <c r="C1908">
        <v>3.0208143280527531</v>
      </c>
      <c r="D1908">
        <v>3.754801043481665</v>
      </c>
      <c r="E1908">
        <v>268.81897180295601</v>
      </c>
      <c r="F1908">
        <v>179.2126478686373</v>
      </c>
      <c r="G1908" t="s">
        <v>13</v>
      </c>
      <c r="H1908">
        <f t="shared" si="32"/>
        <v>3</v>
      </c>
    </row>
    <row r="1909" spans="1:8" x14ac:dyDescent="0.25">
      <c r="A1909" t="s">
        <v>118</v>
      </c>
      <c r="B1909">
        <v>1.364280463802898</v>
      </c>
      <c r="C1909">
        <v>4.7681962648859386</v>
      </c>
      <c r="D1909">
        <v>2.057849167613929</v>
      </c>
      <c r="E1909">
        <v>284.0746419596278</v>
      </c>
      <c r="F1909">
        <v>189.3830946397519</v>
      </c>
      <c r="G1909" t="s">
        <v>13</v>
      </c>
      <c r="H1909">
        <f t="shared" si="32"/>
        <v>4</v>
      </c>
    </row>
    <row r="1910" spans="1:8" x14ac:dyDescent="0.25">
      <c r="A1910" t="s">
        <v>118</v>
      </c>
      <c r="B1910">
        <v>1.3713542476096949</v>
      </c>
      <c r="C1910">
        <v>2.131512741246806</v>
      </c>
      <c r="D1910">
        <v>1.737870779203021</v>
      </c>
      <c r="E1910">
        <v>104.0177877975333</v>
      </c>
      <c r="F1910">
        <v>69.345191865022187</v>
      </c>
      <c r="G1910" t="s">
        <v>13</v>
      </c>
      <c r="H1910">
        <f t="shared" si="32"/>
        <v>5</v>
      </c>
    </row>
    <row r="1911" spans="1:8" x14ac:dyDescent="0.25">
      <c r="A1911" t="s">
        <v>118</v>
      </c>
      <c r="B1911">
        <v>1.561298102299477</v>
      </c>
      <c r="C1911">
        <v>2.0980032725717228</v>
      </c>
      <c r="D1911">
        <v>1.815560031185329</v>
      </c>
      <c r="E1911">
        <v>108.39717434474549</v>
      </c>
      <c r="F1911">
        <v>72.264782896497024</v>
      </c>
      <c r="G1911" t="s">
        <v>16</v>
      </c>
      <c r="H1911">
        <f t="shared" si="32"/>
        <v>1</v>
      </c>
    </row>
    <row r="1912" spans="1:8" x14ac:dyDescent="0.25">
      <c r="A1912" t="s">
        <v>118</v>
      </c>
      <c r="B1912">
        <v>1.568482013853874</v>
      </c>
      <c r="C1912">
        <v>4.8261497793910211</v>
      </c>
      <c r="D1912">
        <v>2.2131663675848432</v>
      </c>
      <c r="E1912">
        <v>309.81201826324508</v>
      </c>
      <c r="F1912">
        <v>206.54134550883009</v>
      </c>
      <c r="G1912" t="s">
        <v>16</v>
      </c>
      <c r="H1912">
        <f t="shared" si="32"/>
        <v>2</v>
      </c>
    </row>
    <row r="1913" spans="1:8" x14ac:dyDescent="0.25">
      <c r="A1913" t="s">
        <v>118</v>
      </c>
      <c r="B1913">
        <v>1.573192439644594</v>
      </c>
      <c r="C1913">
        <v>1.826827144159979</v>
      </c>
      <c r="D1913">
        <v>1.810358444089208</v>
      </c>
      <c r="E1913">
        <v>93.428998127214399</v>
      </c>
      <c r="F1913">
        <v>62.285998751476257</v>
      </c>
      <c r="G1913" t="s">
        <v>16</v>
      </c>
      <c r="H1913">
        <f t="shared" si="32"/>
        <v>3</v>
      </c>
    </row>
    <row r="1914" spans="1:8" x14ac:dyDescent="0.25">
      <c r="A1914" t="s">
        <v>118</v>
      </c>
      <c r="B1914">
        <v>1.575487680345955</v>
      </c>
      <c r="C1914">
        <v>2.6467992240722742</v>
      </c>
      <c r="D1914">
        <v>2.4853030407465431</v>
      </c>
      <c r="E1914">
        <v>191.69830297319379</v>
      </c>
      <c r="F1914">
        <v>127.7988686487959</v>
      </c>
      <c r="G1914" t="s">
        <v>16</v>
      </c>
      <c r="H1914">
        <f t="shared" si="32"/>
        <v>4</v>
      </c>
    </row>
    <row r="1915" spans="1:8" x14ac:dyDescent="0.25">
      <c r="A1915" t="s">
        <v>118</v>
      </c>
      <c r="B1915">
        <v>1.58059338033373</v>
      </c>
      <c r="C1915">
        <v>4.7927527342989134</v>
      </c>
      <c r="D1915">
        <v>2.0828118415332502</v>
      </c>
      <c r="E1915">
        <v>286.09093715218108</v>
      </c>
      <c r="F1915">
        <v>190.72729143478739</v>
      </c>
      <c r="G1915" t="s">
        <v>16</v>
      </c>
      <c r="H1915">
        <f t="shared" si="32"/>
        <v>5</v>
      </c>
    </row>
    <row r="1916" spans="1:8" x14ac:dyDescent="0.25">
      <c r="A1916" t="s">
        <v>118</v>
      </c>
      <c r="B1916">
        <v>1.58764884345585</v>
      </c>
      <c r="C1916">
        <v>2.3395980159676029</v>
      </c>
      <c r="D1916">
        <v>1.8708497225433709</v>
      </c>
      <c r="E1916">
        <v>123.55837794697121</v>
      </c>
      <c r="F1916">
        <v>82.372251964647475</v>
      </c>
      <c r="G1916" t="s">
        <v>16</v>
      </c>
      <c r="H1916">
        <f t="shared" si="32"/>
        <v>6</v>
      </c>
    </row>
    <row r="1917" spans="1:8" x14ac:dyDescent="0.25">
      <c r="A1917" t="s">
        <v>118</v>
      </c>
      <c r="B1917">
        <v>1.463155468543671</v>
      </c>
      <c r="C1917">
        <v>9.1104902618058077</v>
      </c>
      <c r="D1917">
        <v>1.815231176785487</v>
      </c>
      <c r="E1917">
        <v>487.92983568090278</v>
      </c>
      <c r="F1917">
        <v>162.6432785603009</v>
      </c>
      <c r="G1917" t="s">
        <v>15</v>
      </c>
      <c r="H1917">
        <f t="shared" si="32"/>
        <v>1</v>
      </c>
    </row>
    <row r="1918" spans="1:8" x14ac:dyDescent="0.25">
      <c r="A1918" t="s">
        <v>118</v>
      </c>
      <c r="B1918">
        <v>1.4752193495249399</v>
      </c>
      <c r="C1918">
        <v>9.6475796840699157</v>
      </c>
      <c r="D1918">
        <v>1.840477733361026</v>
      </c>
      <c r="E1918">
        <v>524.55230041994253</v>
      </c>
      <c r="F1918">
        <v>174.8507668066475</v>
      </c>
      <c r="G1918" t="s">
        <v>15</v>
      </c>
      <c r="H1918">
        <f t="shared" si="32"/>
        <v>2</v>
      </c>
    </row>
    <row r="1919" spans="1:8" x14ac:dyDescent="0.25">
      <c r="A1919" t="s">
        <v>118</v>
      </c>
      <c r="B1919">
        <v>2.7879327004798808</v>
      </c>
      <c r="C1919">
        <v>1.3666394668519579</v>
      </c>
      <c r="D1919">
        <v>1.94767278094061</v>
      </c>
      <c r="E1919">
        <v>80.636737456333805</v>
      </c>
      <c r="F1919">
        <v>80.636737456333805</v>
      </c>
      <c r="G1919" t="s">
        <v>31</v>
      </c>
      <c r="H1919">
        <f t="shared" si="32"/>
        <v>1</v>
      </c>
    </row>
    <row r="1920" spans="1:8" x14ac:dyDescent="0.25">
      <c r="A1920" t="s">
        <v>118</v>
      </c>
      <c r="B1920">
        <v>2.7938785035773379</v>
      </c>
      <c r="C1920">
        <v>1.3359566953262909</v>
      </c>
      <c r="D1920">
        <v>2.207989843397113</v>
      </c>
      <c r="E1920">
        <v>90.955341502798476</v>
      </c>
      <c r="F1920">
        <v>90.955341502798476</v>
      </c>
      <c r="G1920" t="s">
        <v>31</v>
      </c>
      <c r="H1920">
        <f t="shared" si="32"/>
        <v>2</v>
      </c>
    </row>
    <row r="1921" spans="1:8" x14ac:dyDescent="0.25">
      <c r="A1921" t="s">
        <v>118</v>
      </c>
      <c r="B1921">
        <v>2.8171588550994402</v>
      </c>
      <c r="C1921">
        <v>0.70901071257087056</v>
      </c>
      <c r="D1921">
        <v>1.492545217507572</v>
      </c>
      <c r="E1921">
        <v>29.515741657460651</v>
      </c>
      <c r="F1921">
        <v>29.515741657460651</v>
      </c>
      <c r="G1921" t="s">
        <v>31</v>
      </c>
      <c r="H1921">
        <f t="shared" si="32"/>
        <v>3</v>
      </c>
    </row>
    <row r="1922" spans="1:8" x14ac:dyDescent="0.25">
      <c r="A1922" t="s">
        <v>118</v>
      </c>
      <c r="B1922">
        <v>2.8231215086263521</v>
      </c>
      <c r="C1922">
        <v>0.82658711010382813</v>
      </c>
      <c r="D1922">
        <v>2.0306396641309221</v>
      </c>
      <c r="E1922">
        <v>50.330813761440368</v>
      </c>
      <c r="F1922">
        <v>50.330813761440368</v>
      </c>
      <c r="G1922" t="s">
        <v>31</v>
      </c>
      <c r="H1922">
        <f t="shared" si="32"/>
        <v>4</v>
      </c>
    </row>
    <row r="1923" spans="1:8" x14ac:dyDescent="0.25">
      <c r="A1923" t="s">
        <v>118</v>
      </c>
      <c r="B1923">
        <v>6.1309837329672687</v>
      </c>
      <c r="C1923">
        <v>3.111217366621188</v>
      </c>
      <c r="D1923">
        <v>2.2081308577276162</v>
      </c>
      <c r="E1923">
        <v>196.86407648935099</v>
      </c>
      <c r="F1923">
        <v>196.86407648935099</v>
      </c>
      <c r="G1923" t="s">
        <v>77</v>
      </c>
      <c r="H1923">
        <f t="shared" ref="H1923:H1986" si="33">IF(G1923=G1922,H1922+1,1)</f>
        <v>1</v>
      </c>
    </row>
    <row r="1924" spans="1:8" x14ac:dyDescent="0.25">
      <c r="A1924" t="s">
        <v>118</v>
      </c>
      <c r="B1924">
        <v>6.1400919016167803</v>
      </c>
      <c r="C1924">
        <v>3.709773641763078</v>
      </c>
      <c r="D1924">
        <v>2.9552543813037131</v>
      </c>
      <c r="E1924">
        <v>232.4675379970918</v>
      </c>
      <c r="F1924">
        <v>232.4675379970918</v>
      </c>
      <c r="G1924" t="s">
        <v>77</v>
      </c>
      <c r="H1924">
        <f t="shared" si="33"/>
        <v>2</v>
      </c>
    </row>
    <row r="1925" spans="1:8" x14ac:dyDescent="0.25">
      <c r="A1925" t="s">
        <v>118</v>
      </c>
      <c r="B1925">
        <v>6.1470989809296448</v>
      </c>
      <c r="C1925">
        <v>2.7194468243647378</v>
      </c>
      <c r="D1925">
        <v>3.0009003900711089</v>
      </c>
      <c r="E1925">
        <v>225.31656481386929</v>
      </c>
      <c r="F1925">
        <v>225.31656481386929</v>
      </c>
      <c r="G1925" t="s">
        <v>77</v>
      </c>
      <c r="H1925">
        <f t="shared" si="33"/>
        <v>3</v>
      </c>
    </row>
    <row r="1926" spans="1:8" x14ac:dyDescent="0.25">
      <c r="A1926" t="s">
        <v>118</v>
      </c>
      <c r="B1926">
        <v>6.0006338641649721</v>
      </c>
      <c r="C1926">
        <v>1.42968541034265</v>
      </c>
      <c r="D1926">
        <v>7.7073130249023656</v>
      </c>
      <c r="E1926">
        <v>322.89214288760121</v>
      </c>
      <c r="F1926">
        <v>645.78428577520231</v>
      </c>
      <c r="G1926" t="s">
        <v>73</v>
      </c>
      <c r="H1926">
        <f t="shared" si="33"/>
        <v>1</v>
      </c>
    </row>
    <row r="1927" spans="1:8" x14ac:dyDescent="0.25">
      <c r="A1927" t="s">
        <v>118</v>
      </c>
      <c r="B1927">
        <v>6.2756019541818997</v>
      </c>
      <c r="C1927">
        <v>1.018069668640917</v>
      </c>
      <c r="D1927">
        <v>11.67672361335298</v>
      </c>
      <c r="E1927">
        <v>249.4070710800419</v>
      </c>
      <c r="F1927">
        <v>498.81414216008392</v>
      </c>
      <c r="G1927" t="s">
        <v>80</v>
      </c>
      <c r="H1927">
        <f t="shared" si="33"/>
        <v>1</v>
      </c>
    </row>
    <row r="1928" spans="1:8" x14ac:dyDescent="0.25">
      <c r="A1928" t="s">
        <v>118</v>
      </c>
      <c r="B1928">
        <v>8.2512510299071273</v>
      </c>
      <c r="C1928">
        <v>7.0020554630344201</v>
      </c>
      <c r="D1928">
        <v>1.797805723986436</v>
      </c>
      <c r="E1928">
        <v>342.74678246812857</v>
      </c>
      <c r="F1928">
        <v>342.74678246812857</v>
      </c>
      <c r="G1928" t="s">
        <v>96</v>
      </c>
      <c r="H1928">
        <f t="shared" si="33"/>
        <v>1</v>
      </c>
    </row>
    <row r="1929" spans="1:8" x14ac:dyDescent="0.25">
      <c r="A1929" t="s">
        <v>118</v>
      </c>
      <c r="B1929">
        <v>8.2536688820445132</v>
      </c>
      <c r="C1929">
        <v>4.4398866655028568</v>
      </c>
      <c r="D1929">
        <v>1.9230531459683271</v>
      </c>
      <c r="E1929">
        <v>210.2951953994787</v>
      </c>
      <c r="F1929">
        <v>210.2951953994787</v>
      </c>
      <c r="G1929" t="s">
        <v>96</v>
      </c>
      <c r="H1929">
        <f t="shared" si="33"/>
        <v>2</v>
      </c>
    </row>
    <row r="1930" spans="1:8" x14ac:dyDescent="0.25">
      <c r="A1930" t="s">
        <v>118</v>
      </c>
      <c r="B1930">
        <v>8.537145001502779</v>
      </c>
      <c r="C1930">
        <v>5.4513668420443082</v>
      </c>
      <c r="D1930">
        <v>1.7493453008084441</v>
      </c>
      <c r="E1930">
        <v>256.46112420149723</v>
      </c>
      <c r="F1930">
        <v>256.46112420149723</v>
      </c>
      <c r="G1930" t="s">
        <v>98</v>
      </c>
      <c r="H1930">
        <f t="shared" si="33"/>
        <v>1</v>
      </c>
    </row>
    <row r="1931" spans="1:8" x14ac:dyDescent="0.25">
      <c r="A1931" t="s">
        <v>118</v>
      </c>
      <c r="B1931">
        <v>8.5419275761951141</v>
      </c>
      <c r="C1931">
        <v>3.6513576550483111</v>
      </c>
      <c r="D1931">
        <v>2.5932519271212922</v>
      </c>
      <c r="E1931">
        <v>271.3739290821498</v>
      </c>
      <c r="F1931">
        <v>271.3739290821498</v>
      </c>
      <c r="G1931" t="s">
        <v>98</v>
      </c>
      <c r="H1931">
        <f t="shared" si="33"/>
        <v>2</v>
      </c>
    </row>
    <row r="1932" spans="1:8" x14ac:dyDescent="0.25">
      <c r="A1932" t="s">
        <v>118</v>
      </c>
      <c r="B1932">
        <v>4.630078066379455</v>
      </c>
      <c r="C1932">
        <v>0.96481998962946403</v>
      </c>
      <c r="D1932">
        <v>3.7924860391940252</v>
      </c>
      <c r="E1932">
        <v>116.1067389932098</v>
      </c>
      <c r="F1932">
        <v>178.62575229724581</v>
      </c>
      <c r="G1932" t="s">
        <v>52</v>
      </c>
      <c r="H1932">
        <f t="shared" si="33"/>
        <v>1</v>
      </c>
    </row>
    <row r="1933" spans="1:8" x14ac:dyDescent="0.25">
      <c r="A1933" s="2" t="s">
        <v>118</v>
      </c>
      <c r="B1933" s="2">
        <v>4.6433</v>
      </c>
      <c r="C1933" s="2">
        <v>0.28000000000000003</v>
      </c>
      <c r="D1933" s="2">
        <v>2.6</v>
      </c>
      <c r="E1933" s="2">
        <v>20.864136999999999</v>
      </c>
      <c r="F1933" s="2">
        <f>E1933/0.65</f>
        <v>32.098672307692304</v>
      </c>
      <c r="G1933" s="2" t="s">
        <v>52</v>
      </c>
      <c r="H1933">
        <f t="shared" si="33"/>
        <v>2</v>
      </c>
    </row>
    <row r="1934" spans="1:8" x14ac:dyDescent="0.25">
      <c r="A1934" t="s">
        <v>118</v>
      </c>
      <c r="B1934">
        <v>4.5050242366685964</v>
      </c>
      <c r="C1934">
        <v>4.476480922154721</v>
      </c>
      <c r="D1934">
        <v>3.9055095530592379</v>
      </c>
      <c r="E1934">
        <v>506.93811130637857</v>
      </c>
      <c r="F1934">
        <v>1559.8095732503959</v>
      </c>
      <c r="G1934" t="s">
        <v>50</v>
      </c>
      <c r="H1934">
        <f t="shared" si="33"/>
        <v>1</v>
      </c>
    </row>
    <row r="1935" spans="1:8" x14ac:dyDescent="0.25">
      <c r="A1935" t="s">
        <v>118</v>
      </c>
      <c r="B1935">
        <v>4.5092012796860379</v>
      </c>
      <c r="C1935">
        <v>3.579156536686189</v>
      </c>
      <c r="D1935">
        <v>1.747755541235438</v>
      </c>
      <c r="E1935">
        <v>172.33590305994491</v>
      </c>
      <c r="F1935">
        <v>530.26431710752286</v>
      </c>
      <c r="G1935" t="s">
        <v>50</v>
      </c>
      <c r="H1935">
        <f t="shared" si="33"/>
        <v>2</v>
      </c>
    </row>
    <row r="1936" spans="1:8" x14ac:dyDescent="0.25">
      <c r="A1936" t="s">
        <v>118</v>
      </c>
      <c r="B1936">
        <v>3.0232485163318348</v>
      </c>
      <c r="C1936">
        <v>220.71974588693399</v>
      </c>
      <c r="D1936">
        <v>1.711023503322423</v>
      </c>
      <c r="E1936">
        <v>10741.088320318209</v>
      </c>
      <c r="F1936">
        <v>3580.3627734394049</v>
      </c>
      <c r="G1936" t="s">
        <v>33</v>
      </c>
      <c r="H1936">
        <f t="shared" si="33"/>
        <v>1</v>
      </c>
    </row>
    <row r="1937" spans="1:8" x14ac:dyDescent="0.25">
      <c r="A1937" t="s">
        <v>118</v>
      </c>
      <c r="B1937">
        <v>8.1461895508871525</v>
      </c>
      <c r="C1937">
        <v>2.0075396375948</v>
      </c>
      <c r="D1937">
        <v>1.6885963171246079</v>
      </c>
      <c r="E1937">
        <v>93.46573465827403</v>
      </c>
      <c r="F1937">
        <v>93.46573465827403</v>
      </c>
      <c r="G1937" t="s">
        <v>95</v>
      </c>
      <c r="H1937">
        <f t="shared" si="33"/>
        <v>1</v>
      </c>
    </row>
    <row r="1938" spans="1:8" x14ac:dyDescent="0.25">
      <c r="A1938" t="s">
        <v>118</v>
      </c>
      <c r="B1938">
        <v>2.904084661114835</v>
      </c>
      <c r="C1938">
        <v>1.4184100470635801</v>
      </c>
      <c r="D1938">
        <v>1.9403087827598431</v>
      </c>
      <c r="E1938">
        <v>80.105133852987692</v>
      </c>
      <c r="F1938" s="2">
        <f>E1938/2</f>
        <v>40.052566926493846</v>
      </c>
      <c r="G1938" s="2" t="s">
        <v>32</v>
      </c>
      <c r="H1938">
        <f t="shared" si="33"/>
        <v>1</v>
      </c>
    </row>
    <row r="1939" spans="1:8" x14ac:dyDescent="0.25">
      <c r="A1939" t="s">
        <v>118</v>
      </c>
      <c r="B1939">
        <v>2.9279449954834811</v>
      </c>
      <c r="C1939">
        <v>4.2987618358607911</v>
      </c>
      <c r="D1939">
        <v>2.8843277865233659</v>
      </c>
      <c r="E1939">
        <v>356.97166563639962</v>
      </c>
      <c r="F1939">
        <v>178.48583281819981</v>
      </c>
      <c r="G1939" t="s">
        <v>32</v>
      </c>
      <c r="H1939">
        <f t="shared" si="33"/>
        <v>2</v>
      </c>
    </row>
    <row r="1940" spans="1:8" x14ac:dyDescent="0.25">
      <c r="A1940" t="s">
        <v>118</v>
      </c>
      <c r="B1940">
        <v>2.943837145382171</v>
      </c>
      <c r="C1940">
        <v>4.543046538922372</v>
      </c>
      <c r="D1940">
        <v>2.326019258481387</v>
      </c>
      <c r="E1940">
        <v>293.3708248835315</v>
      </c>
      <c r="F1940">
        <v>146.68541244176569</v>
      </c>
      <c r="G1940" t="s">
        <v>32</v>
      </c>
      <c r="H1940">
        <f t="shared" si="33"/>
        <v>3</v>
      </c>
    </row>
    <row r="1941" spans="1:8" x14ac:dyDescent="0.25">
      <c r="A1941" t="s">
        <v>118</v>
      </c>
      <c r="B1941">
        <v>2.9516884441429729</v>
      </c>
      <c r="C1941">
        <v>5.0438550724625157</v>
      </c>
      <c r="D1941">
        <v>2.349754698300174</v>
      </c>
      <c r="E1941">
        <v>330.5662659818974</v>
      </c>
      <c r="F1941">
        <v>165.2831329909487</v>
      </c>
      <c r="G1941" t="s">
        <v>32</v>
      </c>
      <c r="H1941">
        <f t="shared" si="33"/>
        <v>4</v>
      </c>
    </row>
    <row r="1942" spans="1:8" x14ac:dyDescent="0.25">
      <c r="A1942" t="s">
        <v>118</v>
      </c>
      <c r="B1942">
        <v>2.9677793538848318</v>
      </c>
      <c r="C1942">
        <v>4.4548652577268451</v>
      </c>
      <c r="D1942">
        <v>2.4173923538498689</v>
      </c>
      <c r="E1942">
        <v>304.00985779607669</v>
      </c>
      <c r="F1942">
        <v>152.0049288980384</v>
      </c>
      <c r="G1942" t="s">
        <v>32</v>
      </c>
      <c r="H1942">
        <f t="shared" si="33"/>
        <v>5</v>
      </c>
    </row>
    <row r="1943" spans="1:8" x14ac:dyDescent="0.25">
      <c r="A1943" s="2" t="s">
        <v>118</v>
      </c>
      <c r="B1943" s="2">
        <v>2.9855</v>
      </c>
      <c r="C1943" s="2">
        <v>1.4184100470635801</v>
      </c>
      <c r="D1943" s="2">
        <v>1.9403087827598431</v>
      </c>
      <c r="E1943" s="2">
        <v>80.105133852987692</v>
      </c>
      <c r="F1943" s="2">
        <f>E1943/2</f>
        <v>40.052566926493846</v>
      </c>
      <c r="G1943" s="2" t="s">
        <v>32</v>
      </c>
      <c r="H1943">
        <f t="shared" si="33"/>
        <v>6</v>
      </c>
    </row>
    <row r="1944" spans="1:8" x14ac:dyDescent="0.25">
      <c r="A1944" s="1" t="s">
        <v>118</v>
      </c>
      <c r="B1944" s="1">
        <v>-3.8688123203495697E-5</v>
      </c>
      <c r="C1944" s="1">
        <v>531.81152990327837</v>
      </c>
      <c r="D1944" s="1">
        <v>1.5607896313013201</v>
      </c>
      <c r="E1944" s="1">
        <v>23223.40084501297</v>
      </c>
      <c r="F1944" s="1">
        <v>2580.3778716681081</v>
      </c>
      <c r="G1944" s="1" t="s">
        <v>7</v>
      </c>
      <c r="H1944">
        <f t="shared" si="33"/>
        <v>1</v>
      </c>
    </row>
    <row r="1945" spans="1:8" x14ac:dyDescent="0.25">
      <c r="A1945" t="s">
        <v>118</v>
      </c>
      <c r="B1945">
        <v>8.4433782879991774</v>
      </c>
      <c r="C1945">
        <v>2.959380179276939</v>
      </c>
      <c r="D1945">
        <v>1.4381705065458801</v>
      </c>
      <c r="E1945">
        <v>119.9581192213372</v>
      </c>
      <c r="F1945">
        <v>119.9581192213372</v>
      </c>
      <c r="G1945" t="s">
        <v>97</v>
      </c>
      <c r="H1945">
        <f t="shared" si="33"/>
        <v>1</v>
      </c>
    </row>
    <row r="1946" spans="1:8" x14ac:dyDescent="0.25">
      <c r="A1946" t="s">
        <v>118</v>
      </c>
      <c r="B1946">
        <v>3.738360162503672</v>
      </c>
      <c r="C1946">
        <v>1.8530261977784339</v>
      </c>
      <c r="D1946">
        <v>1.8148920373836961</v>
      </c>
      <c r="E1946">
        <v>97.750419129861498</v>
      </c>
      <c r="F1946" s="2">
        <f>E1946/3</f>
        <v>32.583473043287164</v>
      </c>
      <c r="G1946" s="2" t="s">
        <v>43</v>
      </c>
      <c r="H1946">
        <f t="shared" si="33"/>
        <v>1</v>
      </c>
    </row>
    <row r="1947" spans="1:8" x14ac:dyDescent="0.25">
      <c r="A1947" t="s">
        <v>118</v>
      </c>
      <c r="B1947">
        <v>3.7413503003555011</v>
      </c>
      <c r="C1947">
        <v>2.5156047842478602</v>
      </c>
      <c r="D1947">
        <v>1.529663219759865</v>
      </c>
      <c r="E1947">
        <v>107.3276554841289</v>
      </c>
      <c r="F1947">
        <v>35.775885161376287</v>
      </c>
      <c r="G1947" t="s">
        <v>43</v>
      </c>
      <c r="H1947">
        <f t="shared" si="33"/>
        <v>2</v>
      </c>
    </row>
    <row r="1948" spans="1:8" x14ac:dyDescent="0.25">
      <c r="A1948" t="s">
        <v>118</v>
      </c>
      <c r="B1948">
        <v>3.7454492293243811</v>
      </c>
      <c r="C1948">
        <v>1.860803960017257</v>
      </c>
      <c r="D1948">
        <v>1.417302866293032</v>
      </c>
      <c r="E1948">
        <v>67.483312630612204</v>
      </c>
      <c r="F1948">
        <v>22.494437543537401</v>
      </c>
      <c r="G1948" t="s">
        <v>43</v>
      </c>
      <c r="H1948">
        <f t="shared" si="33"/>
        <v>3</v>
      </c>
    </row>
    <row r="1949" spans="1:8" s="2" customFormat="1" x14ac:dyDescent="0.25">
      <c r="A1949" t="s">
        <v>118</v>
      </c>
      <c r="B1949">
        <v>3.7499850592736941</v>
      </c>
      <c r="C1949">
        <v>2.7606067475100629</v>
      </c>
      <c r="D1949">
        <v>1.4260380668065009</v>
      </c>
      <c r="E1949">
        <v>106.1187495388189</v>
      </c>
      <c r="F1949">
        <v>35.372916512939632</v>
      </c>
      <c r="G1949" t="s">
        <v>43</v>
      </c>
      <c r="H1949">
        <f t="shared" si="33"/>
        <v>4</v>
      </c>
    </row>
    <row r="1950" spans="1:8" x14ac:dyDescent="0.25">
      <c r="A1950" t="s">
        <v>118</v>
      </c>
      <c r="B1950">
        <v>3.754376467757806</v>
      </c>
      <c r="C1950">
        <v>0.90626525669667957</v>
      </c>
      <c r="D1950">
        <v>1.548574011365204</v>
      </c>
      <c r="E1950">
        <v>38.522055142977202</v>
      </c>
      <c r="F1950">
        <v>12.84068504765907</v>
      </c>
      <c r="G1950" t="s">
        <v>43</v>
      </c>
      <c r="H1950">
        <f t="shared" si="33"/>
        <v>5</v>
      </c>
    </row>
    <row r="1951" spans="1:8" x14ac:dyDescent="0.25">
      <c r="A1951" t="s">
        <v>118</v>
      </c>
      <c r="B1951">
        <v>3.7607398082171239</v>
      </c>
      <c r="C1951">
        <v>16.788457190298729</v>
      </c>
      <c r="D1951">
        <v>2.2036876303894908</v>
      </c>
      <c r="E1951">
        <v>1059.39711540035</v>
      </c>
      <c r="F1951">
        <v>353.1323718001168</v>
      </c>
      <c r="G1951" t="s">
        <v>43</v>
      </c>
      <c r="H1951">
        <f t="shared" si="33"/>
        <v>6</v>
      </c>
    </row>
    <row r="1952" spans="1:8" x14ac:dyDescent="0.25">
      <c r="A1952" t="s">
        <v>118</v>
      </c>
      <c r="B1952">
        <v>3.7693645569474419</v>
      </c>
      <c r="C1952">
        <v>4.7292519950015963</v>
      </c>
      <c r="D1952">
        <v>2.188650213485182</v>
      </c>
      <c r="E1952">
        <v>295.53206252227261</v>
      </c>
      <c r="F1952">
        <v>98.51068750742418</v>
      </c>
      <c r="G1952" t="s">
        <v>43</v>
      </c>
      <c r="H1952">
        <f t="shared" si="33"/>
        <v>7</v>
      </c>
    </row>
    <row r="1953" spans="1:8" x14ac:dyDescent="0.25">
      <c r="A1953" t="s">
        <v>118</v>
      </c>
      <c r="B1953">
        <v>3.774639977886312</v>
      </c>
      <c r="C1953">
        <v>17.587426178510011</v>
      </c>
      <c r="D1953">
        <v>2.0828118415332502</v>
      </c>
      <c r="E1953">
        <v>1052.419269054498</v>
      </c>
      <c r="F1953">
        <v>350.80642301816602</v>
      </c>
      <c r="G1953" t="s">
        <v>43</v>
      </c>
      <c r="H1953">
        <f t="shared" si="33"/>
        <v>8</v>
      </c>
    </row>
    <row r="1954" spans="1:8" x14ac:dyDescent="0.25">
      <c r="A1954" t="s">
        <v>118</v>
      </c>
      <c r="B1954">
        <v>3.7791939337048981</v>
      </c>
      <c r="C1954">
        <v>1.404609426106725</v>
      </c>
      <c r="D1954">
        <v>1.608084089964855</v>
      </c>
      <c r="E1954">
        <v>61.930111815158178</v>
      </c>
      <c r="F1954">
        <v>20.643370605052731</v>
      </c>
      <c r="G1954" t="s">
        <v>43</v>
      </c>
      <c r="H1954">
        <f t="shared" si="33"/>
        <v>9</v>
      </c>
    </row>
    <row r="1955" spans="1:8" x14ac:dyDescent="0.25">
      <c r="A1955" t="s">
        <v>118</v>
      </c>
      <c r="B1955">
        <v>2.129122546357785</v>
      </c>
      <c r="C1955">
        <v>4.5847423295368603</v>
      </c>
      <c r="D1955">
        <v>2.4535817686982631</v>
      </c>
      <c r="E1955">
        <v>341.92260700111427</v>
      </c>
      <c r="F1955" s="2">
        <f>E1955/2</f>
        <v>170.96130350055714</v>
      </c>
      <c r="G1955" s="2" t="s">
        <v>22</v>
      </c>
      <c r="H1955">
        <f t="shared" si="33"/>
        <v>1</v>
      </c>
    </row>
    <row r="1956" spans="1:8" x14ac:dyDescent="0.25">
      <c r="A1956" t="s">
        <v>118</v>
      </c>
      <c r="B1956">
        <v>2.1362504357805001</v>
      </c>
      <c r="C1956">
        <v>7.1327901119238222</v>
      </c>
      <c r="D1956">
        <v>4.4072428726392268</v>
      </c>
      <c r="E1956">
        <v>969.63748484263931</v>
      </c>
      <c r="F1956">
        <v>484.81874242131971</v>
      </c>
      <c r="G1956" t="s">
        <v>22</v>
      </c>
      <c r="H1956">
        <f t="shared" si="33"/>
        <v>2</v>
      </c>
    </row>
    <row r="1957" spans="1:8" x14ac:dyDescent="0.25">
      <c r="A1957" t="s">
        <v>118</v>
      </c>
      <c r="B1957">
        <v>2.4143015384192181</v>
      </c>
      <c r="C1957">
        <v>0.57543499588793989</v>
      </c>
      <c r="D1957">
        <v>1.530509697674362</v>
      </c>
      <c r="E1957">
        <v>24.856488800196839</v>
      </c>
      <c r="F1957" s="2">
        <f>E1957/2</f>
        <v>12.42824440009842</v>
      </c>
      <c r="G1957" s="2" t="s">
        <v>28</v>
      </c>
      <c r="H1957">
        <f t="shared" si="33"/>
        <v>1</v>
      </c>
    </row>
    <row r="1958" spans="1:8" x14ac:dyDescent="0.25">
      <c r="A1958" t="s">
        <v>118</v>
      </c>
      <c r="B1958">
        <v>2.4204408890099618</v>
      </c>
      <c r="C1958">
        <v>1.00613027982418</v>
      </c>
      <c r="D1958">
        <v>1.493550131406292</v>
      </c>
      <c r="E1958">
        <v>38.493400307910669</v>
      </c>
      <c r="F1958">
        <v>19.246700153955331</v>
      </c>
      <c r="G1958" t="s">
        <v>28</v>
      </c>
      <c r="H1958">
        <f t="shared" si="33"/>
        <v>2</v>
      </c>
    </row>
    <row r="1959" spans="1:8" x14ac:dyDescent="0.25">
      <c r="A1959" t="s">
        <v>118</v>
      </c>
      <c r="B1959">
        <v>2.4247921404293402</v>
      </c>
      <c r="C1959">
        <v>0.98946771785507071</v>
      </c>
      <c r="D1959">
        <v>2.021139580194335</v>
      </c>
      <c r="E1959">
        <v>57.921838437817883</v>
      </c>
      <c r="F1959">
        <v>28.960919218908941</v>
      </c>
      <c r="G1959" t="s">
        <v>28</v>
      </c>
      <c r="H1959">
        <f t="shared" si="33"/>
        <v>3</v>
      </c>
    </row>
    <row r="1960" spans="1:8" x14ac:dyDescent="0.25">
      <c r="A1960" t="s">
        <v>118</v>
      </c>
      <c r="B1960">
        <v>2.4333637154481069</v>
      </c>
      <c r="C1960">
        <v>4.2395756026555276</v>
      </c>
      <c r="D1960">
        <v>4.0042272748752668</v>
      </c>
      <c r="E1960">
        <v>499.76516231518502</v>
      </c>
      <c r="F1960">
        <v>249.88258115759251</v>
      </c>
      <c r="G1960" t="s">
        <v>28</v>
      </c>
      <c r="H1960">
        <f t="shared" si="33"/>
        <v>4</v>
      </c>
    </row>
    <row r="1961" spans="1:8" x14ac:dyDescent="0.25">
      <c r="A1961" t="s">
        <v>118</v>
      </c>
      <c r="B1961">
        <v>2.446168185437553</v>
      </c>
      <c r="C1961">
        <v>4.1685336513279188</v>
      </c>
      <c r="D1961">
        <v>4.796378546698203</v>
      </c>
      <c r="E1961">
        <v>637.63253550383217</v>
      </c>
      <c r="F1961">
        <v>318.81626775191609</v>
      </c>
      <c r="G1961" t="s">
        <v>28</v>
      </c>
      <c r="H1961">
        <f t="shared" si="33"/>
        <v>5</v>
      </c>
    </row>
    <row r="1962" spans="1:8" x14ac:dyDescent="0.25">
      <c r="A1962" t="s">
        <v>118</v>
      </c>
      <c r="B1962">
        <v>2.460521344389214</v>
      </c>
      <c r="C1962">
        <v>0.79350107252485136</v>
      </c>
      <c r="D1962">
        <v>1.7196223659953429</v>
      </c>
      <c r="E1962">
        <v>38.05493596973642</v>
      </c>
      <c r="F1962">
        <v>19.02746798486821</v>
      </c>
      <c r="G1962" t="s">
        <v>28</v>
      </c>
      <c r="H1962">
        <f t="shared" si="33"/>
        <v>6</v>
      </c>
    </row>
    <row r="1963" spans="1:8" x14ac:dyDescent="0.25">
      <c r="A1963" t="s">
        <v>118</v>
      </c>
      <c r="B1963">
        <v>2.0074089189940021</v>
      </c>
      <c r="C1963">
        <v>2.2566714987385712</v>
      </c>
      <c r="D1963">
        <v>1.552066268527748</v>
      </c>
      <c r="E1963">
        <v>97.690427575222117</v>
      </c>
      <c r="F1963" s="2">
        <f>E1963</f>
        <v>97.690427575222117</v>
      </c>
      <c r="G1963" s="2" t="s">
        <v>19</v>
      </c>
      <c r="H1963">
        <f t="shared" si="33"/>
        <v>1</v>
      </c>
    </row>
    <row r="1964" spans="1:8" x14ac:dyDescent="0.25">
      <c r="A1964" t="s">
        <v>118</v>
      </c>
      <c r="B1964">
        <v>2.0128537759304219</v>
      </c>
      <c r="C1964">
        <v>1.6286259841077799</v>
      </c>
      <c r="D1964">
        <v>1.627077236944565</v>
      </c>
      <c r="E1964">
        <v>71.692057862500079</v>
      </c>
      <c r="F1964">
        <v>71.692057862500079</v>
      </c>
      <c r="G1964" t="s">
        <v>19</v>
      </c>
      <c r="H1964">
        <f t="shared" si="33"/>
        <v>2</v>
      </c>
    </row>
    <row r="1965" spans="1:8" x14ac:dyDescent="0.25">
      <c r="A1965" t="s">
        <v>118</v>
      </c>
      <c r="B1965">
        <v>2.01698142021923</v>
      </c>
      <c r="C1965">
        <v>5.2067327035307516</v>
      </c>
      <c r="D1965">
        <v>2.516614542589811</v>
      </c>
      <c r="E1965">
        <v>380.16747256061092</v>
      </c>
      <c r="F1965">
        <v>380.16747256061092</v>
      </c>
      <c r="G1965" t="s">
        <v>19</v>
      </c>
      <c r="H1965">
        <f t="shared" si="33"/>
        <v>3</v>
      </c>
    </row>
    <row r="1966" spans="1:8" x14ac:dyDescent="0.25">
      <c r="A1966" t="s">
        <v>118</v>
      </c>
      <c r="B1966">
        <v>2.032690883562561</v>
      </c>
      <c r="C1966">
        <v>16.734845476007042</v>
      </c>
      <c r="D1966">
        <v>19.059932389509449</v>
      </c>
      <c r="E1966">
        <v>9526.9652039580869</v>
      </c>
      <c r="F1966">
        <v>9526.9652039580869</v>
      </c>
      <c r="G1966" t="s">
        <v>19</v>
      </c>
      <c r="H1966">
        <f t="shared" si="33"/>
        <v>4</v>
      </c>
    </row>
    <row r="1967" spans="1:8" x14ac:dyDescent="0.25">
      <c r="A1967" t="s">
        <v>118</v>
      </c>
      <c r="B1967">
        <v>2.0554946552753051</v>
      </c>
      <c r="C1967">
        <v>5.9336128597941773</v>
      </c>
      <c r="D1967">
        <v>2.1823561762178612</v>
      </c>
      <c r="E1967">
        <v>392.46399538194152</v>
      </c>
      <c r="F1967">
        <v>392.46399538194152</v>
      </c>
      <c r="G1967" t="s">
        <v>19</v>
      </c>
      <c r="H1967">
        <f t="shared" si="33"/>
        <v>5</v>
      </c>
    </row>
    <row r="1968" spans="1:8" x14ac:dyDescent="0.25">
      <c r="A1968" t="s">
        <v>118</v>
      </c>
      <c r="B1968">
        <v>2.0665559357715022</v>
      </c>
      <c r="C1968">
        <v>0.59985253419761719</v>
      </c>
      <c r="D1968">
        <v>1.488391257955326</v>
      </c>
      <c r="E1968">
        <v>25.36720855189013</v>
      </c>
      <c r="F1968">
        <v>25.36720855189013</v>
      </c>
      <c r="G1968" t="s">
        <v>19</v>
      </c>
      <c r="H1968">
        <f t="shared" si="33"/>
        <v>6</v>
      </c>
    </row>
    <row r="1969" spans="1:8" x14ac:dyDescent="0.25">
      <c r="A1969" t="s">
        <v>118</v>
      </c>
      <c r="B1969">
        <v>2.0688659343509062</v>
      </c>
      <c r="C1969">
        <v>5.4875579690845431</v>
      </c>
      <c r="D1969">
        <v>6.800763409394424</v>
      </c>
      <c r="E1969">
        <v>1193.311360897299</v>
      </c>
      <c r="F1969">
        <v>1193.311360897299</v>
      </c>
      <c r="G1969" t="s">
        <v>19</v>
      </c>
      <c r="H1969">
        <f t="shared" si="33"/>
        <v>7</v>
      </c>
    </row>
    <row r="1970" spans="1:8" x14ac:dyDescent="0.25">
      <c r="A1970" t="s">
        <v>118</v>
      </c>
      <c r="B1970">
        <v>2.0883369816030251</v>
      </c>
      <c r="C1970">
        <v>3.6562079345199558</v>
      </c>
      <c r="D1970">
        <v>2.3490514398925102</v>
      </c>
      <c r="E1970">
        <v>245.54370321745799</v>
      </c>
      <c r="F1970" s="2">
        <f>E1970</f>
        <v>245.54370321745799</v>
      </c>
      <c r="G1970" s="2" t="s">
        <v>19</v>
      </c>
      <c r="H1970">
        <f t="shared" si="33"/>
        <v>8</v>
      </c>
    </row>
    <row r="1971" spans="1:8" x14ac:dyDescent="0.25">
      <c r="A1971" t="s">
        <v>118</v>
      </c>
      <c r="B1971">
        <v>2.104466496824644</v>
      </c>
      <c r="C1971">
        <v>0.26563864992760022</v>
      </c>
      <c r="D1971">
        <v>1.637973191582963</v>
      </c>
      <c r="E1971">
        <v>12.335242040010501</v>
      </c>
      <c r="F1971">
        <v>12.335242040010501</v>
      </c>
      <c r="G1971" t="s">
        <v>20</v>
      </c>
      <c r="H1971">
        <f t="shared" si="33"/>
        <v>1</v>
      </c>
    </row>
    <row r="1972" spans="1:8" x14ac:dyDescent="0.25">
      <c r="A1972" t="s">
        <v>118</v>
      </c>
      <c r="B1972">
        <v>2.117482531944292</v>
      </c>
      <c r="C1972">
        <v>1.194138766692435</v>
      </c>
      <c r="D1972">
        <v>1.36966113003319</v>
      </c>
      <c r="E1972">
        <v>44.36253569567625</v>
      </c>
      <c r="F1972">
        <v>44.36253569567625</v>
      </c>
      <c r="G1972" t="s">
        <v>20</v>
      </c>
      <c r="H1972">
        <f t="shared" si="33"/>
        <v>2</v>
      </c>
    </row>
    <row r="1973" spans="1:8" x14ac:dyDescent="0.25">
      <c r="A1973" t="s">
        <v>118</v>
      </c>
      <c r="B1973">
        <v>2.1225577158004172</v>
      </c>
      <c r="C1973">
        <v>9.8014634919513082</v>
      </c>
      <c r="D1973">
        <v>4.4253153027532157</v>
      </c>
      <c r="E1973">
        <v>1409.637712550671</v>
      </c>
      <c r="F1973">
        <v>1409.637712550671</v>
      </c>
      <c r="G1973" t="s">
        <v>20</v>
      </c>
      <c r="H1973">
        <f t="shared" si="33"/>
        <v>3</v>
      </c>
    </row>
    <row r="1974" spans="1:8" x14ac:dyDescent="0.25">
      <c r="A1974" t="s">
        <v>118</v>
      </c>
      <c r="B1974">
        <v>2.3234551478777661</v>
      </c>
      <c r="C1974">
        <v>2.6194252793716699</v>
      </c>
      <c r="D1974">
        <v>3.458289848464712</v>
      </c>
      <c r="E1974">
        <v>250.0290113207389</v>
      </c>
      <c r="F1974">
        <v>125.01450566036949</v>
      </c>
      <c r="G1974" t="s">
        <v>25</v>
      </c>
      <c r="H1974">
        <f t="shared" si="33"/>
        <v>1</v>
      </c>
    </row>
    <row r="1975" spans="1:8" x14ac:dyDescent="0.25">
      <c r="A1975" t="s">
        <v>118</v>
      </c>
      <c r="B1975">
        <v>2.3298827867542138</v>
      </c>
      <c r="C1975">
        <v>2.909569461990233</v>
      </c>
      <c r="D1975">
        <v>2.2047642521552211</v>
      </c>
      <c r="E1975">
        <v>185.06440369105241</v>
      </c>
      <c r="F1975">
        <v>92.532201845526217</v>
      </c>
      <c r="G1975" t="s">
        <v>25</v>
      </c>
      <c r="H1975">
        <f t="shared" si="33"/>
        <v>2</v>
      </c>
    </row>
    <row r="1976" spans="1:8" x14ac:dyDescent="0.25">
      <c r="A1976" t="s">
        <v>118</v>
      </c>
      <c r="B1976">
        <v>2.3337986455176489</v>
      </c>
      <c r="C1976">
        <v>2.3769832614771582</v>
      </c>
      <c r="D1976">
        <v>1.8794043374188101</v>
      </c>
      <c r="E1976">
        <v>123.8631936236785</v>
      </c>
      <c r="F1976">
        <v>61.931596811839263</v>
      </c>
      <c r="G1976" t="s">
        <v>25</v>
      </c>
      <c r="H1976">
        <f t="shared" si="33"/>
        <v>3</v>
      </c>
    </row>
    <row r="1977" spans="1:8" x14ac:dyDescent="0.25">
      <c r="A1977" t="s">
        <v>118</v>
      </c>
      <c r="B1977">
        <v>2.3366852165317771</v>
      </c>
      <c r="C1977">
        <v>1.9712965382111789</v>
      </c>
      <c r="D1977">
        <v>1.627772261734862</v>
      </c>
      <c r="E1977">
        <v>90.313155401883137</v>
      </c>
      <c r="F1977">
        <v>45.156577700941568</v>
      </c>
      <c r="G1977" t="s">
        <v>25</v>
      </c>
      <c r="H1977">
        <f t="shared" si="33"/>
        <v>4</v>
      </c>
    </row>
    <row r="1978" spans="1:8" x14ac:dyDescent="0.25">
      <c r="A1978" t="s">
        <v>118</v>
      </c>
      <c r="B1978">
        <v>2.3422840847681679</v>
      </c>
      <c r="C1978">
        <v>4.6555071256247178</v>
      </c>
      <c r="D1978">
        <v>7.400562666701596</v>
      </c>
      <c r="E1978">
        <v>1015.001965319398</v>
      </c>
      <c r="F1978">
        <v>507.50098265969888</v>
      </c>
      <c r="G1978" t="s">
        <v>25</v>
      </c>
      <c r="H1978">
        <f t="shared" si="33"/>
        <v>5</v>
      </c>
    </row>
    <row r="1979" spans="1:8" x14ac:dyDescent="0.25">
      <c r="A1979" t="s">
        <v>118</v>
      </c>
      <c r="B1979">
        <v>2.3478065443907759</v>
      </c>
      <c r="C1979">
        <v>1.7215933089187161</v>
      </c>
      <c r="D1979">
        <v>1.923791293440994</v>
      </c>
      <c r="E1979">
        <v>99.384363736077745</v>
      </c>
      <c r="F1979">
        <v>49.692181868038872</v>
      </c>
      <c r="G1979" t="s">
        <v>25</v>
      </c>
      <c r="H1979">
        <f t="shared" si="33"/>
        <v>6</v>
      </c>
    </row>
    <row r="1980" spans="1:8" x14ac:dyDescent="0.25">
      <c r="A1980" t="s">
        <v>118</v>
      </c>
      <c r="B1980">
        <v>2.3563170529850499</v>
      </c>
      <c r="C1980">
        <v>1.5567549291706899</v>
      </c>
      <c r="D1980">
        <v>1.70126455452229</v>
      </c>
      <c r="E1980">
        <v>75.671416532680681</v>
      </c>
      <c r="F1980">
        <v>37.83570826634034</v>
      </c>
      <c r="G1980" t="s">
        <v>25</v>
      </c>
      <c r="H1980">
        <f t="shared" si="33"/>
        <v>7</v>
      </c>
    </row>
    <row r="1981" spans="1:8" x14ac:dyDescent="0.25">
      <c r="A1981" t="s">
        <v>118</v>
      </c>
      <c r="B1981">
        <v>3.5457896364848192</v>
      </c>
      <c r="C1981">
        <v>36.377392695997337</v>
      </c>
      <c r="D1981">
        <v>1.5132702668757201</v>
      </c>
      <c r="E1981">
        <v>1557.197147727092</v>
      </c>
      <c r="F1981">
        <v>778.59857386354611</v>
      </c>
      <c r="G1981" t="s">
        <v>41</v>
      </c>
      <c r="H1981">
        <f t="shared" si="33"/>
        <v>1</v>
      </c>
    </row>
    <row r="1982" spans="1:8" x14ac:dyDescent="0.25">
      <c r="A1982" s="2" t="s">
        <v>118</v>
      </c>
      <c r="B1982" s="2">
        <v>5.4134200000000003</v>
      </c>
      <c r="C1982" s="2">
        <v>0.19</v>
      </c>
      <c r="D1982" s="2">
        <v>4.3299010000000004</v>
      </c>
      <c r="E1982" s="2">
        <v>23.577653000000002</v>
      </c>
      <c r="F1982" s="2">
        <f>E1982</f>
        <v>23.577653000000002</v>
      </c>
      <c r="G1982" s="2" t="s">
        <v>60</v>
      </c>
      <c r="H1982">
        <f t="shared" si="33"/>
        <v>1</v>
      </c>
    </row>
    <row r="1983" spans="1:8" s="2" customFormat="1" x14ac:dyDescent="0.25">
      <c r="A1983" t="s">
        <v>118</v>
      </c>
      <c r="B1983">
        <v>2.1503413840630698</v>
      </c>
      <c r="C1983">
        <v>8.0867659107319483</v>
      </c>
      <c r="D1983">
        <v>5.2841565050240771</v>
      </c>
      <c r="E1983">
        <v>1193.9335135950621</v>
      </c>
      <c r="F1983">
        <v>596.96675679753116</v>
      </c>
      <c r="G1983" t="s">
        <v>23</v>
      </c>
      <c r="H1983">
        <f t="shared" si="33"/>
        <v>1</v>
      </c>
    </row>
    <row r="1984" spans="1:8" x14ac:dyDescent="0.25">
      <c r="A1984" t="s">
        <v>118</v>
      </c>
      <c r="B1984">
        <v>2.162717025401756</v>
      </c>
      <c r="C1984">
        <v>8.3134588252099757</v>
      </c>
      <c r="D1984">
        <v>5.8520358794281719</v>
      </c>
      <c r="E1984">
        <v>1383.3466106499629</v>
      </c>
      <c r="F1984">
        <v>691.67330532498158</v>
      </c>
      <c r="G1984" t="s">
        <v>23</v>
      </c>
      <c r="H1984">
        <f t="shared" si="33"/>
        <v>2</v>
      </c>
    </row>
    <row r="1985" spans="1:8" x14ac:dyDescent="0.25">
      <c r="A1985" s="2" t="s">
        <v>118</v>
      </c>
      <c r="B1985" s="2">
        <v>2.1734087899995371</v>
      </c>
      <c r="C1985" s="2">
        <v>1.0836842711317911</v>
      </c>
      <c r="D1985" s="2">
        <v>1.8736432547662329</v>
      </c>
      <c r="E1985" s="2">
        <v>58.191387493990312</v>
      </c>
      <c r="F1985" s="2">
        <f>E1985/2</f>
        <v>29.095693746995156</v>
      </c>
      <c r="G1985" s="2" t="s">
        <v>23</v>
      </c>
      <c r="H1985">
        <f t="shared" si="33"/>
        <v>3</v>
      </c>
    </row>
    <row r="1986" spans="1:8" x14ac:dyDescent="0.25">
      <c r="A1986" t="s">
        <v>118</v>
      </c>
      <c r="B1986">
        <v>2.1734087899995371</v>
      </c>
      <c r="C1986">
        <v>1.0836842711317911</v>
      </c>
      <c r="D1986">
        <v>1.8736432547662329</v>
      </c>
      <c r="E1986">
        <v>58.191387493990312</v>
      </c>
      <c r="F1986" s="2">
        <f>E1986/2</f>
        <v>29.095693746995156</v>
      </c>
      <c r="G1986" s="2" t="s">
        <v>23</v>
      </c>
      <c r="H1986">
        <f t="shared" si="33"/>
        <v>4</v>
      </c>
    </row>
    <row r="1987" spans="1:8" x14ac:dyDescent="0.25">
      <c r="A1987" t="s">
        <v>118</v>
      </c>
      <c r="B1987">
        <v>2.5038305272893808</v>
      </c>
      <c r="C1987">
        <v>1.4339019893508209</v>
      </c>
      <c r="D1987">
        <v>2.4487557023222148</v>
      </c>
      <c r="E1987">
        <v>97.713703639213819</v>
      </c>
      <c r="F1987">
        <v>24.428425909803451</v>
      </c>
      <c r="G1987" t="s">
        <v>29</v>
      </c>
      <c r="H1987">
        <f t="shared" ref="H1987:H2050" si="34">IF(G1987=G1986,H1986+1,1)</f>
        <v>1</v>
      </c>
    </row>
    <row r="1988" spans="1:8" x14ac:dyDescent="0.25">
      <c r="A1988" t="s">
        <v>118</v>
      </c>
      <c r="B1988">
        <v>2.5166240738175198</v>
      </c>
      <c r="C1988">
        <v>2.6936068134257281</v>
      </c>
      <c r="D1988">
        <v>2.5755158692064328</v>
      </c>
      <c r="E1988">
        <v>194.21589811281481</v>
      </c>
      <c r="F1988">
        <v>48.553974528203689</v>
      </c>
      <c r="G1988" t="s">
        <v>29</v>
      </c>
      <c r="H1988">
        <f t="shared" si="34"/>
        <v>2</v>
      </c>
    </row>
    <row r="1989" spans="1:8" x14ac:dyDescent="0.25">
      <c r="A1989" t="s">
        <v>118</v>
      </c>
      <c r="B1989">
        <v>2.5292231883528902</v>
      </c>
      <c r="C1989">
        <v>1.840262700024113</v>
      </c>
      <c r="D1989">
        <v>2.8965723688721461</v>
      </c>
      <c r="E1989">
        <v>154.7633652215311</v>
      </c>
      <c r="F1989">
        <v>38.690841305382769</v>
      </c>
      <c r="G1989" t="s">
        <v>29</v>
      </c>
      <c r="H1989">
        <f t="shared" si="34"/>
        <v>3</v>
      </c>
    </row>
    <row r="1990" spans="1:8" x14ac:dyDescent="0.25">
      <c r="A1990" t="s">
        <v>118</v>
      </c>
      <c r="B1990">
        <v>2.541503525157395</v>
      </c>
      <c r="C1990">
        <v>3.0033941174056911</v>
      </c>
      <c r="D1990">
        <v>2.4960773097815938</v>
      </c>
      <c r="E1990">
        <v>223.07323183405941</v>
      </c>
      <c r="F1990">
        <v>55.768307958514853</v>
      </c>
      <c r="G1990" t="s">
        <v>29</v>
      </c>
      <c r="H1990">
        <f t="shared" si="34"/>
        <v>4</v>
      </c>
    </row>
    <row r="1991" spans="1:8" x14ac:dyDescent="0.25">
      <c r="A1991" t="s">
        <v>118</v>
      </c>
      <c r="B1991">
        <v>2.5542103970264338</v>
      </c>
      <c r="C1991">
        <v>1.5973004691397359</v>
      </c>
      <c r="D1991">
        <v>2.3709487219617622</v>
      </c>
      <c r="E1991">
        <v>107.091403752769</v>
      </c>
      <c r="F1991">
        <v>26.772850938192249</v>
      </c>
      <c r="G1991" t="s">
        <v>29</v>
      </c>
      <c r="H1991">
        <f t="shared" si="34"/>
        <v>5</v>
      </c>
    </row>
    <row r="1992" spans="1:8" x14ac:dyDescent="0.25">
      <c r="A1992" t="s">
        <v>118</v>
      </c>
      <c r="B1992">
        <v>2.5669414969253661</v>
      </c>
      <c r="C1992">
        <v>0.70343765354522536</v>
      </c>
      <c r="D1992">
        <v>1.8745502738752959</v>
      </c>
      <c r="E1992">
        <v>37.791292232237531</v>
      </c>
      <c r="F1992">
        <v>9.4478230580593827</v>
      </c>
      <c r="G1992" t="s">
        <v>29</v>
      </c>
      <c r="H1992">
        <f t="shared" si="34"/>
        <v>6</v>
      </c>
    </row>
    <row r="1993" spans="1:8" x14ac:dyDescent="0.25">
      <c r="A1993" t="s">
        <v>118</v>
      </c>
      <c r="B1993">
        <v>4.7458995563457904</v>
      </c>
      <c r="C1993">
        <v>2.8631265062319451</v>
      </c>
      <c r="D1993">
        <v>3.2018170002113431</v>
      </c>
      <c r="E1993">
        <v>271.45178484765199</v>
      </c>
      <c r="F1993">
        <v>271.45178484765199</v>
      </c>
      <c r="G1993" t="s">
        <v>54</v>
      </c>
      <c r="H1993">
        <f t="shared" si="34"/>
        <v>1</v>
      </c>
    </row>
    <row r="1994" spans="1:8" x14ac:dyDescent="0.25">
      <c r="A1994" s="2" t="s">
        <v>118</v>
      </c>
      <c r="B1994" s="2">
        <v>4.7458995563457904</v>
      </c>
      <c r="C1994" s="2">
        <v>2.8631265062319451</v>
      </c>
      <c r="D1994" s="2">
        <v>3.2018170002113431</v>
      </c>
      <c r="E1994" s="2">
        <v>271.45178484765199</v>
      </c>
      <c r="F1994" s="2">
        <v>271.45178484765199</v>
      </c>
      <c r="G1994" s="2" t="s">
        <v>54</v>
      </c>
      <c r="H1994">
        <f t="shared" si="34"/>
        <v>2</v>
      </c>
    </row>
    <row r="1995" spans="1:8" x14ac:dyDescent="0.25">
      <c r="A1995" t="s">
        <v>118</v>
      </c>
      <c r="B1995">
        <v>4.753195858030141</v>
      </c>
      <c r="C1995">
        <v>1.3369402989628481</v>
      </c>
      <c r="D1995">
        <v>1.8157479960649361</v>
      </c>
      <c r="E1995">
        <v>67.032908104499739</v>
      </c>
      <c r="F1995">
        <v>271.45178484765199</v>
      </c>
      <c r="G1995" t="s">
        <v>54</v>
      </c>
      <c r="H1995">
        <f t="shared" si="34"/>
        <v>3</v>
      </c>
    </row>
    <row r="1996" spans="1:8" x14ac:dyDescent="0.25">
      <c r="A1996" s="2" t="s">
        <v>118</v>
      </c>
      <c r="B1996" s="2">
        <v>4.753195858030141</v>
      </c>
      <c r="C1996" s="2">
        <v>1.3369402989628481</v>
      </c>
      <c r="D1996" s="2">
        <v>1.8157479960649361</v>
      </c>
      <c r="E1996" s="2">
        <v>67.032908104499739</v>
      </c>
      <c r="F1996" s="2">
        <v>271.45178484765199</v>
      </c>
      <c r="G1996" s="2" t="s">
        <v>54</v>
      </c>
      <c r="H1996">
        <f t="shared" si="34"/>
        <v>4</v>
      </c>
    </row>
    <row r="1997" spans="1:8" x14ac:dyDescent="0.25">
      <c r="A1997" t="s">
        <v>118</v>
      </c>
      <c r="B1997">
        <v>5.9274337133579591</v>
      </c>
      <c r="C1997">
        <v>0.84892918645314974</v>
      </c>
      <c r="D1997">
        <v>2.5103210178534709</v>
      </c>
      <c r="E1997">
        <v>60.691442723656792</v>
      </c>
      <c r="F1997" s="2">
        <f>E1997</f>
        <v>60.691442723656792</v>
      </c>
      <c r="G1997" s="2" t="s">
        <v>106</v>
      </c>
      <c r="H1997">
        <f t="shared" si="34"/>
        <v>1</v>
      </c>
    </row>
    <row r="1998" spans="1:8" x14ac:dyDescent="0.25">
      <c r="A1998" t="s">
        <v>118</v>
      </c>
      <c r="B1998">
        <v>5.9378500282593247</v>
      </c>
      <c r="C1998">
        <v>0.64178816200899935</v>
      </c>
      <c r="D1998">
        <v>2.0325485783818462</v>
      </c>
      <c r="E1998">
        <v>34.38015543534901</v>
      </c>
      <c r="F1998" s="2">
        <f>E1998</f>
        <v>34.38015543534901</v>
      </c>
      <c r="G1998" s="2" t="s">
        <v>106</v>
      </c>
      <c r="H1998">
        <f t="shared" si="34"/>
        <v>2</v>
      </c>
    </row>
    <row r="1999" spans="1:8" x14ac:dyDescent="0.25">
      <c r="A1999" t="s">
        <v>118</v>
      </c>
      <c r="B1999">
        <v>0.99677227655846279</v>
      </c>
      <c r="C1999">
        <v>1.8858312675164379</v>
      </c>
      <c r="D1999">
        <v>1.9403087827598431</v>
      </c>
      <c r="E1999">
        <v>104.7087143744541</v>
      </c>
      <c r="F1999">
        <v>34.902904791484723</v>
      </c>
      <c r="G1999" t="s">
        <v>8</v>
      </c>
      <c r="H1999">
        <f t="shared" si="34"/>
        <v>1</v>
      </c>
    </row>
    <row r="2000" spans="1:8" x14ac:dyDescent="0.25">
      <c r="A2000" t="s">
        <v>118</v>
      </c>
      <c r="B2000">
        <v>1.008511709625562</v>
      </c>
      <c r="C2000">
        <v>1.9068718966572431</v>
      </c>
      <c r="D2000">
        <v>1.8525952507190959</v>
      </c>
      <c r="E2000">
        <v>98.577708640115915</v>
      </c>
      <c r="F2000">
        <v>32.859236213371972</v>
      </c>
      <c r="G2000" t="s">
        <v>8</v>
      </c>
      <c r="H2000">
        <f t="shared" si="34"/>
        <v>2</v>
      </c>
    </row>
    <row r="2001" spans="1:8" x14ac:dyDescent="0.25">
      <c r="A2001" t="s">
        <v>118</v>
      </c>
      <c r="B2001">
        <v>6.0909794123216781</v>
      </c>
      <c r="C2001">
        <v>0.8607585687088859</v>
      </c>
      <c r="D2001">
        <v>1.9196358290415609</v>
      </c>
      <c r="E2001">
        <v>46.08648735852659</v>
      </c>
      <c r="F2001" s="2">
        <f>E2001</f>
        <v>46.08648735852659</v>
      </c>
      <c r="G2001" s="2" t="s">
        <v>107</v>
      </c>
      <c r="H2001">
        <f t="shared" si="34"/>
        <v>1</v>
      </c>
    </row>
    <row r="2002" spans="1:8" x14ac:dyDescent="0.25">
      <c r="A2002" t="s">
        <v>118</v>
      </c>
      <c r="B2002">
        <v>6.1005533687253362</v>
      </c>
      <c r="C2002">
        <v>0.94225544023680408</v>
      </c>
      <c r="D2002">
        <v>1.868483002660535</v>
      </c>
      <c r="E2002">
        <v>49.323054118576962</v>
      </c>
      <c r="F2002" s="2">
        <f>E2002</f>
        <v>49.323054118576962</v>
      </c>
      <c r="G2002" s="2" t="s">
        <v>107</v>
      </c>
      <c r="H2002">
        <f t="shared" si="34"/>
        <v>2</v>
      </c>
    </row>
    <row r="2003" spans="1:8" x14ac:dyDescent="0.25">
      <c r="A2003" t="s">
        <v>118</v>
      </c>
      <c r="B2003">
        <v>1.19660421953915</v>
      </c>
      <c r="C2003">
        <v>17.90969679182373</v>
      </c>
      <c r="D2003">
        <v>1.797805723986436</v>
      </c>
      <c r="E2003">
        <v>926.58207595138765</v>
      </c>
      <c r="F2003" s="2">
        <f>E2003/1.5</f>
        <v>617.72138396759181</v>
      </c>
      <c r="G2003" s="2" t="s">
        <v>11</v>
      </c>
      <c r="H2003">
        <f t="shared" si="34"/>
        <v>1</v>
      </c>
    </row>
    <row r="2004" spans="1:8" x14ac:dyDescent="0.25">
      <c r="A2004" t="s">
        <v>118</v>
      </c>
      <c r="B2004">
        <v>1.203704880505124</v>
      </c>
      <c r="C2004">
        <v>35.862036578523522</v>
      </c>
      <c r="D2004">
        <v>1.892882695807832</v>
      </c>
      <c r="E2004">
        <v>1914.189146550048</v>
      </c>
      <c r="F2004">
        <v>1276.126097700032</v>
      </c>
      <c r="G2004" t="s">
        <v>11</v>
      </c>
      <c r="H2004">
        <f t="shared" si="34"/>
        <v>2</v>
      </c>
    </row>
    <row r="2005" spans="1:8" x14ac:dyDescent="0.25">
      <c r="A2005" t="s">
        <v>118</v>
      </c>
      <c r="B2005">
        <v>1.2080694539338861</v>
      </c>
      <c r="C2005">
        <v>19.19579658055984</v>
      </c>
      <c r="D2005">
        <v>1.8015029009632579</v>
      </c>
      <c r="E2005">
        <v>988.90404053897021</v>
      </c>
      <c r="F2005">
        <v>659.26936035931351</v>
      </c>
      <c r="G2005" t="s">
        <v>11</v>
      </c>
      <c r="H2005">
        <f t="shared" si="34"/>
        <v>3</v>
      </c>
    </row>
    <row r="2006" spans="1:8" x14ac:dyDescent="0.25">
      <c r="A2006" t="s">
        <v>118</v>
      </c>
      <c r="B2006">
        <v>1.2108407979953291</v>
      </c>
      <c r="C2006">
        <v>18.42814019298077</v>
      </c>
      <c r="D2006">
        <v>1.919950540723331</v>
      </c>
      <c r="E2006">
        <v>1018.976393240242</v>
      </c>
      <c r="F2006">
        <v>679.31759549349454</v>
      </c>
      <c r="G2006" t="s">
        <v>11</v>
      </c>
      <c r="H2006">
        <f t="shared" si="34"/>
        <v>4</v>
      </c>
    </row>
    <row r="2007" spans="1:8" x14ac:dyDescent="0.25">
      <c r="A2007" t="s">
        <v>118</v>
      </c>
      <c r="B2007">
        <v>1.2153104839067439</v>
      </c>
      <c r="C2007">
        <v>36.60417171066927</v>
      </c>
      <c r="D2007">
        <v>1.991812051375059</v>
      </c>
      <c r="E2007">
        <v>2134.476170417804</v>
      </c>
      <c r="F2007">
        <v>1422.9841136118689</v>
      </c>
      <c r="G2007" t="s">
        <v>11</v>
      </c>
      <c r="H2007">
        <f t="shared" si="34"/>
        <v>5</v>
      </c>
    </row>
    <row r="2008" spans="1:8" x14ac:dyDescent="0.25">
      <c r="A2008" t="s">
        <v>118</v>
      </c>
      <c r="B2008">
        <v>1.222336254357788</v>
      </c>
      <c r="C2008">
        <v>17.384829470995591</v>
      </c>
      <c r="D2008">
        <v>1.6987337892105301</v>
      </c>
      <c r="E2008">
        <v>826.06377721964043</v>
      </c>
      <c r="F2008">
        <v>550.70918481309366</v>
      </c>
      <c r="G2008" t="s">
        <v>11</v>
      </c>
      <c r="H2008">
        <f t="shared" si="34"/>
        <v>6</v>
      </c>
    </row>
    <row r="2009" spans="1:8" x14ac:dyDescent="0.25">
      <c r="A2009" t="s">
        <v>118</v>
      </c>
      <c r="B2009">
        <v>1.40970815170787</v>
      </c>
      <c r="C2009">
        <v>17.343629315719109</v>
      </c>
      <c r="D2009">
        <v>1.726037353420784</v>
      </c>
      <c r="E2009">
        <v>837.12664778419389</v>
      </c>
      <c r="F2009" s="2">
        <f>E2009/1.5</f>
        <v>558.0844318561293</v>
      </c>
      <c r="G2009" s="2" t="s">
        <v>14</v>
      </c>
      <c r="H2009">
        <f t="shared" si="34"/>
        <v>1</v>
      </c>
    </row>
    <row r="2010" spans="1:8" x14ac:dyDescent="0.25">
      <c r="A2010" t="s">
        <v>118</v>
      </c>
      <c r="B2010">
        <v>1.4168321455726121</v>
      </c>
      <c r="C2010">
        <v>35.578410236938133</v>
      </c>
      <c r="D2010">
        <v>1.9403087827598431</v>
      </c>
      <c r="E2010">
        <v>1974.323245001907</v>
      </c>
      <c r="F2010">
        <v>1316.2154966679379</v>
      </c>
      <c r="G2010" t="s">
        <v>14</v>
      </c>
      <c r="H2010">
        <f t="shared" si="34"/>
        <v>2</v>
      </c>
    </row>
    <row r="2011" spans="1:8" x14ac:dyDescent="0.25">
      <c r="A2011" t="s">
        <v>118</v>
      </c>
      <c r="B2011">
        <v>1.4212197195935981</v>
      </c>
      <c r="C2011">
        <v>18.592957584248939</v>
      </c>
      <c r="D2011">
        <v>1.7124218673824421</v>
      </c>
      <c r="E2011">
        <v>887.97299246102978</v>
      </c>
      <c r="F2011">
        <v>591.98199497401981</v>
      </c>
      <c r="G2011" t="s">
        <v>14</v>
      </c>
      <c r="H2011">
        <f t="shared" si="34"/>
        <v>3</v>
      </c>
    </row>
    <row r="2012" spans="1:8" x14ac:dyDescent="0.25">
      <c r="A2012" t="s">
        <v>118</v>
      </c>
      <c r="B2012">
        <v>1.4239459680602931</v>
      </c>
      <c r="C2012">
        <v>18.359212212777319</v>
      </c>
      <c r="D2012">
        <v>1.8922776970940369</v>
      </c>
      <c r="E2012">
        <v>989.61386502420771</v>
      </c>
      <c r="F2012">
        <v>659.74257668280518</v>
      </c>
      <c r="G2012" t="s">
        <v>14</v>
      </c>
      <c r="H2012">
        <f t="shared" si="34"/>
        <v>4</v>
      </c>
    </row>
    <row r="2013" spans="1:8" x14ac:dyDescent="0.25">
      <c r="A2013" t="s">
        <v>118</v>
      </c>
      <c r="B2013">
        <v>1.4284400227069061</v>
      </c>
      <c r="C2013">
        <v>36.18919719704104</v>
      </c>
      <c r="D2013">
        <v>1.9403087827598431</v>
      </c>
      <c r="E2013">
        <v>2033.7860920054609</v>
      </c>
      <c r="F2013">
        <v>1355.857394670307</v>
      </c>
      <c r="G2013" t="s">
        <v>14</v>
      </c>
      <c r="H2013">
        <f t="shared" si="34"/>
        <v>5</v>
      </c>
    </row>
    <row r="2014" spans="1:8" x14ac:dyDescent="0.25">
      <c r="A2014" t="s">
        <v>118</v>
      </c>
      <c r="B2014">
        <v>1.435449543453486</v>
      </c>
      <c r="C2014">
        <v>18.082277206421271</v>
      </c>
      <c r="D2014">
        <v>1.7857537466474811</v>
      </c>
      <c r="E2014">
        <v>925.43033521839277</v>
      </c>
      <c r="F2014">
        <v>616.95355681226181</v>
      </c>
      <c r="G2014" t="s">
        <v>14</v>
      </c>
      <c r="H2014">
        <f t="shared" si="34"/>
        <v>6</v>
      </c>
    </row>
    <row r="2015" spans="1:8" x14ac:dyDescent="0.25">
      <c r="A2015" t="s">
        <v>118</v>
      </c>
      <c r="B2015">
        <v>4.0857973884661716</v>
      </c>
      <c r="C2015">
        <v>3.0868714153712582</v>
      </c>
      <c r="D2015">
        <v>1.6242508844430621</v>
      </c>
      <c r="E2015">
        <v>141.4010507138243</v>
      </c>
      <c r="F2015">
        <v>141.4010507138243</v>
      </c>
      <c r="G2015" t="s">
        <v>47</v>
      </c>
      <c r="H2015">
        <f t="shared" si="34"/>
        <v>1</v>
      </c>
    </row>
    <row r="2016" spans="1:8" s="2" customFormat="1" x14ac:dyDescent="0.25">
      <c r="A2016" t="s">
        <v>118</v>
      </c>
      <c r="B2016">
        <v>4.0974044498161231</v>
      </c>
      <c r="C2016">
        <v>8.7648334309683555</v>
      </c>
      <c r="D2016">
        <v>1.5514336700872651</v>
      </c>
      <c r="E2016">
        <v>389.71391978030101</v>
      </c>
      <c r="F2016">
        <v>389.71391978030101</v>
      </c>
      <c r="G2016" t="s">
        <v>47</v>
      </c>
      <c r="H2016">
        <f t="shared" si="34"/>
        <v>2</v>
      </c>
    </row>
    <row r="2017" spans="1:8" x14ac:dyDescent="0.25">
      <c r="A2017" t="s">
        <v>118</v>
      </c>
      <c r="B2017">
        <v>4.1092049109060866</v>
      </c>
      <c r="C2017">
        <v>10.904284635680019</v>
      </c>
      <c r="D2017">
        <v>2.0466545854901148</v>
      </c>
      <c r="E2017">
        <v>666.43962259922978</v>
      </c>
      <c r="F2017">
        <v>666.43962259922978</v>
      </c>
      <c r="G2017" t="s">
        <v>47</v>
      </c>
      <c r="H2017">
        <f t="shared" si="34"/>
        <v>3</v>
      </c>
    </row>
    <row r="2018" spans="1:8" x14ac:dyDescent="0.25">
      <c r="A2018" t="s">
        <v>118</v>
      </c>
      <c r="B2018">
        <v>4.1205306295434392</v>
      </c>
      <c r="C2018">
        <v>4.4948885540511938</v>
      </c>
      <c r="D2018">
        <v>1.9366723536470121</v>
      </c>
      <c r="E2018">
        <v>254.6327167949934</v>
      </c>
      <c r="F2018">
        <v>254.6327167949934</v>
      </c>
      <c r="G2018" t="s">
        <v>47</v>
      </c>
      <c r="H2018">
        <f t="shared" si="34"/>
        <v>4</v>
      </c>
    </row>
    <row r="2019" spans="1:8" s="2" customFormat="1" x14ac:dyDescent="0.25">
      <c r="A2019" t="s">
        <v>118</v>
      </c>
      <c r="B2019">
        <v>1.3131199171255521</v>
      </c>
      <c r="C2019">
        <v>73.24274279273962</v>
      </c>
      <c r="D2019">
        <v>1.8234835478102069</v>
      </c>
      <c r="E2019">
        <v>3917.6157199997901</v>
      </c>
      <c r="F2019">
        <v>1305.871906666596</v>
      </c>
      <c r="G2019" t="s">
        <v>12</v>
      </c>
      <c r="H2019">
        <f t="shared" si="34"/>
        <v>1</v>
      </c>
    </row>
    <row r="2020" spans="1:8" s="2" customFormat="1" x14ac:dyDescent="0.25">
      <c r="A2020" t="s">
        <v>118</v>
      </c>
      <c r="B2020">
        <v>1.324632594552992</v>
      </c>
      <c r="C2020">
        <v>73.094189860302819</v>
      </c>
      <c r="D2020">
        <v>1.7687621503373281</v>
      </c>
      <c r="E2020">
        <v>3886.124989260004</v>
      </c>
      <c r="F2020">
        <v>1295.374996420001</v>
      </c>
      <c r="G2020" t="s">
        <v>12</v>
      </c>
      <c r="H2020">
        <f t="shared" si="34"/>
        <v>2</v>
      </c>
    </row>
    <row r="2021" spans="1:8" s="2" customFormat="1" x14ac:dyDescent="0.25">
      <c r="A2021" t="s">
        <v>118</v>
      </c>
      <c r="B2021">
        <v>7.0910839299526014</v>
      </c>
      <c r="C2021">
        <v>0.9980807481564129</v>
      </c>
      <c r="D2021">
        <v>3.2634173232095129</v>
      </c>
      <c r="E2021">
        <v>93.24484971810665</v>
      </c>
      <c r="F2021" s="2">
        <f>E2021</f>
        <v>93.24484971810665</v>
      </c>
      <c r="G2021" s="2" t="s">
        <v>85</v>
      </c>
      <c r="H2021">
        <f t="shared" si="34"/>
        <v>1</v>
      </c>
    </row>
    <row r="2022" spans="1:8" s="2" customFormat="1" x14ac:dyDescent="0.25">
      <c r="A2022" t="s">
        <v>118</v>
      </c>
      <c r="B2022">
        <v>7.9198715080306554</v>
      </c>
      <c r="C2022">
        <v>0.91701652040698234</v>
      </c>
      <c r="D2022">
        <v>1.9240450726027649</v>
      </c>
      <c r="E2022">
        <v>50.071193313077202</v>
      </c>
      <c r="F2022" s="2">
        <f>E2022</f>
        <v>50.071193313077202</v>
      </c>
      <c r="G2022" s="2" t="s">
        <v>91</v>
      </c>
      <c r="H2022">
        <f t="shared" si="34"/>
        <v>1</v>
      </c>
    </row>
    <row r="2023" spans="1:8" s="2" customFormat="1" x14ac:dyDescent="0.25">
      <c r="A2023" t="s">
        <v>118</v>
      </c>
      <c r="B2023">
        <v>3.511976645159927</v>
      </c>
      <c r="C2023">
        <v>22.872501000901089</v>
      </c>
      <c r="D2023">
        <v>1.722474065052062</v>
      </c>
      <c r="E2023">
        <v>1104.943152884242</v>
      </c>
      <c r="F2023">
        <v>552.47157644212109</v>
      </c>
      <c r="G2023" t="s">
        <v>40</v>
      </c>
      <c r="H2023">
        <f t="shared" si="34"/>
        <v>1</v>
      </c>
    </row>
    <row r="2024" spans="1:8" x14ac:dyDescent="0.25">
      <c r="A2024" t="s">
        <v>118</v>
      </c>
      <c r="B2024">
        <v>3.516873411103647</v>
      </c>
      <c r="C2024">
        <v>24.3410106091161</v>
      </c>
      <c r="D2024">
        <v>1.9155000225273831</v>
      </c>
      <c r="E2024">
        <v>1360.15587652061</v>
      </c>
      <c r="F2024">
        <v>680.0779382603049</v>
      </c>
      <c r="G2024" t="s">
        <v>40</v>
      </c>
      <c r="H2024">
        <f t="shared" si="34"/>
        <v>2</v>
      </c>
    </row>
    <row r="2025" spans="1:8" x14ac:dyDescent="0.25">
      <c r="A2025" t="s">
        <v>118</v>
      </c>
      <c r="B2025">
        <v>3.5287039052316111</v>
      </c>
      <c r="C2025">
        <v>31.963104097467141</v>
      </c>
      <c r="D2025">
        <v>1.8215025598693659</v>
      </c>
      <c r="E2025">
        <v>1652.7120337603019</v>
      </c>
      <c r="F2025">
        <v>826.35601688015083</v>
      </c>
      <c r="G2025" t="s">
        <v>40</v>
      </c>
      <c r="H2025">
        <f t="shared" si="34"/>
        <v>3</v>
      </c>
    </row>
    <row r="2026" spans="1:8" x14ac:dyDescent="0.25">
      <c r="A2026" t="s">
        <v>118</v>
      </c>
      <c r="B2026">
        <v>3.5335463008280201</v>
      </c>
      <c r="C2026">
        <v>34.645615909504023</v>
      </c>
      <c r="D2026">
        <v>1.888207125422855</v>
      </c>
      <c r="E2026">
        <v>1910.260195355211</v>
      </c>
      <c r="F2026">
        <v>955.13009767760548</v>
      </c>
      <c r="G2026" t="s">
        <v>40</v>
      </c>
      <c r="H2026">
        <f t="shared" si="34"/>
        <v>4</v>
      </c>
    </row>
    <row r="2027" spans="1:8" x14ac:dyDescent="0.25">
      <c r="A2027" t="s">
        <v>118</v>
      </c>
      <c r="B2027">
        <v>4.0424457096975814</v>
      </c>
      <c r="C2027">
        <v>12.302971272810311</v>
      </c>
      <c r="D2027">
        <v>1.84392088215519</v>
      </c>
      <c r="E2027">
        <v>615.31956715278113</v>
      </c>
      <c r="F2027">
        <v>615.31956715278113</v>
      </c>
      <c r="G2027" t="s">
        <v>46</v>
      </c>
      <c r="H2027">
        <f t="shared" si="34"/>
        <v>1</v>
      </c>
    </row>
    <row r="2028" spans="1:8" x14ac:dyDescent="0.25">
      <c r="A2028" t="s">
        <v>118</v>
      </c>
      <c r="B2028">
        <v>4.0473688529746417</v>
      </c>
      <c r="C2028">
        <v>25.753897630290901</v>
      </c>
      <c r="D2028">
        <v>1.9713684444439641</v>
      </c>
      <c r="E2028">
        <v>1410.2886316586789</v>
      </c>
      <c r="F2028">
        <v>1410.2886316586789</v>
      </c>
      <c r="G2028" t="s">
        <v>46</v>
      </c>
      <c r="H2028">
        <f t="shared" si="34"/>
        <v>2</v>
      </c>
    </row>
    <row r="2029" spans="1:8" x14ac:dyDescent="0.25">
      <c r="A2029" t="s">
        <v>118</v>
      </c>
      <c r="B2029">
        <v>4.0522151870950376</v>
      </c>
      <c r="C2029">
        <v>13.141185239634741</v>
      </c>
      <c r="D2029">
        <v>2.0530370034061058</v>
      </c>
      <c r="E2029">
        <v>755.99931060006384</v>
      </c>
      <c r="F2029">
        <v>755.99931060006384</v>
      </c>
      <c r="G2029" t="s">
        <v>46</v>
      </c>
      <c r="H2029">
        <f t="shared" si="34"/>
        <v>3</v>
      </c>
    </row>
    <row r="2030" spans="1:8" x14ac:dyDescent="0.25">
      <c r="A2030" t="s">
        <v>118</v>
      </c>
      <c r="B2030">
        <v>6.0164064555782168</v>
      </c>
      <c r="C2030">
        <v>0.78420967191100832</v>
      </c>
      <c r="D2030">
        <v>1.8831479814357159</v>
      </c>
      <c r="E2030">
        <v>39.622626652002019</v>
      </c>
      <c r="F2030">
        <v>39.622626652002019</v>
      </c>
      <c r="G2030" t="s">
        <v>74</v>
      </c>
      <c r="H2030">
        <f t="shared" si="34"/>
        <v>1</v>
      </c>
    </row>
    <row r="2031" spans="1:8" x14ac:dyDescent="0.25">
      <c r="A2031" t="s">
        <v>118</v>
      </c>
      <c r="B2031">
        <v>6.0264033107055086</v>
      </c>
      <c r="C2031">
        <v>0.85433078373462068</v>
      </c>
      <c r="D2031">
        <v>2.0526840286643222</v>
      </c>
      <c r="E2031">
        <v>48.91269189854173</v>
      </c>
      <c r="F2031">
        <v>48.91269189854173</v>
      </c>
      <c r="G2031" t="s">
        <v>74</v>
      </c>
      <c r="H2031">
        <f t="shared" si="34"/>
        <v>2</v>
      </c>
    </row>
    <row r="2032" spans="1:8" x14ac:dyDescent="0.25">
      <c r="A2032" t="s">
        <v>118</v>
      </c>
      <c r="B2032">
        <v>6.0643740075903017</v>
      </c>
      <c r="C2032">
        <v>0.42580965082257322</v>
      </c>
      <c r="D2032">
        <v>2.7826041062262901</v>
      </c>
      <c r="E2032">
        <v>33.392548095369087</v>
      </c>
      <c r="F2032">
        <v>33.392548095369087</v>
      </c>
      <c r="G2032" t="s">
        <v>75</v>
      </c>
      <c r="H2032">
        <f t="shared" si="34"/>
        <v>1</v>
      </c>
    </row>
    <row r="2033" spans="1:8" x14ac:dyDescent="0.25">
      <c r="A2033" t="s">
        <v>118</v>
      </c>
      <c r="B2033">
        <v>6.0738628931106096</v>
      </c>
      <c r="C2033">
        <v>0.42291785358788081</v>
      </c>
      <c r="D2033">
        <v>3.7048194398379368</v>
      </c>
      <c r="E2033">
        <v>46.107950242222927</v>
      </c>
      <c r="F2033">
        <v>46.107950242222927</v>
      </c>
      <c r="G2033" t="s">
        <v>75</v>
      </c>
      <c r="H2033">
        <f t="shared" si="34"/>
        <v>2</v>
      </c>
    </row>
    <row r="2034" spans="1:8" x14ac:dyDescent="0.25">
      <c r="A2034" t="s">
        <v>118</v>
      </c>
      <c r="B2034">
        <v>9.3259878947483728</v>
      </c>
      <c r="C2034">
        <v>1.320014957927385</v>
      </c>
      <c r="D2034">
        <v>5.4057015512973123</v>
      </c>
      <c r="E2034">
        <v>174.09005894460799</v>
      </c>
      <c r="F2034">
        <v>174.09005894460799</v>
      </c>
      <c r="G2034" t="s">
        <v>104</v>
      </c>
      <c r="H2034">
        <f t="shared" si="34"/>
        <v>1</v>
      </c>
    </row>
    <row r="2035" spans="1:8" x14ac:dyDescent="0.25">
      <c r="A2035" t="s">
        <v>118</v>
      </c>
      <c r="B2035">
        <v>9.1188834576312061</v>
      </c>
      <c r="C2035">
        <v>0.71747571231860863</v>
      </c>
      <c r="D2035">
        <v>4.8142920428475797</v>
      </c>
      <c r="E2035">
        <v>79.684956392125741</v>
      </c>
      <c r="F2035" s="2">
        <f>E2035</f>
        <v>79.684956392125741</v>
      </c>
      <c r="G2035" s="2" t="s">
        <v>102</v>
      </c>
      <c r="H2035">
        <f t="shared" si="34"/>
        <v>1</v>
      </c>
    </row>
    <row r="2036" spans="1:8" x14ac:dyDescent="0.25">
      <c r="A2036" t="s">
        <v>118</v>
      </c>
      <c r="B2036">
        <v>9.1293565862094166</v>
      </c>
      <c r="C2036">
        <v>0.69093019303302683</v>
      </c>
      <c r="D2036">
        <v>5.4374911905642227</v>
      </c>
      <c r="E2036">
        <v>97.232939914806266</v>
      </c>
      <c r="F2036">
        <v>97.232939914806266</v>
      </c>
      <c r="G2036" t="s">
        <v>102</v>
      </c>
      <c r="H2036">
        <f t="shared" si="34"/>
        <v>2</v>
      </c>
    </row>
    <row r="2037" spans="1:8" x14ac:dyDescent="0.25">
      <c r="A2037" t="s">
        <v>118</v>
      </c>
      <c r="B2037">
        <v>9.280498781794563</v>
      </c>
      <c r="C2037">
        <v>0.2061660136217485</v>
      </c>
      <c r="D2037">
        <v>3.772010893918317</v>
      </c>
      <c r="E2037">
        <v>17.782859616613301</v>
      </c>
      <c r="F2037">
        <v>17.782859616613301</v>
      </c>
      <c r="G2037" t="s">
        <v>103</v>
      </c>
      <c r="H2037">
        <f t="shared" si="34"/>
        <v>1</v>
      </c>
    </row>
    <row r="2038" spans="1:8" x14ac:dyDescent="0.25">
      <c r="A2038" s="2" t="s">
        <v>118</v>
      </c>
      <c r="B2038" s="2">
        <v>8.92563</v>
      </c>
      <c r="C2038" s="2">
        <v>0.19</v>
      </c>
      <c r="D2038" s="2">
        <v>2.6150540000000002</v>
      </c>
      <c r="E2038" s="2">
        <v>10.418566999999999</v>
      </c>
      <c r="F2038" s="2">
        <f>E2038</f>
        <v>10.418566999999999</v>
      </c>
      <c r="G2038" s="2" t="s">
        <v>100</v>
      </c>
      <c r="H2038">
        <f t="shared" si="34"/>
        <v>1</v>
      </c>
    </row>
    <row r="2039" spans="1:8" x14ac:dyDescent="0.25">
      <c r="A2039" s="2" t="s">
        <v>118</v>
      </c>
      <c r="B2039" s="2">
        <v>8.9298900000000003</v>
      </c>
      <c r="C2039" s="2">
        <v>0.24</v>
      </c>
      <c r="D2039" s="2">
        <v>2.2030910000000001</v>
      </c>
      <c r="E2039" s="2">
        <v>12.967406</v>
      </c>
      <c r="F2039" s="2">
        <f>E2039</f>
        <v>12.967406</v>
      </c>
      <c r="G2039" s="2" t="s">
        <v>100</v>
      </c>
      <c r="H2039">
        <f t="shared" si="34"/>
        <v>2</v>
      </c>
    </row>
    <row r="2040" spans="1:8" x14ac:dyDescent="0.25">
      <c r="A2040" t="s">
        <v>118</v>
      </c>
      <c r="B2040">
        <v>7.5708598210467262</v>
      </c>
      <c r="C2040">
        <v>7.3487962783173627E-2</v>
      </c>
      <c r="D2040">
        <v>1.3649664345685479</v>
      </c>
      <c r="E2040">
        <v>2.178167449770978</v>
      </c>
      <c r="F2040">
        <v>2.178167449770978</v>
      </c>
      <c r="G2040" t="s">
        <v>90</v>
      </c>
      <c r="H2040">
        <f t="shared" si="34"/>
        <v>1</v>
      </c>
    </row>
    <row r="2041" spans="1:8" x14ac:dyDescent="0.25">
      <c r="A2041" t="s">
        <v>118</v>
      </c>
      <c r="B2041">
        <v>7.578864084919255</v>
      </c>
      <c r="C2041">
        <v>6.8572236031397019E-2</v>
      </c>
      <c r="D2041">
        <v>0.79999876308178663</v>
      </c>
      <c r="E2041">
        <v>1.2452796240126689</v>
      </c>
      <c r="F2041">
        <v>1.2452796240126689</v>
      </c>
      <c r="G2041" t="s">
        <v>90</v>
      </c>
      <c r="H2041">
        <f t="shared" si="34"/>
        <v>2</v>
      </c>
    </row>
    <row r="2042" spans="1:8" x14ac:dyDescent="0.25">
      <c r="A2042" t="s">
        <v>118</v>
      </c>
      <c r="B2042">
        <v>7.5831937860306553</v>
      </c>
      <c r="C2042">
        <v>6.2795907458492617E-2</v>
      </c>
      <c r="D2042">
        <v>1.320021552616844</v>
      </c>
      <c r="E2042">
        <v>1.7808378551503989</v>
      </c>
      <c r="F2042">
        <v>1.7808378551503989</v>
      </c>
      <c r="G2042" t="s">
        <v>90</v>
      </c>
      <c r="H2042">
        <f t="shared" si="34"/>
        <v>3</v>
      </c>
    </row>
    <row r="2043" spans="1:8" x14ac:dyDescent="0.25">
      <c r="A2043" t="s">
        <v>118</v>
      </c>
      <c r="B2043">
        <v>7.5926485713835792</v>
      </c>
      <c r="C2043">
        <v>6.2280629617854293E-2</v>
      </c>
      <c r="D2043">
        <v>1.3241294636919689</v>
      </c>
      <c r="E2043">
        <v>1.729243165162452</v>
      </c>
      <c r="F2043">
        <v>1.729243165162452</v>
      </c>
      <c r="G2043" t="s">
        <v>90</v>
      </c>
      <c r="H2043">
        <f t="shared" si="34"/>
        <v>4</v>
      </c>
    </row>
    <row r="2044" spans="1:8" x14ac:dyDescent="0.25">
      <c r="A2044" t="s">
        <v>118</v>
      </c>
      <c r="B2044">
        <v>8.6931844409000369</v>
      </c>
      <c r="C2044">
        <v>0.25351591349719488</v>
      </c>
      <c r="D2044">
        <v>2.3193143005299568</v>
      </c>
      <c r="E2044">
        <v>15.700620822470681</v>
      </c>
      <c r="F2044">
        <v>15.700620822470681</v>
      </c>
      <c r="G2044" t="s">
        <v>99</v>
      </c>
      <c r="H2044">
        <f t="shared" si="34"/>
        <v>1</v>
      </c>
    </row>
    <row r="2045" spans="1:8" x14ac:dyDescent="0.25">
      <c r="A2045" t="s">
        <v>118</v>
      </c>
      <c r="B2045">
        <v>8.7016073711212734</v>
      </c>
      <c r="C2045">
        <v>0.2138056613993414</v>
      </c>
      <c r="D2045">
        <v>1.678408181893267</v>
      </c>
      <c r="E2045">
        <v>8.9025588980536554</v>
      </c>
      <c r="F2045">
        <v>8.9025588980536554</v>
      </c>
      <c r="G2045" t="s">
        <v>99</v>
      </c>
      <c r="H2045">
        <f t="shared" si="34"/>
        <v>2</v>
      </c>
    </row>
    <row r="2046" spans="1:8" x14ac:dyDescent="0.25">
      <c r="A2046" t="s">
        <v>118</v>
      </c>
      <c r="B2046">
        <v>7.401017373310693</v>
      </c>
      <c r="C2046">
        <v>0.56964940017845156</v>
      </c>
      <c r="D2046">
        <v>3.0693089530973752</v>
      </c>
      <c r="E2046">
        <v>51.433142980130398</v>
      </c>
      <c r="F2046">
        <v>25.716571490065199</v>
      </c>
      <c r="G2046" t="s">
        <v>88</v>
      </c>
      <c r="H2046">
        <f t="shared" si="34"/>
        <v>1</v>
      </c>
    </row>
    <row r="2047" spans="1:8" x14ac:dyDescent="0.25">
      <c r="A2047" t="s">
        <v>118</v>
      </c>
      <c r="B2047">
        <v>7.4133282957449751</v>
      </c>
      <c r="C2047">
        <v>0.70710204890721573</v>
      </c>
      <c r="D2047">
        <v>3.2328783730897181</v>
      </c>
      <c r="E2047">
        <v>66.936302507198491</v>
      </c>
      <c r="F2047">
        <v>33.468151253599252</v>
      </c>
      <c r="G2047" t="s">
        <v>88</v>
      </c>
      <c r="H2047">
        <f t="shared" si="34"/>
        <v>2</v>
      </c>
    </row>
    <row r="2048" spans="1:8" x14ac:dyDescent="0.25">
      <c r="A2048" t="s">
        <v>118</v>
      </c>
      <c r="B2048">
        <v>7.4256035194817063</v>
      </c>
      <c r="C2048">
        <v>0.26648360419910561</v>
      </c>
      <c r="D2048">
        <v>2.2377585469651979</v>
      </c>
      <c r="E2048">
        <v>17.548357271931319</v>
      </c>
      <c r="F2048">
        <v>8.7741786359656615</v>
      </c>
      <c r="G2048" t="s">
        <v>88</v>
      </c>
      <c r="H2048">
        <f t="shared" si="34"/>
        <v>3</v>
      </c>
    </row>
    <row r="2049" spans="1:8" x14ac:dyDescent="0.25">
      <c r="A2049" t="s">
        <v>118</v>
      </c>
      <c r="B2049">
        <v>2.3703791349833589</v>
      </c>
      <c r="C2049">
        <v>0.48611579579662922</v>
      </c>
      <c r="D2049">
        <v>3.669371519570102</v>
      </c>
      <c r="E2049">
        <v>48.381558302239043</v>
      </c>
      <c r="F2049" s="2">
        <f>E2049/3</f>
        <v>16.127186100746346</v>
      </c>
      <c r="G2049" s="2" t="s">
        <v>26</v>
      </c>
      <c r="H2049">
        <f t="shared" si="34"/>
        <v>1</v>
      </c>
    </row>
    <row r="2050" spans="1:8" x14ac:dyDescent="0.25">
      <c r="A2050" t="s">
        <v>118</v>
      </c>
      <c r="B2050">
        <v>2.396202583212713</v>
      </c>
      <c r="C2050">
        <v>11.195842788844431</v>
      </c>
      <c r="D2050">
        <v>2.020724628140468</v>
      </c>
      <c r="E2050">
        <v>675.83610042208625</v>
      </c>
      <c r="F2050">
        <v>168.95902510552159</v>
      </c>
      <c r="G2050" t="s">
        <v>27</v>
      </c>
      <c r="H2050">
        <f t="shared" si="34"/>
        <v>1</v>
      </c>
    </row>
    <row r="2051" spans="1:8" x14ac:dyDescent="0.25">
      <c r="A2051" t="s">
        <v>118</v>
      </c>
      <c r="B2051">
        <v>3.243018776114758</v>
      </c>
      <c r="C2051">
        <v>70.41598993881226</v>
      </c>
      <c r="D2051">
        <v>1.944002400996101</v>
      </c>
      <c r="E2051">
        <v>3762.746190543101</v>
      </c>
      <c r="F2051">
        <v>1881.3730952715509</v>
      </c>
      <c r="G2051" t="s">
        <v>38</v>
      </c>
      <c r="H2051">
        <f t="shared" ref="H2051:H2114" si="35">IF(G2051=G2050,H2050+1,1)</f>
        <v>1</v>
      </c>
    </row>
    <row r="2052" spans="1:8" x14ac:dyDescent="0.25">
      <c r="A2052" t="s">
        <v>118</v>
      </c>
      <c r="B2052">
        <v>3.254074687605705</v>
      </c>
      <c r="C2052">
        <v>153.63636440805371</v>
      </c>
      <c r="D2052">
        <v>2.0781130575687068</v>
      </c>
      <c r="E2052">
        <v>9023.1491559679034</v>
      </c>
      <c r="F2052">
        <v>4511.5745779839517</v>
      </c>
      <c r="G2052" t="s">
        <v>38</v>
      </c>
      <c r="H2052">
        <f t="shared" si="35"/>
        <v>2</v>
      </c>
    </row>
    <row r="2053" spans="1:8" x14ac:dyDescent="0.25">
      <c r="A2053" t="s">
        <v>118</v>
      </c>
      <c r="B2053">
        <v>3.2649769920171989</v>
      </c>
      <c r="C2053">
        <v>115.6281712775981</v>
      </c>
      <c r="D2053">
        <v>2.192910475125613</v>
      </c>
      <c r="E2053">
        <v>7171.2408893590291</v>
      </c>
      <c r="F2053">
        <v>3585.620444679515</v>
      </c>
      <c r="G2053" t="s">
        <v>38</v>
      </c>
      <c r="H2053">
        <f t="shared" si="35"/>
        <v>3</v>
      </c>
    </row>
    <row r="2054" spans="1:8" x14ac:dyDescent="0.25">
      <c r="A2054" t="s">
        <v>118</v>
      </c>
      <c r="B2054">
        <v>3.399927079110336</v>
      </c>
      <c r="C2054">
        <v>99.455700853223405</v>
      </c>
      <c r="D2054">
        <v>1.765342750853788</v>
      </c>
      <c r="E2054">
        <v>4762.194772409558</v>
      </c>
      <c r="F2054">
        <v>2381.097386204779</v>
      </c>
      <c r="G2054" t="s">
        <v>39</v>
      </c>
      <c r="H2054">
        <f t="shared" si="35"/>
        <v>1</v>
      </c>
    </row>
    <row r="2055" spans="1:8" x14ac:dyDescent="0.25">
      <c r="A2055" t="s">
        <v>118</v>
      </c>
      <c r="B2055">
        <v>3.4110684635588662</v>
      </c>
      <c r="C2055">
        <v>164.67268857822421</v>
      </c>
      <c r="D2055">
        <v>1.892229029930343</v>
      </c>
      <c r="E2055">
        <v>8621.9885184649484</v>
      </c>
      <c r="F2055">
        <v>4310.9942592324742</v>
      </c>
      <c r="G2055" t="s">
        <v>39</v>
      </c>
      <c r="H2055">
        <f t="shared" si="35"/>
        <v>2</v>
      </c>
    </row>
    <row r="2056" spans="1:8" s="2" customFormat="1" x14ac:dyDescent="0.25">
      <c r="A2056" t="s">
        <v>118</v>
      </c>
      <c r="B2056">
        <v>3.4221015283655571</v>
      </c>
      <c r="C2056">
        <v>75.775639201641695</v>
      </c>
      <c r="D2056">
        <v>1.8377009400987361</v>
      </c>
      <c r="E2056">
        <v>3792.388134608012</v>
      </c>
      <c r="F2056">
        <v>1896.194067304006</v>
      </c>
      <c r="G2056" t="s">
        <v>39</v>
      </c>
      <c r="H2056">
        <f t="shared" si="35"/>
        <v>3</v>
      </c>
    </row>
    <row r="2057" spans="1:8" s="2" customFormat="1" x14ac:dyDescent="0.25">
      <c r="A2057" t="s">
        <v>118</v>
      </c>
      <c r="B2057">
        <v>3.7185777701362062</v>
      </c>
      <c r="C2057">
        <v>184.11895155587669</v>
      </c>
      <c r="D2057">
        <v>1.9096027979975301</v>
      </c>
      <c r="E2057">
        <v>9806.5205262071031</v>
      </c>
      <c r="F2057">
        <v>1634.420087701184</v>
      </c>
      <c r="G2057" t="s">
        <v>42</v>
      </c>
      <c r="H2057">
        <f t="shared" si="35"/>
        <v>1</v>
      </c>
    </row>
    <row r="2058" spans="1:8" x14ac:dyDescent="0.25">
      <c r="A2058" t="s">
        <v>118</v>
      </c>
      <c r="B2058">
        <v>7.5186913226827237</v>
      </c>
      <c r="C2058">
        <v>0.69876503896229292</v>
      </c>
      <c r="D2058">
        <v>1.9375910347871921</v>
      </c>
      <c r="E2058">
        <v>39.842449781169648</v>
      </c>
      <c r="F2058" s="2">
        <f>E2058</f>
        <v>39.842449781169648</v>
      </c>
      <c r="G2058" s="2" t="s">
        <v>89</v>
      </c>
      <c r="H2058">
        <f t="shared" si="35"/>
        <v>1</v>
      </c>
    </row>
    <row r="2059" spans="1:8" x14ac:dyDescent="0.25">
      <c r="A2059" t="s">
        <v>118</v>
      </c>
      <c r="B2059">
        <v>7.5312984979111413</v>
      </c>
      <c r="C2059">
        <v>0.65387677098935304</v>
      </c>
      <c r="D2059">
        <v>2.1088834094418569</v>
      </c>
      <c r="E2059">
        <v>43.540241428632648</v>
      </c>
      <c r="F2059">
        <v>43.540241428632648</v>
      </c>
      <c r="G2059" t="s">
        <v>89</v>
      </c>
      <c r="H2059">
        <f t="shared" si="35"/>
        <v>2</v>
      </c>
    </row>
    <row r="2060" spans="1:8" x14ac:dyDescent="0.25">
      <c r="A2060" t="s">
        <v>118</v>
      </c>
      <c r="B2060">
        <v>7.172433166347564</v>
      </c>
      <c r="C2060">
        <v>1.360088563332176</v>
      </c>
      <c r="D2060">
        <v>2.2662574468331842</v>
      </c>
      <c r="E2060">
        <v>85.970576513713397</v>
      </c>
      <c r="F2060">
        <v>42.985288256856698</v>
      </c>
      <c r="G2060" t="s">
        <v>86</v>
      </c>
      <c r="H2060">
        <f t="shared" si="35"/>
        <v>1</v>
      </c>
    </row>
    <row r="2061" spans="1:8" x14ac:dyDescent="0.25">
      <c r="A2061" t="s">
        <v>118</v>
      </c>
      <c r="B2061">
        <v>7.1864513215387573</v>
      </c>
      <c r="C2061">
        <v>1.481197584194756</v>
      </c>
      <c r="D2061">
        <v>2.3416638624129922</v>
      </c>
      <c r="E2061">
        <v>101.50890642500021</v>
      </c>
      <c r="F2061">
        <v>50.754453212500103</v>
      </c>
      <c r="G2061" t="s">
        <v>86</v>
      </c>
      <c r="H2061">
        <f t="shared" si="35"/>
        <v>2</v>
      </c>
    </row>
    <row r="2062" spans="1:8" x14ac:dyDescent="0.25">
      <c r="A2062" t="s">
        <v>118</v>
      </c>
      <c r="B2062">
        <v>6.8787541331807178</v>
      </c>
      <c r="C2062">
        <v>1.209944171504755</v>
      </c>
      <c r="D2062">
        <v>2.001750185391038</v>
      </c>
      <c r="E2062">
        <v>69.413548695681584</v>
      </c>
      <c r="F2062">
        <v>34.706774347840792</v>
      </c>
      <c r="G2062" t="s">
        <v>84</v>
      </c>
      <c r="H2062">
        <f t="shared" si="35"/>
        <v>1</v>
      </c>
    </row>
    <row r="2063" spans="1:8" x14ac:dyDescent="0.25">
      <c r="A2063" t="s">
        <v>118</v>
      </c>
      <c r="B2063">
        <v>6.8928394287179611</v>
      </c>
      <c r="C2063">
        <v>1.3782219310022861</v>
      </c>
      <c r="D2063">
        <v>2.0828118415332502</v>
      </c>
      <c r="E2063">
        <v>84.47378308223486</v>
      </c>
      <c r="F2063">
        <v>42.23689154111743</v>
      </c>
      <c r="G2063" t="s">
        <v>84</v>
      </c>
      <c r="H2063">
        <f t="shared" si="35"/>
        <v>2</v>
      </c>
    </row>
    <row r="2064" spans="1:8" x14ac:dyDescent="0.25">
      <c r="A2064" t="s">
        <v>118</v>
      </c>
      <c r="B2064">
        <v>5.984331614754363</v>
      </c>
      <c r="C2064">
        <v>1.171200835118924</v>
      </c>
      <c r="D2064">
        <v>2.6792805814385958</v>
      </c>
      <c r="E2064">
        <v>95.424094129663175</v>
      </c>
      <c r="F2064">
        <v>95.424094129663175</v>
      </c>
      <c r="G2064" t="s">
        <v>72</v>
      </c>
      <c r="H2064">
        <f t="shared" si="35"/>
        <v>1</v>
      </c>
    </row>
    <row r="2065" spans="1:8" x14ac:dyDescent="0.25">
      <c r="A2065" t="s">
        <v>118</v>
      </c>
      <c r="B2065">
        <v>5.9922369313872883</v>
      </c>
      <c r="C2065">
        <v>1.0997344945897121</v>
      </c>
      <c r="D2065">
        <v>2.859112992604675</v>
      </c>
      <c r="E2065">
        <v>91.808437256167309</v>
      </c>
      <c r="F2065" s="2">
        <f>E2065</f>
        <v>91.808437256167309</v>
      </c>
      <c r="G2065" s="2" t="s">
        <v>72</v>
      </c>
      <c r="H2065">
        <f t="shared" si="35"/>
        <v>2</v>
      </c>
    </row>
    <row r="2066" spans="1:8" x14ac:dyDescent="0.25">
      <c r="A2066" t="s">
        <v>118</v>
      </c>
      <c r="B2066">
        <v>5.9641308261007238</v>
      </c>
      <c r="C2066">
        <v>0.48634166545663449</v>
      </c>
      <c r="D2066">
        <v>5.3305916430307851</v>
      </c>
      <c r="E2066">
        <v>63.579682318938907</v>
      </c>
      <c r="F2066">
        <v>63.579682318938907</v>
      </c>
      <c r="G2066" t="s">
        <v>71</v>
      </c>
      <c r="H2066">
        <f t="shared" si="35"/>
        <v>1</v>
      </c>
    </row>
    <row r="2067" spans="1:8" s="2" customFormat="1" x14ac:dyDescent="0.25">
      <c r="A2067" t="s">
        <v>118</v>
      </c>
      <c r="B2067">
        <v>5.9708280810201479</v>
      </c>
      <c r="C2067">
        <v>0.41256076099829081</v>
      </c>
      <c r="D2067">
        <v>1.4945644665698461</v>
      </c>
      <c r="E2067">
        <v>16.351531059729169</v>
      </c>
      <c r="F2067">
        <v>16.351531059729169</v>
      </c>
      <c r="G2067" t="s">
        <v>71</v>
      </c>
      <c r="H2067">
        <f t="shared" si="35"/>
        <v>2</v>
      </c>
    </row>
    <row r="2068" spans="1:8" s="2" customFormat="1" x14ac:dyDescent="0.25">
      <c r="A2068" t="s">
        <v>118</v>
      </c>
      <c r="B2068">
        <v>5.9757919263021808</v>
      </c>
      <c r="C2068">
        <v>0.37181994626174592</v>
      </c>
      <c r="D2068">
        <v>1.9073860137202721</v>
      </c>
      <c r="E2068">
        <v>18.552404903513711</v>
      </c>
      <c r="F2068" s="2">
        <f>E2068</f>
        <v>18.552404903513711</v>
      </c>
      <c r="G2068" s="2" t="s">
        <v>71</v>
      </c>
      <c r="H2068">
        <f t="shared" si="35"/>
        <v>3</v>
      </c>
    </row>
    <row r="2069" spans="1:8" x14ac:dyDescent="0.25">
      <c r="A2069" s="2" t="s">
        <v>118</v>
      </c>
      <c r="B2069" s="2">
        <v>7.8776299999999999</v>
      </c>
      <c r="C2069" s="2">
        <v>0.37763999999999998</v>
      </c>
      <c r="D2069" s="2">
        <v>1.6524920000000001</v>
      </c>
      <c r="E2069" s="2">
        <v>17.884879999999999</v>
      </c>
      <c r="F2069" s="2">
        <f>E2069</f>
        <v>17.884879999999999</v>
      </c>
      <c r="G2069" s="2" t="s">
        <v>93</v>
      </c>
      <c r="H2069">
        <f t="shared" si="35"/>
        <v>1</v>
      </c>
    </row>
    <row r="2070" spans="1:8" x14ac:dyDescent="0.25">
      <c r="A2070" s="2" t="s">
        <v>118</v>
      </c>
      <c r="B2070" s="2">
        <v>7.8910600000000004</v>
      </c>
      <c r="C2070" s="2">
        <v>0.36251899999999998</v>
      </c>
      <c r="D2070" s="2">
        <v>1.5589120000000001</v>
      </c>
      <c r="E2070" s="2">
        <v>16.090071999999999</v>
      </c>
      <c r="F2070" s="2">
        <f>E2070</f>
        <v>16.090071999999999</v>
      </c>
      <c r="G2070" s="2" t="s">
        <v>93</v>
      </c>
      <c r="H2070">
        <f t="shared" si="35"/>
        <v>2</v>
      </c>
    </row>
    <row r="2071" spans="1:8" x14ac:dyDescent="0.25">
      <c r="A2071" t="s">
        <v>118</v>
      </c>
      <c r="B2071">
        <v>1.0281130766174089</v>
      </c>
      <c r="C2071">
        <v>4.8578447994983804</v>
      </c>
      <c r="D2071">
        <v>1.9562737850703089</v>
      </c>
      <c r="E2071">
        <v>272.3593628219262</v>
      </c>
      <c r="F2071">
        <v>90.786454273975394</v>
      </c>
      <c r="G2071" t="s">
        <v>9</v>
      </c>
      <c r="H2071">
        <f t="shared" si="35"/>
        <v>1</v>
      </c>
    </row>
    <row r="2072" spans="1:8" x14ac:dyDescent="0.25">
      <c r="A2072" t="s">
        <v>118</v>
      </c>
      <c r="B2072">
        <v>1.0398227741290469</v>
      </c>
      <c r="C2072">
        <v>4.987331933201677</v>
      </c>
      <c r="D2072">
        <v>1.9043367656213279</v>
      </c>
      <c r="E2072">
        <v>266.90494123972121</v>
      </c>
      <c r="F2072">
        <v>88.968313746573713</v>
      </c>
      <c r="G2072" t="s">
        <v>9</v>
      </c>
      <c r="H2072">
        <f t="shared" si="35"/>
        <v>2</v>
      </c>
    </row>
    <row r="2073" spans="1:8" s="1" customFormat="1" x14ac:dyDescent="0.25">
      <c r="A2073" t="s">
        <v>119</v>
      </c>
      <c r="B2073">
        <v>1.9088027472667339</v>
      </c>
      <c r="C2073">
        <v>14.293843937035451</v>
      </c>
      <c r="D2073">
        <v>1.4957430094719311</v>
      </c>
      <c r="E2073">
        <v>608.88333603113927</v>
      </c>
      <c r="F2073">
        <v>202.96111201037979</v>
      </c>
      <c r="G2073" t="s">
        <v>18</v>
      </c>
      <c r="H2073">
        <f t="shared" si="35"/>
        <v>1</v>
      </c>
    </row>
    <row r="2074" spans="1:8" x14ac:dyDescent="0.25">
      <c r="A2074" t="s">
        <v>119</v>
      </c>
      <c r="B2074">
        <v>5.2196296139374327</v>
      </c>
      <c r="C2074">
        <v>4.3264242718564789</v>
      </c>
      <c r="D2074">
        <v>2.125110893422764</v>
      </c>
      <c r="E2074">
        <v>251.09965754704291</v>
      </c>
      <c r="F2074">
        <v>717.42759299155125</v>
      </c>
      <c r="G2074" t="s">
        <v>57</v>
      </c>
      <c r="H2074">
        <f t="shared" si="35"/>
        <v>1</v>
      </c>
    </row>
    <row r="2075" spans="1:8" x14ac:dyDescent="0.25">
      <c r="A2075" t="s">
        <v>119</v>
      </c>
      <c r="B2075">
        <v>5.2259126113072956</v>
      </c>
      <c r="C2075">
        <v>4.3816525016970234</v>
      </c>
      <c r="D2075">
        <v>2.1763888391727999</v>
      </c>
      <c r="E2075">
        <v>265.94042773784992</v>
      </c>
      <c r="F2075">
        <v>759.82979353671396</v>
      </c>
      <c r="G2075" t="s">
        <v>57</v>
      </c>
      <c r="H2075">
        <f t="shared" si="35"/>
        <v>2</v>
      </c>
    </row>
    <row r="2076" spans="1:8" x14ac:dyDescent="0.25">
      <c r="A2076" t="s">
        <v>119</v>
      </c>
      <c r="B2076">
        <v>1.345177809469833</v>
      </c>
      <c r="C2076">
        <v>1.307900117952969</v>
      </c>
      <c r="D2076">
        <v>1.7875499530760179</v>
      </c>
      <c r="E2076">
        <v>65.241227642088162</v>
      </c>
      <c r="F2076">
        <v>43.494151761392111</v>
      </c>
      <c r="G2076" t="s">
        <v>13</v>
      </c>
      <c r="H2076">
        <f t="shared" si="35"/>
        <v>1</v>
      </c>
    </row>
    <row r="2077" spans="1:8" x14ac:dyDescent="0.25">
      <c r="A2077" t="s">
        <v>119</v>
      </c>
      <c r="B2077">
        <v>1.3523921941213231</v>
      </c>
      <c r="C2077">
        <v>2.6545723304403621</v>
      </c>
      <c r="D2077">
        <v>1.822279697122096</v>
      </c>
      <c r="E2077">
        <v>133.3595597711722</v>
      </c>
      <c r="F2077">
        <v>88.906373180781486</v>
      </c>
      <c r="G2077" t="s">
        <v>13</v>
      </c>
      <c r="H2077">
        <f t="shared" si="35"/>
        <v>2</v>
      </c>
    </row>
    <row r="2078" spans="1:8" x14ac:dyDescent="0.25">
      <c r="A2078" t="s">
        <v>119</v>
      </c>
      <c r="B2078">
        <v>1.3581397323972739</v>
      </c>
      <c r="C2078">
        <v>1.765798477979142</v>
      </c>
      <c r="D2078">
        <v>3.8798622366766788</v>
      </c>
      <c r="E2078">
        <v>145.77491369636201</v>
      </c>
      <c r="F2078">
        <v>97.183275797574652</v>
      </c>
      <c r="G2078" t="s">
        <v>13</v>
      </c>
      <c r="H2078">
        <f t="shared" si="35"/>
        <v>3</v>
      </c>
    </row>
    <row r="2079" spans="1:8" x14ac:dyDescent="0.25">
      <c r="A2079" t="s">
        <v>119</v>
      </c>
      <c r="B2079">
        <v>1.3645320141067969</v>
      </c>
      <c r="C2079">
        <v>3.1133988675723558</v>
      </c>
      <c r="D2079">
        <v>2.100838944366024</v>
      </c>
      <c r="E2079">
        <v>187.49192823527679</v>
      </c>
      <c r="F2079">
        <v>124.9946188235179</v>
      </c>
      <c r="G2079" t="s">
        <v>13</v>
      </c>
      <c r="H2079">
        <f t="shared" si="35"/>
        <v>4</v>
      </c>
    </row>
    <row r="2080" spans="1:8" x14ac:dyDescent="0.25">
      <c r="A2080" t="s">
        <v>119</v>
      </c>
      <c r="B2080">
        <v>1.3715102770738541</v>
      </c>
      <c r="C2080">
        <v>1.1503341475883011</v>
      </c>
      <c r="D2080">
        <v>1.70416977095014</v>
      </c>
      <c r="E2080">
        <v>55.276401141900642</v>
      </c>
      <c r="F2080">
        <v>36.850934094600433</v>
      </c>
      <c r="G2080" t="s">
        <v>13</v>
      </c>
      <c r="H2080">
        <f t="shared" si="35"/>
        <v>5</v>
      </c>
    </row>
    <row r="2081" spans="1:8" x14ac:dyDescent="0.25">
      <c r="A2081" t="s">
        <v>119</v>
      </c>
      <c r="B2081">
        <v>1.5614944430167219</v>
      </c>
      <c r="C2081">
        <v>1.016691076597199</v>
      </c>
      <c r="D2081">
        <v>1.5638691853965769</v>
      </c>
      <c r="E2081">
        <v>45.151660551031391</v>
      </c>
      <c r="F2081">
        <v>30.101107034020931</v>
      </c>
      <c r="G2081" t="s">
        <v>16</v>
      </c>
      <c r="H2081">
        <f t="shared" si="35"/>
        <v>1</v>
      </c>
    </row>
    <row r="2082" spans="1:8" x14ac:dyDescent="0.25">
      <c r="A2082" t="s">
        <v>119</v>
      </c>
      <c r="B2082">
        <v>1.568752353276625</v>
      </c>
      <c r="C2082">
        <v>2.916759146551704</v>
      </c>
      <c r="D2082">
        <v>2.0117558068024839</v>
      </c>
      <c r="E2082">
        <v>166.0824566682065</v>
      </c>
      <c r="F2082">
        <v>110.72163777880429</v>
      </c>
      <c r="G2082" t="s">
        <v>16</v>
      </c>
      <c r="H2082">
        <f t="shared" si="35"/>
        <v>2</v>
      </c>
    </row>
    <row r="2083" spans="1:8" x14ac:dyDescent="0.25">
      <c r="A2083" t="s">
        <v>119</v>
      </c>
      <c r="B2083">
        <v>1.573449764434157</v>
      </c>
      <c r="C2083">
        <v>1.122114732371075</v>
      </c>
      <c r="D2083">
        <v>1.6876931661132339</v>
      </c>
      <c r="E2083">
        <v>52.198770180289287</v>
      </c>
      <c r="F2083">
        <v>34.799180120192872</v>
      </c>
      <c r="G2083" t="s">
        <v>16</v>
      </c>
      <c r="H2083">
        <f t="shared" si="35"/>
        <v>3</v>
      </c>
    </row>
    <row r="2084" spans="1:8" x14ac:dyDescent="0.25">
      <c r="A2084" t="s">
        <v>119</v>
      </c>
      <c r="B2084">
        <v>1.575860380740876</v>
      </c>
      <c r="C2084">
        <v>1.440527918177122</v>
      </c>
      <c r="D2084">
        <v>2.2086451438192398</v>
      </c>
      <c r="E2084">
        <v>91.562300438022788</v>
      </c>
      <c r="F2084">
        <v>61.041533625348528</v>
      </c>
      <c r="G2084" t="s">
        <v>16</v>
      </c>
      <c r="H2084">
        <f t="shared" si="35"/>
        <v>4</v>
      </c>
    </row>
    <row r="2085" spans="1:8" x14ac:dyDescent="0.25">
      <c r="A2085" t="s">
        <v>119</v>
      </c>
      <c r="B2085">
        <v>1.5808675277593329</v>
      </c>
      <c r="C2085">
        <v>2.8985166729112239</v>
      </c>
      <c r="D2085">
        <v>1.9255116715476439</v>
      </c>
      <c r="E2085">
        <v>155.6665729911546</v>
      </c>
      <c r="F2085">
        <v>103.7777153274364</v>
      </c>
      <c r="G2085" t="s">
        <v>16</v>
      </c>
      <c r="H2085">
        <f t="shared" si="35"/>
        <v>5</v>
      </c>
    </row>
    <row r="2086" spans="1:8" x14ac:dyDescent="0.25">
      <c r="A2086" t="s">
        <v>119</v>
      </c>
      <c r="B2086">
        <v>1.5878471161366161</v>
      </c>
      <c r="C2086">
        <v>1.0412995977866579</v>
      </c>
      <c r="D2086">
        <v>1.6124627264823219</v>
      </c>
      <c r="E2086">
        <v>47.200425783154977</v>
      </c>
      <c r="F2086">
        <v>31.466950522103321</v>
      </c>
      <c r="G2086" t="s">
        <v>16</v>
      </c>
      <c r="H2086">
        <f t="shared" si="35"/>
        <v>6</v>
      </c>
    </row>
    <row r="2087" spans="1:8" x14ac:dyDescent="0.25">
      <c r="A2087" t="s">
        <v>119</v>
      </c>
      <c r="B2087">
        <v>1.4633095759130099</v>
      </c>
      <c r="C2087">
        <v>13.053886430090371</v>
      </c>
      <c r="D2087">
        <v>1.906416064690742</v>
      </c>
      <c r="E2087">
        <v>735.0968106620337</v>
      </c>
      <c r="F2087">
        <v>245.0322702206779</v>
      </c>
      <c r="G2087" t="s">
        <v>15</v>
      </c>
      <c r="H2087">
        <f t="shared" si="35"/>
        <v>1</v>
      </c>
    </row>
    <row r="2088" spans="1:8" x14ac:dyDescent="0.25">
      <c r="A2088" t="s">
        <v>119</v>
      </c>
      <c r="B2088">
        <v>1.4753645052985109</v>
      </c>
      <c r="C2088">
        <v>13.361270630248089</v>
      </c>
      <c r="D2088">
        <v>1.974615147188038</v>
      </c>
      <c r="E2088">
        <v>786.53736942782484</v>
      </c>
      <c r="F2088">
        <v>262.17912314260832</v>
      </c>
      <c r="G2088" t="s">
        <v>15</v>
      </c>
      <c r="H2088">
        <f t="shared" si="35"/>
        <v>2</v>
      </c>
    </row>
    <row r="2089" spans="1:8" x14ac:dyDescent="0.25">
      <c r="A2089" t="s">
        <v>119</v>
      </c>
      <c r="B2089">
        <v>2.788008616882899</v>
      </c>
      <c r="C2089">
        <v>2.7129073229495999</v>
      </c>
      <c r="D2089">
        <v>1.840755683322526</v>
      </c>
      <c r="E2089">
        <v>143.11994032541199</v>
      </c>
      <c r="F2089">
        <v>143.11994032541199</v>
      </c>
      <c r="G2089" t="s">
        <v>31</v>
      </c>
      <c r="H2089">
        <f t="shared" si="35"/>
        <v>1</v>
      </c>
    </row>
    <row r="2090" spans="1:8" x14ac:dyDescent="0.25">
      <c r="A2090" t="s">
        <v>119</v>
      </c>
      <c r="B2090">
        <v>2.794023336630322</v>
      </c>
      <c r="C2090">
        <v>2.6844189449499831</v>
      </c>
      <c r="D2090">
        <v>2.2681889117505292</v>
      </c>
      <c r="E2090">
        <v>191.1761093434242</v>
      </c>
      <c r="F2090">
        <v>191.1761093434242</v>
      </c>
      <c r="G2090" t="s">
        <v>31</v>
      </c>
      <c r="H2090">
        <f t="shared" si="35"/>
        <v>2</v>
      </c>
    </row>
    <row r="2091" spans="1:8" x14ac:dyDescent="0.25">
      <c r="A2091" t="s">
        <v>119</v>
      </c>
      <c r="B2091">
        <v>2.8172151696290109</v>
      </c>
      <c r="C2091">
        <v>1.5431741099931491</v>
      </c>
      <c r="D2091">
        <v>1.711065009173989</v>
      </c>
      <c r="E2091">
        <v>75.400655990513172</v>
      </c>
      <c r="F2091">
        <v>75.400655990513172</v>
      </c>
      <c r="G2091" t="s">
        <v>31</v>
      </c>
      <c r="H2091">
        <f t="shared" si="35"/>
        <v>3</v>
      </c>
    </row>
    <row r="2092" spans="1:8" x14ac:dyDescent="0.25">
      <c r="A2092" t="s">
        <v>119</v>
      </c>
      <c r="B2092">
        <v>2.8232360175658329</v>
      </c>
      <c r="C2092">
        <v>1.5206160930855279</v>
      </c>
      <c r="D2092">
        <v>1.908422776090313</v>
      </c>
      <c r="E2092">
        <v>85.397847275831623</v>
      </c>
      <c r="F2092">
        <v>85.397847275831623</v>
      </c>
      <c r="G2092" t="s">
        <v>31</v>
      </c>
      <c r="H2092">
        <f t="shared" si="35"/>
        <v>4</v>
      </c>
    </row>
    <row r="2093" spans="1:8" x14ac:dyDescent="0.25">
      <c r="A2093" t="s">
        <v>119</v>
      </c>
      <c r="B2093">
        <v>6.1308284734718503</v>
      </c>
      <c r="C2093">
        <v>4.8120910874796499</v>
      </c>
      <c r="D2093">
        <v>2.1912983367701759</v>
      </c>
      <c r="E2093">
        <v>302.60592288907128</v>
      </c>
      <c r="F2093">
        <v>302.60592288907128</v>
      </c>
      <c r="G2093" t="s">
        <v>77</v>
      </c>
      <c r="H2093">
        <f t="shared" si="35"/>
        <v>1</v>
      </c>
    </row>
    <row r="2094" spans="1:8" x14ac:dyDescent="0.25">
      <c r="A2094" t="s">
        <v>119</v>
      </c>
      <c r="B2094">
        <v>6.1404283477716621</v>
      </c>
      <c r="C2094">
        <v>6.3121723156038811</v>
      </c>
      <c r="D2094">
        <v>3.1620457792228591</v>
      </c>
      <c r="E2094">
        <v>565.38013043366868</v>
      </c>
      <c r="F2094">
        <v>565.38013043366868</v>
      </c>
      <c r="G2094" t="s">
        <v>77</v>
      </c>
      <c r="H2094">
        <f t="shared" si="35"/>
        <v>2</v>
      </c>
    </row>
    <row r="2095" spans="1:8" x14ac:dyDescent="0.25">
      <c r="A2095" t="s">
        <v>119</v>
      </c>
      <c r="B2095">
        <v>6.1471876506673047</v>
      </c>
      <c r="C2095">
        <v>3.980949172881342</v>
      </c>
      <c r="D2095">
        <v>2.6761173828973401</v>
      </c>
      <c r="E2095">
        <v>308.52335623626851</v>
      </c>
      <c r="F2095">
        <v>308.52335623626851</v>
      </c>
      <c r="G2095" t="s">
        <v>77</v>
      </c>
      <c r="H2095">
        <f t="shared" si="35"/>
        <v>3</v>
      </c>
    </row>
    <row r="2096" spans="1:8" x14ac:dyDescent="0.25">
      <c r="A2096" t="s">
        <v>119</v>
      </c>
      <c r="B2096">
        <v>6.0008256805269173</v>
      </c>
      <c r="C2096">
        <v>1.22596794609214</v>
      </c>
      <c r="D2096">
        <v>3.586485425061869</v>
      </c>
      <c r="E2096">
        <v>119.235598683151</v>
      </c>
      <c r="F2096">
        <v>238.47119736630191</v>
      </c>
      <c r="G2096" t="s">
        <v>73</v>
      </c>
      <c r="H2096">
        <f t="shared" si="35"/>
        <v>1</v>
      </c>
    </row>
    <row r="2097" spans="1:8" x14ac:dyDescent="0.25">
      <c r="A2097" t="s">
        <v>119</v>
      </c>
      <c r="B2097">
        <v>6.0045288310560982</v>
      </c>
      <c r="C2097">
        <v>0.98864558242403633</v>
      </c>
      <c r="D2097">
        <v>2.845207234866971</v>
      </c>
      <c r="E2097">
        <v>77.892706257203514</v>
      </c>
      <c r="F2097">
        <v>155.785412514407</v>
      </c>
      <c r="G2097" t="s">
        <v>73</v>
      </c>
      <c r="H2097">
        <f t="shared" si="35"/>
        <v>2</v>
      </c>
    </row>
    <row r="2098" spans="1:8" x14ac:dyDescent="0.25">
      <c r="A2098" t="s">
        <v>119</v>
      </c>
      <c r="B2098">
        <v>6.276516435897018</v>
      </c>
      <c r="C2098">
        <v>1.033521411830298</v>
      </c>
      <c r="D2098">
        <v>10.400362975738791</v>
      </c>
      <c r="E2098">
        <v>225.5164560049534</v>
      </c>
      <c r="F2098">
        <v>451.03291200990668</v>
      </c>
      <c r="G2098" t="s">
        <v>80</v>
      </c>
      <c r="H2098">
        <f t="shared" si="35"/>
        <v>1</v>
      </c>
    </row>
    <row r="2099" spans="1:8" x14ac:dyDescent="0.25">
      <c r="A2099" t="s">
        <v>119</v>
      </c>
      <c r="B2099">
        <v>8.2508272020995452</v>
      </c>
      <c r="C2099">
        <v>10.499235821510061</v>
      </c>
      <c r="D2099">
        <v>1.973498493575699</v>
      </c>
      <c r="E2099">
        <v>599.90078592450902</v>
      </c>
      <c r="F2099">
        <v>599.90078592450902</v>
      </c>
      <c r="G2099" t="s">
        <v>96</v>
      </c>
      <c r="H2099">
        <f t="shared" si="35"/>
        <v>1</v>
      </c>
    </row>
    <row r="2100" spans="1:8" x14ac:dyDescent="0.25">
      <c r="A2100" t="s">
        <v>119</v>
      </c>
      <c r="B2100">
        <v>8.2533758750732336</v>
      </c>
      <c r="C2100">
        <v>4.9673481373519568</v>
      </c>
      <c r="D2100">
        <v>2.3443884440805092</v>
      </c>
      <c r="E2100">
        <v>292.17719279526722</v>
      </c>
      <c r="F2100">
        <v>292.17719279526722</v>
      </c>
      <c r="G2100" t="s">
        <v>96</v>
      </c>
      <c r="H2100">
        <f t="shared" si="35"/>
        <v>2</v>
      </c>
    </row>
    <row r="2101" spans="1:8" x14ac:dyDescent="0.25">
      <c r="A2101" t="s">
        <v>119</v>
      </c>
      <c r="B2101">
        <v>8.5366707299322986</v>
      </c>
      <c r="C2101">
        <v>7.9173041884648629</v>
      </c>
      <c r="D2101">
        <v>1.788752067355549</v>
      </c>
      <c r="E2101">
        <v>395.00344747766781</v>
      </c>
      <c r="F2101">
        <v>395.00344747766781</v>
      </c>
      <c r="G2101" t="s">
        <v>98</v>
      </c>
      <c r="H2101">
        <f t="shared" si="35"/>
        <v>1</v>
      </c>
    </row>
    <row r="2102" spans="1:8" x14ac:dyDescent="0.25">
      <c r="A2102" t="s">
        <v>119</v>
      </c>
      <c r="B2102">
        <v>8.5397337375320426</v>
      </c>
      <c r="C2102">
        <v>3.99452957146221</v>
      </c>
      <c r="D2102">
        <v>2.4446170752301799</v>
      </c>
      <c r="E2102">
        <v>269.48253022628512</v>
      </c>
      <c r="F2102">
        <v>269.48253022628512</v>
      </c>
      <c r="G2102" t="s">
        <v>98</v>
      </c>
      <c r="H2102">
        <f t="shared" si="35"/>
        <v>2</v>
      </c>
    </row>
    <row r="2103" spans="1:8" x14ac:dyDescent="0.25">
      <c r="A2103" t="s">
        <v>119</v>
      </c>
      <c r="B2103">
        <v>4.6305445027035548</v>
      </c>
      <c r="C2103">
        <v>9.7710761703212974</v>
      </c>
      <c r="D2103">
        <v>1.810974235541029</v>
      </c>
      <c r="E2103">
        <v>503.37837854583142</v>
      </c>
      <c r="F2103">
        <v>774.42827468589439</v>
      </c>
      <c r="G2103" t="s">
        <v>52</v>
      </c>
      <c r="H2103">
        <f t="shared" si="35"/>
        <v>1</v>
      </c>
    </row>
    <row r="2104" spans="1:8" x14ac:dyDescent="0.25">
      <c r="A2104" t="s">
        <v>119</v>
      </c>
      <c r="B2104">
        <v>4.6438038524445941</v>
      </c>
      <c r="C2104">
        <v>9.4829880254380026</v>
      </c>
      <c r="D2104">
        <v>1.784277164675464</v>
      </c>
      <c r="E2104">
        <v>465.29007822900331</v>
      </c>
      <c r="F2104">
        <v>715.8308895830819</v>
      </c>
      <c r="G2104" t="s">
        <v>52</v>
      </c>
      <c r="H2104">
        <f t="shared" si="35"/>
        <v>2</v>
      </c>
    </row>
    <row r="2105" spans="1:8" x14ac:dyDescent="0.25">
      <c r="A2105" t="s">
        <v>119</v>
      </c>
      <c r="B2105">
        <v>4.5054991887650369</v>
      </c>
      <c r="C2105">
        <v>5.440145825894751</v>
      </c>
      <c r="D2105">
        <v>2.454763449611908</v>
      </c>
      <c r="E2105">
        <v>338.23592886327538</v>
      </c>
      <c r="F2105">
        <v>1040.7259349639239</v>
      </c>
      <c r="G2105" t="s">
        <v>50</v>
      </c>
      <c r="H2105">
        <f t="shared" si="35"/>
        <v>1</v>
      </c>
    </row>
    <row r="2106" spans="1:8" x14ac:dyDescent="0.25">
      <c r="A2106" t="s">
        <v>119</v>
      </c>
      <c r="B2106">
        <v>4.509271135843341</v>
      </c>
      <c r="C2106">
        <v>6.141724092846319</v>
      </c>
      <c r="D2106">
        <v>1.9712677425598499</v>
      </c>
      <c r="E2106">
        <v>353.31353404997748</v>
      </c>
      <c r="F2106">
        <v>1087.118566307623</v>
      </c>
      <c r="G2106" t="s">
        <v>50</v>
      </c>
      <c r="H2106">
        <f t="shared" si="35"/>
        <v>2</v>
      </c>
    </row>
    <row r="2107" spans="1:8" x14ac:dyDescent="0.25">
      <c r="A2107" t="s">
        <v>119</v>
      </c>
      <c r="B2107">
        <v>3.023292297747354</v>
      </c>
      <c r="C2107">
        <v>306.62660308700578</v>
      </c>
      <c r="D2107">
        <v>1.7610649002733749</v>
      </c>
      <c r="E2107">
        <v>15333.092140031689</v>
      </c>
      <c r="F2107">
        <v>5111.0307133438973</v>
      </c>
      <c r="G2107" t="s">
        <v>33</v>
      </c>
      <c r="H2107">
        <f t="shared" si="35"/>
        <v>1</v>
      </c>
    </row>
    <row r="2108" spans="1:8" x14ac:dyDescent="0.25">
      <c r="A2108" t="s">
        <v>119</v>
      </c>
      <c r="B2108">
        <v>8.1456508395073151</v>
      </c>
      <c r="C2108">
        <v>2.4178950158760411</v>
      </c>
      <c r="D2108">
        <v>1.738556459500852</v>
      </c>
      <c r="E2108">
        <v>119.0681210385148</v>
      </c>
      <c r="F2108">
        <v>119.0681210385148</v>
      </c>
      <c r="G2108" t="s">
        <v>95</v>
      </c>
      <c r="H2108">
        <f t="shared" si="35"/>
        <v>1</v>
      </c>
    </row>
    <row r="2109" spans="1:8" x14ac:dyDescent="0.25">
      <c r="A2109" t="s">
        <v>119</v>
      </c>
      <c r="B2109">
        <v>2.9041267485978568</v>
      </c>
      <c r="C2109">
        <v>2.0418329530051609</v>
      </c>
      <c r="D2109">
        <v>2.0692910731997389</v>
      </c>
      <c r="E2109">
        <v>124.33532744488799</v>
      </c>
      <c r="F2109" s="2">
        <f>E2109/2</f>
        <v>62.167663722443997</v>
      </c>
      <c r="G2109" s="2" t="s">
        <v>32</v>
      </c>
      <c r="H2109">
        <f t="shared" si="35"/>
        <v>1</v>
      </c>
    </row>
    <row r="2110" spans="1:8" x14ac:dyDescent="0.25">
      <c r="A2110" t="s">
        <v>119</v>
      </c>
      <c r="B2110">
        <v>2.917210895809446</v>
      </c>
      <c r="C2110">
        <v>0.34575262202078311</v>
      </c>
      <c r="D2110">
        <v>1.3475708298510529</v>
      </c>
      <c r="E2110">
        <v>12.12003908813856</v>
      </c>
      <c r="F2110" s="2">
        <f>E2110/2</f>
        <v>6.0600195440692799</v>
      </c>
      <c r="G2110" s="2" t="s">
        <v>32</v>
      </c>
      <c r="H2110">
        <f t="shared" si="35"/>
        <v>2</v>
      </c>
    </row>
    <row r="2111" spans="1:8" x14ac:dyDescent="0.25">
      <c r="A2111" t="s">
        <v>119</v>
      </c>
      <c r="B2111">
        <v>2.9282007270929551</v>
      </c>
      <c r="C2111">
        <v>4.8253187057843769</v>
      </c>
      <c r="D2111">
        <v>2.9689764159362442</v>
      </c>
      <c r="E2111">
        <v>410.58378083793968</v>
      </c>
      <c r="F2111">
        <v>205.2918904189699</v>
      </c>
      <c r="G2111" t="s">
        <v>32</v>
      </c>
      <c r="H2111">
        <f t="shared" si="35"/>
        <v>3</v>
      </c>
    </row>
    <row r="2112" spans="1:8" x14ac:dyDescent="0.25">
      <c r="A2112" t="s">
        <v>119</v>
      </c>
      <c r="B2112">
        <v>2.9439285278573721</v>
      </c>
      <c r="C2112">
        <v>5.2231529535422618</v>
      </c>
      <c r="D2112">
        <v>2.5653422649195239</v>
      </c>
      <c r="E2112">
        <v>387.06122895471168</v>
      </c>
      <c r="F2112">
        <v>193.53061447735581</v>
      </c>
      <c r="G2112" t="s">
        <v>32</v>
      </c>
      <c r="H2112">
        <f t="shared" si="35"/>
        <v>4</v>
      </c>
    </row>
    <row r="2113" spans="1:8" x14ac:dyDescent="0.25">
      <c r="A2113" t="s">
        <v>119</v>
      </c>
      <c r="B2113">
        <v>2.9519229129979321</v>
      </c>
      <c r="C2113">
        <v>5.5590312308677907</v>
      </c>
      <c r="D2113">
        <v>2.3095967503728581</v>
      </c>
      <c r="E2113">
        <v>353.85021682978851</v>
      </c>
      <c r="F2113">
        <v>176.9251084148942</v>
      </c>
      <c r="G2113" t="s">
        <v>32</v>
      </c>
      <c r="H2113">
        <f t="shared" si="35"/>
        <v>5</v>
      </c>
    </row>
    <row r="2114" spans="1:8" x14ac:dyDescent="0.25">
      <c r="A2114" t="s">
        <v>119</v>
      </c>
      <c r="B2114">
        <v>2.9679376269237938</v>
      </c>
      <c r="C2114">
        <v>4.552626868649118</v>
      </c>
      <c r="D2114">
        <v>2.4667267225358569</v>
      </c>
      <c r="E2114">
        <v>320.53359749428711</v>
      </c>
      <c r="F2114">
        <v>160.26679874714361</v>
      </c>
      <c r="G2114" t="s">
        <v>32</v>
      </c>
      <c r="H2114">
        <f t="shared" si="35"/>
        <v>6</v>
      </c>
    </row>
    <row r="2115" spans="1:8" x14ac:dyDescent="0.25">
      <c r="A2115" t="s">
        <v>119</v>
      </c>
      <c r="B2115">
        <v>2.986476473398199</v>
      </c>
      <c r="C2115" s="2">
        <v>2.0418329530051609</v>
      </c>
      <c r="D2115" s="2">
        <v>2.0692910731997389</v>
      </c>
      <c r="E2115" s="2">
        <v>124.33532744488799</v>
      </c>
      <c r="F2115" s="2">
        <f>E2115/2</f>
        <v>62.167663722443997</v>
      </c>
      <c r="G2115" s="2" t="s">
        <v>32</v>
      </c>
      <c r="H2115">
        <f t="shared" ref="H2115:H2178" si="36">IF(G2115=G2114,H2114+1,1)</f>
        <v>7</v>
      </c>
    </row>
    <row r="2116" spans="1:8" x14ac:dyDescent="0.25">
      <c r="A2116" s="1" t="s">
        <v>119</v>
      </c>
      <c r="B2116" s="1">
        <v>1.659581053882197E-5</v>
      </c>
      <c r="C2116" s="1">
        <v>508.5415517336458</v>
      </c>
      <c r="D2116" s="1">
        <v>1.535910642561539</v>
      </c>
      <c r="E2116" s="1">
        <v>21935.968578418509</v>
      </c>
      <c r="F2116" s="1">
        <v>2437.3298420465012</v>
      </c>
      <c r="G2116" s="1" t="s">
        <v>7</v>
      </c>
      <c r="H2116">
        <f t="shared" si="36"/>
        <v>1</v>
      </c>
    </row>
    <row r="2117" spans="1:8" x14ac:dyDescent="0.25">
      <c r="A2117" t="s">
        <v>119</v>
      </c>
      <c r="B2117">
        <v>8.4435299130123784</v>
      </c>
      <c r="C2117">
        <v>3.5188035226744838</v>
      </c>
      <c r="D2117">
        <v>1.484736496325187</v>
      </c>
      <c r="E2117">
        <v>147.2239488309217</v>
      </c>
      <c r="F2117">
        <v>147.2239488309217</v>
      </c>
      <c r="G2117" t="s">
        <v>97</v>
      </c>
      <c r="H2117">
        <f t="shared" si="36"/>
        <v>1</v>
      </c>
    </row>
    <row r="2118" spans="1:8" x14ac:dyDescent="0.25">
      <c r="A2118" t="s">
        <v>119</v>
      </c>
      <c r="B2118">
        <v>6.5100151829746613</v>
      </c>
      <c r="C2118">
        <v>0.39077217960619409</v>
      </c>
      <c r="D2118">
        <v>1.4060558026260841</v>
      </c>
      <c r="E2118">
        <v>15.609480246394041</v>
      </c>
      <c r="F2118">
        <v>7.8047401231970222</v>
      </c>
      <c r="G2118" t="s">
        <v>82</v>
      </c>
      <c r="H2118">
        <f t="shared" si="36"/>
        <v>1</v>
      </c>
    </row>
    <row r="2119" spans="1:8" x14ac:dyDescent="0.25">
      <c r="A2119" t="s">
        <v>119</v>
      </c>
      <c r="B2119">
        <v>3.7384971782656198</v>
      </c>
      <c r="C2119">
        <v>5.2830202901988006</v>
      </c>
      <c r="D2119">
        <v>1.9281168919116589</v>
      </c>
      <c r="E2119">
        <v>291.93399917962711</v>
      </c>
      <c r="F2119" s="2">
        <f>E2119/3</f>
        <v>97.311333059875707</v>
      </c>
      <c r="G2119" s="2" t="s">
        <v>43</v>
      </c>
      <c r="H2119">
        <f t="shared" si="36"/>
        <v>1</v>
      </c>
    </row>
    <row r="2120" spans="1:8" x14ac:dyDescent="0.25">
      <c r="A2120" t="s">
        <v>119</v>
      </c>
      <c r="B2120">
        <v>3.7415009118459599</v>
      </c>
      <c r="C2120">
        <v>4.9539835226790316</v>
      </c>
      <c r="D2120">
        <v>1.74285737260808</v>
      </c>
      <c r="E2120">
        <v>240.8184805304621</v>
      </c>
      <c r="F2120">
        <v>80.272826843487366</v>
      </c>
      <c r="G2120" t="s">
        <v>43</v>
      </c>
      <c r="H2120">
        <f t="shared" si="36"/>
        <v>2</v>
      </c>
    </row>
    <row r="2121" spans="1:8" x14ac:dyDescent="0.25">
      <c r="A2121" t="s">
        <v>119</v>
      </c>
      <c r="B2121">
        <v>3.7459422475537631</v>
      </c>
      <c r="C2121">
        <v>6.1916680665846489</v>
      </c>
      <c r="D2121">
        <v>1.8637080732518769</v>
      </c>
      <c r="E2121">
        <v>328.1604281736644</v>
      </c>
      <c r="F2121">
        <v>109.3868093912215</v>
      </c>
      <c r="G2121" t="s">
        <v>43</v>
      </c>
      <c r="H2121">
        <f t="shared" si="36"/>
        <v>3</v>
      </c>
    </row>
    <row r="2122" spans="1:8" x14ac:dyDescent="0.25">
      <c r="A2122" t="s">
        <v>119</v>
      </c>
      <c r="B2122">
        <v>3.7502967921462211</v>
      </c>
      <c r="C2122">
        <v>9.4036787085197222</v>
      </c>
      <c r="D2122">
        <v>1.8430949760321269</v>
      </c>
      <c r="E2122">
        <v>484.33039301057983</v>
      </c>
      <c r="F2122">
        <v>161.4434643368599</v>
      </c>
      <c r="G2122" t="s">
        <v>43</v>
      </c>
      <c r="H2122">
        <f t="shared" si="36"/>
        <v>4</v>
      </c>
    </row>
    <row r="2123" spans="1:8" x14ac:dyDescent="0.25">
      <c r="A2123" t="s">
        <v>119</v>
      </c>
      <c r="B2123">
        <v>3.754289723680353</v>
      </c>
      <c r="C2123">
        <v>4.9660307997380224</v>
      </c>
      <c r="D2123">
        <v>2.7445412086425449</v>
      </c>
      <c r="E2123">
        <v>401.08083865003431</v>
      </c>
      <c r="F2123">
        <v>133.69361288334471</v>
      </c>
      <c r="G2123" t="s">
        <v>43</v>
      </c>
      <c r="H2123">
        <f t="shared" si="36"/>
        <v>5</v>
      </c>
    </row>
    <row r="2124" spans="1:8" x14ac:dyDescent="0.25">
      <c r="A2124" t="s">
        <v>119</v>
      </c>
      <c r="B2124">
        <v>3.7608714180943288</v>
      </c>
      <c r="C2124">
        <v>24.60624236269798</v>
      </c>
      <c r="D2124">
        <v>3.0247459888081458</v>
      </c>
      <c r="E2124">
        <v>2338.9734617910722</v>
      </c>
      <c r="F2124">
        <v>779.65782059702406</v>
      </c>
      <c r="G2124" t="s">
        <v>43</v>
      </c>
      <c r="H2124">
        <f t="shared" si="36"/>
        <v>6</v>
      </c>
    </row>
    <row r="2125" spans="1:8" x14ac:dyDescent="0.25">
      <c r="A2125" t="s">
        <v>119</v>
      </c>
      <c r="B2125">
        <v>3.7715410402616758</v>
      </c>
      <c r="C2125">
        <v>17.209353775070259</v>
      </c>
      <c r="D2125">
        <v>8.4517325211065266</v>
      </c>
      <c r="E2125">
        <v>3863.5153700036849</v>
      </c>
      <c r="F2125">
        <v>1287.8384566678949</v>
      </c>
      <c r="G2125" t="s">
        <v>43</v>
      </c>
      <c r="H2125">
        <f t="shared" si="36"/>
        <v>7</v>
      </c>
    </row>
    <row r="2126" spans="1:8" x14ac:dyDescent="0.25">
      <c r="A2126" t="s">
        <v>119</v>
      </c>
      <c r="B2126">
        <v>3.7716946831963738</v>
      </c>
      <c r="C2126">
        <v>4.8618713965203604</v>
      </c>
      <c r="D2126">
        <v>1.980124006459633</v>
      </c>
      <c r="E2126">
        <v>281.08412974564078</v>
      </c>
      <c r="F2126">
        <v>93.694709915213593</v>
      </c>
      <c r="G2126" t="s">
        <v>43</v>
      </c>
      <c r="H2126">
        <f t="shared" si="36"/>
        <v>8</v>
      </c>
    </row>
    <row r="2127" spans="1:8" x14ac:dyDescent="0.25">
      <c r="A2127" t="s">
        <v>119</v>
      </c>
      <c r="B2127">
        <v>3.7748099337608858</v>
      </c>
      <c r="C2127">
        <v>21.496142429416231</v>
      </c>
      <c r="D2127">
        <v>2.1940011159472039</v>
      </c>
      <c r="E2127">
        <v>1350.9531291252681</v>
      </c>
      <c r="F2127">
        <v>450.31770970842263</v>
      </c>
      <c r="G2127" t="s">
        <v>43</v>
      </c>
      <c r="H2127">
        <f t="shared" si="36"/>
        <v>9</v>
      </c>
    </row>
    <row r="2128" spans="1:8" x14ac:dyDescent="0.25">
      <c r="A2128" t="s">
        <v>119</v>
      </c>
      <c r="B2128">
        <v>3.7793479215608068</v>
      </c>
      <c r="C2128">
        <v>2.9162818241919481</v>
      </c>
      <c r="D2128">
        <v>1.8915943506260089</v>
      </c>
      <c r="E2128">
        <v>152.47022170224091</v>
      </c>
      <c r="F2128">
        <v>50.823407234080292</v>
      </c>
      <c r="G2128" t="s">
        <v>43</v>
      </c>
      <c r="H2128">
        <f t="shared" si="36"/>
        <v>10</v>
      </c>
    </row>
    <row r="2129" spans="1:8" s="2" customFormat="1" x14ac:dyDescent="0.25">
      <c r="A2129" t="s">
        <v>119</v>
      </c>
      <c r="B2129">
        <v>3.7828401326446959</v>
      </c>
      <c r="C2129">
        <v>0.69373040180561119</v>
      </c>
      <c r="D2129">
        <v>1.4607752243375669</v>
      </c>
      <c r="E2129">
        <v>29.043112708675121</v>
      </c>
      <c r="F2129">
        <v>9.6810375695583737</v>
      </c>
      <c r="G2129" t="s">
        <v>43</v>
      </c>
      <c r="H2129">
        <f t="shared" si="36"/>
        <v>11</v>
      </c>
    </row>
    <row r="2130" spans="1:8" x14ac:dyDescent="0.25">
      <c r="A2130" t="s">
        <v>119</v>
      </c>
      <c r="B2130">
        <v>2.125057930948862</v>
      </c>
      <c r="C2130">
        <v>3.1909709997202369</v>
      </c>
      <c r="D2130">
        <v>2.4020150495994939</v>
      </c>
      <c r="E2130">
        <v>210.13713731243399</v>
      </c>
      <c r="F2130" s="2">
        <f>E2130/2</f>
        <v>105.068568656217</v>
      </c>
      <c r="G2130" s="2" t="s">
        <v>22</v>
      </c>
      <c r="H2130">
        <f t="shared" si="36"/>
        <v>1</v>
      </c>
    </row>
    <row r="2131" spans="1:8" x14ac:dyDescent="0.25">
      <c r="A2131" t="s">
        <v>119</v>
      </c>
      <c r="B2131">
        <v>2.1292157889949079</v>
      </c>
      <c r="C2131">
        <v>10.776008741940521</v>
      </c>
      <c r="D2131">
        <v>4.2361688594886386</v>
      </c>
      <c r="E2131">
        <v>1483.554694987763</v>
      </c>
      <c r="F2131" s="2">
        <f>E2131/2</f>
        <v>741.77734749388151</v>
      </c>
      <c r="G2131" s="2" t="s">
        <v>22</v>
      </c>
      <c r="H2131">
        <f t="shared" si="36"/>
        <v>2</v>
      </c>
    </row>
    <row r="2132" spans="1:8" x14ac:dyDescent="0.25">
      <c r="A2132" t="s">
        <v>119</v>
      </c>
      <c r="B2132">
        <v>2.1367412636975138</v>
      </c>
      <c r="C2132">
        <v>8.3227591264377487</v>
      </c>
      <c r="D2132">
        <v>3.4765286449078672</v>
      </c>
      <c r="E2132">
        <v>818.10281104277408</v>
      </c>
      <c r="F2132">
        <v>409.05140552138698</v>
      </c>
      <c r="G2132" t="s">
        <v>22</v>
      </c>
      <c r="H2132">
        <f t="shared" si="36"/>
        <v>3</v>
      </c>
    </row>
    <row r="2133" spans="1:8" x14ac:dyDescent="0.25">
      <c r="A2133" t="s">
        <v>119</v>
      </c>
      <c r="B2133">
        <v>2.41469476158899</v>
      </c>
      <c r="C2133">
        <v>0.54304350318532635</v>
      </c>
      <c r="D2133">
        <v>1.552600551757676</v>
      </c>
      <c r="E2133">
        <v>22.901982866992999</v>
      </c>
      <c r="F2133" s="2">
        <f>E2133/2</f>
        <v>11.450991433496499</v>
      </c>
      <c r="G2133" s="2" t="s">
        <v>28</v>
      </c>
      <c r="H2133">
        <f t="shared" si="36"/>
        <v>1</v>
      </c>
    </row>
    <row r="2134" spans="1:8" x14ac:dyDescent="0.25">
      <c r="A2134" t="s">
        <v>119</v>
      </c>
      <c r="B2134">
        <v>2.4205810923812749</v>
      </c>
      <c r="C2134">
        <v>2.1423400114485451</v>
      </c>
      <c r="D2134">
        <v>1.61040508710914</v>
      </c>
      <c r="E2134">
        <v>93.911504905199052</v>
      </c>
      <c r="F2134">
        <v>46.955752452599533</v>
      </c>
      <c r="G2134" t="s">
        <v>28</v>
      </c>
      <c r="H2134">
        <f t="shared" si="36"/>
        <v>2</v>
      </c>
    </row>
    <row r="2135" spans="1:8" x14ac:dyDescent="0.25">
      <c r="A2135" t="s">
        <v>119</v>
      </c>
      <c r="B2135">
        <v>2.424947463442741</v>
      </c>
      <c r="C2135">
        <v>0.66524699916923502</v>
      </c>
      <c r="D2135">
        <v>1.6630599556367509</v>
      </c>
      <c r="E2135">
        <v>30.608090704322969</v>
      </c>
      <c r="F2135">
        <v>15.304045352161481</v>
      </c>
      <c r="G2135" t="s">
        <v>28</v>
      </c>
      <c r="H2135">
        <f t="shared" si="36"/>
        <v>3</v>
      </c>
    </row>
    <row r="2136" spans="1:8" x14ac:dyDescent="0.25">
      <c r="A2136" t="s">
        <v>119</v>
      </c>
      <c r="B2136">
        <v>2.433740168810218</v>
      </c>
      <c r="C2136">
        <v>6.6888122363050231</v>
      </c>
      <c r="D2136">
        <v>3.3823300896444048</v>
      </c>
      <c r="E2136">
        <v>674.77061724031694</v>
      </c>
      <c r="F2136">
        <v>337.38530862015853</v>
      </c>
      <c r="G2136" t="s">
        <v>28</v>
      </c>
      <c r="H2136">
        <f t="shared" si="36"/>
        <v>4</v>
      </c>
    </row>
    <row r="2137" spans="1:8" x14ac:dyDescent="0.25">
      <c r="A2137" t="s">
        <v>119</v>
      </c>
      <c r="B2137">
        <v>2.4462245665892719</v>
      </c>
      <c r="C2137">
        <v>5.1660929170862362</v>
      </c>
      <c r="D2137">
        <v>2.7128558118032928</v>
      </c>
      <c r="E2137">
        <v>441.27986515311733</v>
      </c>
      <c r="F2137">
        <v>220.63993257655861</v>
      </c>
      <c r="G2137" t="s">
        <v>28</v>
      </c>
      <c r="H2137">
        <f t="shared" si="36"/>
        <v>5</v>
      </c>
    </row>
    <row r="2138" spans="1:8" x14ac:dyDescent="0.25">
      <c r="A2138" t="s">
        <v>119</v>
      </c>
      <c r="B2138">
        <v>2.4491943499986588</v>
      </c>
      <c r="C2138">
        <v>2.239398153566456</v>
      </c>
      <c r="D2138">
        <v>2.510617617575309</v>
      </c>
      <c r="E2138">
        <v>175.6206800537399</v>
      </c>
      <c r="F2138">
        <v>87.810340026869966</v>
      </c>
      <c r="G2138" t="s">
        <v>28</v>
      </c>
      <c r="H2138">
        <f t="shared" si="36"/>
        <v>6</v>
      </c>
    </row>
    <row r="2139" spans="1:8" x14ac:dyDescent="0.25">
      <c r="A2139" t="s">
        <v>119</v>
      </c>
      <c r="B2139">
        <v>2.4607890347077812</v>
      </c>
      <c r="C2139">
        <v>1.967890770650178</v>
      </c>
      <c r="D2139">
        <v>2.050054187302476</v>
      </c>
      <c r="E2139">
        <v>115.6206397379362</v>
      </c>
      <c r="F2139">
        <v>57.810319868968122</v>
      </c>
      <c r="G2139" t="s">
        <v>28</v>
      </c>
      <c r="H2139">
        <f t="shared" si="36"/>
        <v>7</v>
      </c>
    </row>
    <row r="2140" spans="1:8" x14ac:dyDescent="0.25">
      <c r="A2140" t="s">
        <v>119</v>
      </c>
      <c r="B2140">
        <v>2.007545494031743</v>
      </c>
      <c r="C2140">
        <v>0.88765189283439894</v>
      </c>
      <c r="D2140">
        <v>1.615713408907143</v>
      </c>
      <c r="E2140">
        <v>38.900523513120667</v>
      </c>
      <c r="F2140" s="2">
        <f>E2140</f>
        <v>38.900523513120667</v>
      </c>
      <c r="G2140" s="2" t="s">
        <v>19</v>
      </c>
      <c r="H2140">
        <f t="shared" si="36"/>
        <v>1</v>
      </c>
    </row>
    <row r="2141" spans="1:8" x14ac:dyDescent="0.25">
      <c r="A2141" t="s">
        <v>119</v>
      </c>
      <c r="B2141">
        <v>2.01707413520211</v>
      </c>
      <c r="C2141">
        <v>4.1126410312633261</v>
      </c>
      <c r="D2141">
        <v>4.0679447506156752</v>
      </c>
      <c r="E2141">
        <v>503.47087225626552</v>
      </c>
      <c r="F2141">
        <v>503.47087225626552</v>
      </c>
      <c r="G2141" t="s">
        <v>19</v>
      </c>
      <c r="H2141">
        <f t="shared" si="36"/>
        <v>2</v>
      </c>
    </row>
    <row r="2142" spans="1:8" x14ac:dyDescent="0.25">
      <c r="A2142" t="s">
        <v>119</v>
      </c>
      <c r="B2142">
        <v>2.0323955185935589</v>
      </c>
      <c r="C2142">
        <v>23.684621135668142</v>
      </c>
      <c r="D2142">
        <v>16.140947321062871</v>
      </c>
      <c r="E2142">
        <v>11998.00587423547</v>
      </c>
      <c r="F2142">
        <v>11998.00587423547</v>
      </c>
      <c r="G2142" t="s">
        <v>19</v>
      </c>
      <c r="H2142">
        <f t="shared" si="36"/>
        <v>3</v>
      </c>
    </row>
    <row r="2143" spans="1:8" x14ac:dyDescent="0.25">
      <c r="A2143" t="s">
        <v>119</v>
      </c>
      <c r="B2143">
        <v>2.04371003992458</v>
      </c>
      <c r="C2143">
        <v>1.8211964239901559</v>
      </c>
      <c r="D2143">
        <v>1.7622900418379031</v>
      </c>
      <c r="E2143">
        <v>77.89214752622506</v>
      </c>
      <c r="F2143">
        <v>77.89214752622506</v>
      </c>
      <c r="G2143" t="s">
        <v>19</v>
      </c>
      <c r="H2143">
        <f t="shared" si="36"/>
        <v>4</v>
      </c>
    </row>
    <row r="2144" spans="1:8" x14ac:dyDescent="0.25">
      <c r="A2144" t="s">
        <v>119</v>
      </c>
      <c r="B2144">
        <v>2.0483753609853799</v>
      </c>
      <c r="C2144">
        <v>4.2079886052884774</v>
      </c>
      <c r="D2144">
        <v>3.9327616096940261</v>
      </c>
      <c r="E2144">
        <v>486.1476823807281</v>
      </c>
      <c r="F2144">
        <v>486.1476823807281</v>
      </c>
      <c r="G2144" t="s">
        <v>19</v>
      </c>
      <c r="H2144">
        <f t="shared" si="36"/>
        <v>5</v>
      </c>
    </row>
    <row r="2145" spans="1:8" x14ac:dyDescent="0.25">
      <c r="A2145" t="s">
        <v>119</v>
      </c>
      <c r="B2145">
        <v>2.0556190843645781</v>
      </c>
      <c r="C2145">
        <v>8.784434953729189</v>
      </c>
      <c r="D2145">
        <v>2.573845576274107</v>
      </c>
      <c r="E2145">
        <v>646.70115774438716</v>
      </c>
      <c r="F2145">
        <v>646.70115774438716</v>
      </c>
      <c r="G2145" t="s">
        <v>19</v>
      </c>
      <c r="H2145">
        <f t="shared" si="36"/>
        <v>6</v>
      </c>
    </row>
    <row r="2146" spans="1:8" x14ac:dyDescent="0.25">
      <c r="A2146" t="s">
        <v>119</v>
      </c>
      <c r="B2146">
        <v>2.066635129066122</v>
      </c>
      <c r="C2146">
        <v>2.2359748596174209</v>
      </c>
      <c r="D2146">
        <v>2.0078568712311808</v>
      </c>
      <c r="E2146">
        <v>128.66745356044351</v>
      </c>
      <c r="F2146">
        <v>128.66745356044351</v>
      </c>
      <c r="G2146" t="s">
        <v>19</v>
      </c>
      <c r="H2146">
        <f t="shared" si="36"/>
        <v>7</v>
      </c>
    </row>
    <row r="2147" spans="1:8" x14ac:dyDescent="0.25">
      <c r="A2147" t="s">
        <v>119</v>
      </c>
      <c r="B2147">
        <v>2.069105574567049</v>
      </c>
      <c r="C2147">
        <v>4.6108489228653813</v>
      </c>
      <c r="D2147">
        <v>2.5016002904169889</v>
      </c>
      <c r="E2147">
        <v>322.44485990876171</v>
      </c>
      <c r="F2147">
        <v>322.44485990876171</v>
      </c>
      <c r="G2147" t="s">
        <v>19</v>
      </c>
      <c r="H2147">
        <f t="shared" si="36"/>
        <v>8</v>
      </c>
    </row>
    <row r="2148" spans="1:8" x14ac:dyDescent="0.25">
      <c r="A2148" t="s">
        <v>119</v>
      </c>
      <c r="B2148">
        <v>2.0719485970616671</v>
      </c>
      <c r="C2148">
        <v>3.302649799768465</v>
      </c>
      <c r="D2148">
        <v>2.1704650110276971</v>
      </c>
      <c r="E2148">
        <v>211.69668804543409</v>
      </c>
      <c r="F2148">
        <v>211.69668804543409</v>
      </c>
      <c r="G2148" t="s">
        <v>19</v>
      </c>
      <c r="H2148">
        <f t="shared" si="36"/>
        <v>9</v>
      </c>
    </row>
    <row r="2149" spans="1:8" x14ac:dyDescent="0.25">
      <c r="A2149" t="s">
        <v>119</v>
      </c>
      <c r="B2149">
        <v>2.0778968103775441</v>
      </c>
      <c r="C2149">
        <v>6.5261952772697018</v>
      </c>
      <c r="D2149">
        <v>13.095236475144199</v>
      </c>
      <c r="E2149">
        <v>2777.4469588221032</v>
      </c>
      <c r="F2149">
        <v>2777.4469588221032</v>
      </c>
      <c r="G2149" t="s">
        <v>19</v>
      </c>
      <c r="H2149">
        <f t="shared" si="36"/>
        <v>10</v>
      </c>
    </row>
    <row r="2150" spans="1:8" x14ac:dyDescent="0.25">
      <c r="A2150" t="s">
        <v>119</v>
      </c>
      <c r="B2150">
        <v>2.0884751289302459</v>
      </c>
      <c r="C2150">
        <v>5.0961486389322586</v>
      </c>
      <c r="D2150">
        <v>2.2489130012010392</v>
      </c>
      <c r="E2150">
        <v>334.72456242777929</v>
      </c>
      <c r="F2150" s="2">
        <f>E2150</f>
        <v>334.72456242777929</v>
      </c>
      <c r="G2150" s="2" t="s">
        <v>19</v>
      </c>
      <c r="H2150">
        <f t="shared" si="36"/>
        <v>11</v>
      </c>
    </row>
    <row r="2151" spans="1:8" x14ac:dyDescent="0.25">
      <c r="A2151" t="s">
        <v>119</v>
      </c>
      <c r="B2151">
        <v>2.100093167341949</v>
      </c>
      <c r="C2151">
        <v>0.47485219411808871</v>
      </c>
      <c r="D2151">
        <v>0.98621527246080354</v>
      </c>
      <c r="E2151">
        <v>11.62331059761495</v>
      </c>
      <c r="F2151">
        <v>11.62331059761495</v>
      </c>
      <c r="G2151" t="s">
        <v>20</v>
      </c>
      <c r="H2151">
        <f t="shared" si="36"/>
        <v>1</v>
      </c>
    </row>
    <row r="2152" spans="1:8" x14ac:dyDescent="0.25">
      <c r="A2152" t="s">
        <v>119</v>
      </c>
      <c r="B2152">
        <v>2.1047705550705218</v>
      </c>
      <c r="C2152">
        <v>0.96013488490098309</v>
      </c>
      <c r="D2152">
        <v>2.1770753706846491</v>
      </c>
      <c r="E2152">
        <v>43.854683081585968</v>
      </c>
      <c r="F2152">
        <v>43.854683081585968</v>
      </c>
      <c r="G2152" t="s">
        <v>20</v>
      </c>
      <c r="H2152">
        <f t="shared" si="36"/>
        <v>2</v>
      </c>
    </row>
    <row r="2153" spans="1:8" x14ac:dyDescent="0.25">
      <c r="A2153" t="s">
        <v>119</v>
      </c>
      <c r="B2153">
        <v>2.1131276734302542</v>
      </c>
      <c r="C2153">
        <v>2.5808207843277371</v>
      </c>
      <c r="D2153">
        <v>2.9203599028456022</v>
      </c>
      <c r="E2153">
        <v>197.20535098201651</v>
      </c>
      <c r="F2153">
        <v>197.20535098201651</v>
      </c>
      <c r="G2153" t="s">
        <v>20</v>
      </c>
      <c r="H2153">
        <f t="shared" si="36"/>
        <v>3</v>
      </c>
    </row>
    <row r="2154" spans="1:8" x14ac:dyDescent="0.25">
      <c r="A2154" t="s">
        <v>119</v>
      </c>
      <c r="B2154">
        <v>2.1178853194365619</v>
      </c>
      <c r="C2154">
        <v>4.1182874927948596</v>
      </c>
      <c r="D2154">
        <v>2.2121970363112489</v>
      </c>
      <c r="E2154">
        <v>262.83063775286871</v>
      </c>
      <c r="F2154">
        <v>262.83063775286871</v>
      </c>
      <c r="G2154" t="s">
        <v>20</v>
      </c>
      <c r="H2154">
        <f t="shared" si="36"/>
        <v>4</v>
      </c>
    </row>
    <row r="2155" spans="1:8" x14ac:dyDescent="0.25">
      <c r="A2155" t="s">
        <v>119</v>
      </c>
      <c r="B2155">
        <v>2.1222846260548152</v>
      </c>
      <c r="C2155">
        <v>8.4054272184950207</v>
      </c>
      <c r="D2155">
        <v>2.2344105444379081</v>
      </c>
      <c r="E2155">
        <v>549.63570788767049</v>
      </c>
      <c r="F2155">
        <v>549.63570788767049</v>
      </c>
      <c r="G2155" t="s">
        <v>20</v>
      </c>
      <c r="H2155">
        <f t="shared" si="36"/>
        <v>5</v>
      </c>
    </row>
    <row r="2156" spans="1:8" x14ac:dyDescent="0.25">
      <c r="A2156" t="s">
        <v>119</v>
      </c>
      <c r="B2156">
        <v>2.3230684603139249</v>
      </c>
      <c r="C2156">
        <v>5.2408343251865794</v>
      </c>
      <c r="D2156">
        <v>1.9618481446789831</v>
      </c>
      <c r="E2156">
        <v>291.65206928034672</v>
      </c>
      <c r="F2156">
        <v>145.82603464017339</v>
      </c>
      <c r="G2156" t="s">
        <v>25</v>
      </c>
      <c r="H2156">
        <f t="shared" si="36"/>
        <v>1</v>
      </c>
    </row>
    <row r="2157" spans="1:8" x14ac:dyDescent="0.25">
      <c r="A2157" t="s">
        <v>119</v>
      </c>
      <c r="B2157">
        <v>2.3264552960680169</v>
      </c>
      <c r="C2157">
        <v>1.582640289559605</v>
      </c>
      <c r="D2157">
        <v>1.8359663339809129</v>
      </c>
      <c r="E2157">
        <v>81.043900917696064</v>
      </c>
      <c r="F2157">
        <v>40.521950458848032</v>
      </c>
      <c r="G2157" t="s">
        <v>25</v>
      </c>
      <c r="H2157">
        <f t="shared" si="36"/>
        <v>2</v>
      </c>
    </row>
    <row r="2158" spans="1:8" x14ac:dyDescent="0.25">
      <c r="A2158" t="s">
        <v>119</v>
      </c>
      <c r="B2158">
        <v>2.3301453870583102</v>
      </c>
      <c r="C2158">
        <v>5.8507966925538426</v>
      </c>
      <c r="D2158">
        <v>2.055773267383862</v>
      </c>
      <c r="E2158">
        <v>348.70668678766782</v>
      </c>
      <c r="F2158">
        <v>174.35334339383391</v>
      </c>
      <c r="G2158" t="s">
        <v>25</v>
      </c>
      <c r="H2158">
        <f t="shared" si="36"/>
        <v>3</v>
      </c>
    </row>
    <row r="2159" spans="1:8" x14ac:dyDescent="0.25">
      <c r="A2159" t="s">
        <v>119</v>
      </c>
      <c r="B2159">
        <v>2.33393577279594</v>
      </c>
      <c r="C2159">
        <v>5.4388175739479028</v>
      </c>
      <c r="D2159">
        <v>1.90899499840039</v>
      </c>
      <c r="E2159">
        <v>293.7224378044682</v>
      </c>
      <c r="F2159">
        <v>146.8612189022341</v>
      </c>
      <c r="G2159" t="s">
        <v>25</v>
      </c>
      <c r="H2159">
        <f t="shared" si="36"/>
        <v>4</v>
      </c>
    </row>
    <row r="2160" spans="1:8" x14ac:dyDescent="0.25">
      <c r="A2160" t="s">
        <v>119</v>
      </c>
      <c r="B2160">
        <v>2.33689011062159</v>
      </c>
      <c r="C2160">
        <v>5.5892532721532699</v>
      </c>
      <c r="D2160">
        <v>1.90899499840039</v>
      </c>
      <c r="E2160">
        <v>306.82178737277081</v>
      </c>
      <c r="F2160">
        <v>153.41089368638541</v>
      </c>
      <c r="G2160" t="s">
        <v>25</v>
      </c>
      <c r="H2160">
        <f t="shared" si="36"/>
        <v>5</v>
      </c>
    </row>
    <row r="2161" spans="1:8" x14ac:dyDescent="0.25">
      <c r="A2161" t="s">
        <v>119</v>
      </c>
      <c r="B2161">
        <v>2.342035302754446</v>
      </c>
      <c r="C2161">
        <v>6.0103483004971627</v>
      </c>
      <c r="D2161">
        <v>2.9536113288160988</v>
      </c>
      <c r="E2161">
        <v>558.33444789299358</v>
      </c>
      <c r="F2161">
        <v>279.16722394649679</v>
      </c>
      <c r="G2161" t="s">
        <v>25</v>
      </c>
      <c r="H2161">
        <f t="shared" si="36"/>
        <v>6</v>
      </c>
    </row>
    <row r="2162" spans="1:8" x14ac:dyDescent="0.25">
      <c r="A2162" t="s">
        <v>119</v>
      </c>
      <c r="B2162">
        <v>2.3445589071438562</v>
      </c>
      <c r="C2162">
        <v>5.687371891528449</v>
      </c>
      <c r="D2162">
        <v>2.4158458648071579</v>
      </c>
      <c r="E2162">
        <v>423.34009931388732</v>
      </c>
      <c r="F2162">
        <v>211.67004965694369</v>
      </c>
      <c r="G2162" t="s">
        <v>25</v>
      </c>
      <c r="H2162">
        <f t="shared" si="36"/>
        <v>7</v>
      </c>
    </row>
    <row r="2163" spans="1:8" x14ac:dyDescent="0.25">
      <c r="A2163" t="s">
        <v>119</v>
      </c>
      <c r="B2163">
        <v>2.3479974460707931</v>
      </c>
      <c r="C2163">
        <v>4.4660080341223543</v>
      </c>
      <c r="D2163">
        <v>1.8525397640542911</v>
      </c>
      <c r="E2163">
        <v>235.6081677662512</v>
      </c>
      <c r="F2163">
        <v>117.8040838831256</v>
      </c>
      <c r="G2163" t="s">
        <v>25</v>
      </c>
      <c r="H2163">
        <f t="shared" si="36"/>
        <v>8</v>
      </c>
    </row>
    <row r="2164" spans="1:8" x14ac:dyDescent="0.25">
      <c r="A2164" t="s">
        <v>119</v>
      </c>
      <c r="B2164">
        <v>2.3520191461188902</v>
      </c>
      <c r="C2164">
        <v>1.194818267563172</v>
      </c>
      <c r="D2164">
        <v>2.190507023068907</v>
      </c>
      <c r="E2164">
        <v>63.583888775304423</v>
      </c>
      <c r="F2164">
        <v>31.791944387652212</v>
      </c>
      <c r="G2164" t="s">
        <v>25</v>
      </c>
      <c r="H2164">
        <f t="shared" si="36"/>
        <v>9</v>
      </c>
    </row>
    <row r="2165" spans="1:8" x14ac:dyDescent="0.25">
      <c r="A2165" t="s">
        <v>119</v>
      </c>
      <c r="B2165">
        <v>2.3564507951241369</v>
      </c>
      <c r="C2165">
        <v>4.0542052099777566</v>
      </c>
      <c r="D2165">
        <v>1.7969665066874121</v>
      </c>
      <c r="E2165">
        <v>206.97300707731461</v>
      </c>
      <c r="F2165">
        <v>103.4865035386573</v>
      </c>
      <c r="G2165" t="s">
        <v>25</v>
      </c>
      <c r="H2165">
        <f t="shared" si="36"/>
        <v>10</v>
      </c>
    </row>
    <row r="2166" spans="1:8" x14ac:dyDescent="0.25">
      <c r="A2166" t="s">
        <v>119</v>
      </c>
      <c r="B2166">
        <v>3.5460552057731149</v>
      </c>
      <c r="C2166">
        <v>39.528018858117953</v>
      </c>
      <c r="D2166">
        <v>1.5440849142712381</v>
      </c>
      <c r="E2166">
        <v>1726.871122393695</v>
      </c>
      <c r="F2166">
        <v>863.4355611968474</v>
      </c>
      <c r="G2166" t="s">
        <v>41</v>
      </c>
      <c r="H2166">
        <f t="shared" si="36"/>
        <v>1</v>
      </c>
    </row>
    <row r="2167" spans="1:8" x14ac:dyDescent="0.25">
      <c r="A2167" s="2" t="s">
        <v>119</v>
      </c>
      <c r="B2167" s="2">
        <v>5.4097900000000001</v>
      </c>
      <c r="C2167" s="2">
        <v>0.23</v>
      </c>
      <c r="D2167" s="2">
        <v>4.3299010000000004</v>
      </c>
      <c r="E2167" s="2">
        <v>28.541369</v>
      </c>
      <c r="F2167" s="2">
        <f>E2167</f>
        <v>28.541369</v>
      </c>
      <c r="G2167" s="2" t="s">
        <v>60</v>
      </c>
      <c r="H2167">
        <f t="shared" si="36"/>
        <v>1</v>
      </c>
    </row>
    <row r="2168" spans="1:8" x14ac:dyDescent="0.25">
      <c r="A2168" t="s">
        <v>119</v>
      </c>
      <c r="B2168">
        <v>2.1494492884599228</v>
      </c>
      <c r="C2168">
        <v>7.0395675241166353</v>
      </c>
      <c r="D2168">
        <v>3.450939153590153</v>
      </c>
      <c r="E2168">
        <v>726.51285250885871</v>
      </c>
      <c r="F2168">
        <v>363.25642625442941</v>
      </c>
      <c r="G2168" t="s">
        <v>23</v>
      </c>
      <c r="H2168">
        <f t="shared" si="36"/>
        <v>1</v>
      </c>
    </row>
    <row r="2169" spans="1:8" x14ac:dyDescent="0.25">
      <c r="A2169" t="s">
        <v>119</v>
      </c>
      <c r="B2169">
        <v>2.152441144990195</v>
      </c>
      <c r="C2169">
        <v>7.4438823889982189</v>
      </c>
      <c r="D2169">
        <v>3.334450496910192</v>
      </c>
      <c r="E2169">
        <v>699.63905010162</v>
      </c>
      <c r="F2169">
        <v>349.81952505081</v>
      </c>
      <c r="G2169" t="s">
        <v>23</v>
      </c>
      <c r="H2169">
        <f t="shared" si="36"/>
        <v>2</v>
      </c>
    </row>
    <row r="2170" spans="1:8" x14ac:dyDescent="0.25">
      <c r="A2170" t="s">
        <v>119</v>
      </c>
      <c r="B2170">
        <v>2.163080484104948</v>
      </c>
      <c r="C2170">
        <v>12.263408440652769</v>
      </c>
      <c r="D2170">
        <v>4.5288882343065371</v>
      </c>
      <c r="E2170">
        <v>1514.8946018914839</v>
      </c>
      <c r="F2170">
        <v>757.44730094574209</v>
      </c>
      <c r="G2170" t="s">
        <v>23</v>
      </c>
      <c r="H2170">
        <f t="shared" si="36"/>
        <v>3</v>
      </c>
    </row>
    <row r="2171" spans="1:8" x14ac:dyDescent="0.25">
      <c r="A2171" s="2" t="s">
        <v>119</v>
      </c>
      <c r="B2171" s="2">
        <v>2.1739762388582848</v>
      </c>
      <c r="C2171" s="2">
        <v>1.8192748132225149</v>
      </c>
      <c r="D2171" s="2">
        <v>3.0374554271367948</v>
      </c>
      <c r="E2171" s="2">
        <v>149.88447598255789</v>
      </c>
      <c r="F2171" s="2">
        <f>E2171/2</f>
        <v>74.942237991278944</v>
      </c>
      <c r="G2171" s="2" t="s">
        <v>23</v>
      </c>
      <c r="H2171">
        <f t="shared" si="36"/>
        <v>4</v>
      </c>
    </row>
    <row r="2172" spans="1:8" x14ac:dyDescent="0.25">
      <c r="A2172" t="s">
        <v>119</v>
      </c>
      <c r="B2172">
        <v>2.1739762388582848</v>
      </c>
      <c r="C2172">
        <v>1.8192748132225149</v>
      </c>
      <c r="D2172">
        <v>3.0374554271367948</v>
      </c>
      <c r="E2172">
        <v>149.88447598255789</v>
      </c>
      <c r="F2172" s="2">
        <f>E2172/2</f>
        <v>74.942237991278944</v>
      </c>
      <c r="G2172" s="2" t="s">
        <v>23</v>
      </c>
      <c r="H2172">
        <f t="shared" si="36"/>
        <v>5</v>
      </c>
    </row>
    <row r="2173" spans="1:8" x14ac:dyDescent="0.25">
      <c r="A2173" t="s">
        <v>119</v>
      </c>
      <c r="B2173">
        <v>2.4912197457116441</v>
      </c>
      <c r="C2173">
        <v>0.7713309663045842</v>
      </c>
      <c r="D2173">
        <v>3.26532089138369</v>
      </c>
      <c r="E2173">
        <v>65.90553777387035</v>
      </c>
      <c r="F2173">
        <v>16.476384443467591</v>
      </c>
      <c r="G2173" t="s">
        <v>29</v>
      </c>
      <c r="H2173">
        <f t="shared" si="36"/>
        <v>1</v>
      </c>
    </row>
    <row r="2174" spans="1:8" x14ac:dyDescent="0.25">
      <c r="A2174" t="s">
        <v>119</v>
      </c>
      <c r="B2174">
        <v>2.503921909764582</v>
      </c>
      <c r="C2174">
        <v>1.9051632602049009</v>
      </c>
      <c r="D2174">
        <v>2.6677224415549738</v>
      </c>
      <c r="E2174">
        <v>138.4385176129789</v>
      </c>
      <c r="F2174">
        <v>34.609629403244718</v>
      </c>
      <c r="G2174" t="s">
        <v>29</v>
      </c>
      <c r="H2174">
        <f t="shared" si="36"/>
        <v>2</v>
      </c>
    </row>
    <row r="2175" spans="1:8" x14ac:dyDescent="0.25">
      <c r="A2175" t="s">
        <v>119</v>
      </c>
      <c r="B2175">
        <v>2.516715456292721</v>
      </c>
      <c r="C2175">
        <v>4.1578947046968393</v>
      </c>
      <c r="D2175">
        <v>2.4790072334940181</v>
      </c>
      <c r="E2175">
        <v>288.46387809971719</v>
      </c>
      <c r="F2175">
        <v>72.115969524929312</v>
      </c>
      <c r="G2175" t="s">
        <v>29</v>
      </c>
      <c r="H2175">
        <f t="shared" si="36"/>
        <v>3</v>
      </c>
    </row>
    <row r="2176" spans="1:8" x14ac:dyDescent="0.25">
      <c r="A2176" t="s">
        <v>119</v>
      </c>
      <c r="B2176">
        <v>2.529403946950957</v>
      </c>
      <c r="C2176">
        <v>2.6758166437058559</v>
      </c>
      <c r="D2176">
        <v>3.0034937184882611</v>
      </c>
      <c r="E2176">
        <v>232.59491002162929</v>
      </c>
      <c r="F2176">
        <v>58.148727505407322</v>
      </c>
      <c r="G2176" t="s">
        <v>29</v>
      </c>
      <c r="H2176">
        <f t="shared" si="36"/>
        <v>4</v>
      </c>
    </row>
    <row r="2177" spans="1:8" x14ac:dyDescent="0.25">
      <c r="A2177" t="s">
        <v>119</v>
      </c>
      <c r="B2177">
        <v>2.541709343909007</v>
      </c>
      <c r="C2177">
        <v>5.1918635969489966</v>
      </c>
      <c r="D2177">
        <v>2.8721700194684661</v>
      </c>
      <c r="E2177">
        <v>461.72235866653779</v>
      </c>
      <c r="F2177">
        <v>115.4305896666344</v>
      </c>
      <c r="G2177" t="s">
        <v>29</v>
      </c>
      <c r="H2177">
        <f t="shared" si="36"/>
        <v>5</v>
      </c>
    </row>
    <row r="2178" spans="1:8" x14ac:dyDescent="0.25">
      <c r="A2178" t="s">
        <v>119</v>
      </c>
      <c r="B2178">
        <v>2.5543506083144298</v>
      </c>
      <c r="C2178">
        <v>2.344871478045135</v>
      </c>
      <c r="D2178">
        <v>2.4656043543853952</v>
      </c>
      <c r="E2178">
        <v>162.71660659437191</v>
      </c>
      <c r="F2178">
        <v>40.679151648592971</v>
      </c>
      <c r="G2178" t="s">
        <v>29</v>
      </c>
      <c r="H2178">
        <f t="shared" si="36"/>
        <v>6</v>
      </c>
    </row>
    <row r="2179" spans="1:8" x14ac:dyDescent="0.25">
      <c r="A2179" t="s">
        <v>119</v>
      </c>
      <c r="B2179">
        <v>2.5671129733278102</v>
      </c>
      <c r="C2179">
        <v>1.0501631813967971</v>
      </c>
      <c r="D2179">
        <v>2.1294878524885599</v>
      </c>
      <c r="E2179">
        <v>64.091582282764946</v>
      </c>
      <c r="F2179">
        <v>16.02289557069124</v>
      </c>
      <c r="G2179" t="s">
        <v>29</v>
      </c>
      <c r="H2179">
        <f t="shared" ref="H2179:H2242" si="37">IF(G2179=G2178,H2178+1,1)</f>
        <v>7</v>
      </c>
    </row>
    <row r="2180" spans="1:8" x14ac:dyDescent="0.25">
      <c r="A2180" t="s">
        <v>119</v>
      </c>
      <c r="B2180">
        <v>2.5802262765574131</v>
      </c>
      <c r="C2180">
        <v>0.36387724238367802</v>
      </c>
      <c r="D2180">
        <v>2.1261641161852549</v>
      </c>
      <c r="E2180">
        <v>22.172809082607699</v>
      </c>
      <c r="F2180">
        <v>5.5432022706519257</v>
      </c>
      <c r="G2180" t="s">
        <v>29</v>
      </c>
      <c r="H2180">
        <f t="shared" si="37"/>
        <v>8</v>
      </c>
    </row>
    <row r="2181" spans="1:8" x14ac:dyDescent="0.25">
      <c r="A2181" t="s">
        <v>119</v>
      </c>
      <c r="B2181">
        <v>4.7458095784670196</v>
      </c>
      <c r="C2181">
        <v>2.1806140464646648</v>
      </c>
      <c r="D2181">
        <v>2.175304087258064</v>
      </c>
      <c r="E2181">
        <v>133.58891128475219</v>
      </c>
      <c r="F2181">
        <v>133.58891128475219</v>
      </c>
      <c r="G2181" t="s">
        <v>54</v>
      </c>
      <c r="H2181">
        <f t="shared" si="37"/>
        <v>1</v>
      </c>
    </row>
    <row r="2182" spans="1:8" x14ac:dyDescent="0.25">
      <c r="A2182" s="2" t="s">
        <v>119</v>
      </c>
      <c r="B2182" s="2">
        <v>4.7458095784670196</v>
      </c>
      <c r="C2182" s="2">
        <v>2.1806140464646648</v>
      </c>
      <c r="D2182" s="2">
        <v>2.175304087258064</v>
      </c>
      <c r="E2182" s="2">
        <v>133.58891128475219</v>
      </c>
      <c r="F2182" s="2">
        <v>133.58891128475219</v>
      </c>
      <c r="G2182" s="2" t="s">
        <v>54</v>
      </c>
      <c r="H2182">
        <f t="shared" si="37"/>
        <v>2</v>
      </c>
    </row>
    <row r="2183" spans="1:8" x14ac:dyDescent="0.25">
      <c r="A2183" t="s">
        <v>119</v>
      </c>
      <c r="B2183">
        <v>4.7531385068179306</v>
      </c>
      <c r="C2183">
        <v>2.1470289346649869</v>
      </c>
      <c r="D2183">
        <v>9.3310633327319099</v>
      </c>
      <c r="E2183">
        <v>420.31926628303648</v>
      </c>
      <c r="F2183">
        <v>420.31926628303648</v>
      </c>
      <c r="G2183" t="s">
        <v>54</v>
      </c>
      <c r="H2183">
        <f t="shared" si="37"/>
        <v>3</v>
      </c>
    </row>
    <row r="2184" spans="1:8" x14ac:dyDescent="0.25">
      <c r="A2184" t="s">
        <v>119</v>
      </c>
      <c r="B2184">
        <v>4.7532182670556171</v>
      </c>
      <c r="C2184">
        <v>0.95323713902162654</v>
      </c>
      <c r="D2184">
        <v>2.0514980571737969</v>
      </c>
      <c r="E2184">
        <v>63.479270857084003</v>
      </c>
      <c r="F2184">
        <v>63.479270857084003</v>
      </c>
      <c r="G2184" t="s">
        <v>54</v>
      </c>
      <c r="H2184">
        <f t="shared" si="37"/>
        <v>4</v>
      </c>
    </row>
    <row r="2185" spans="1:8" x14ac:dyDescent="0.25">
      <c r="A2185" t="s">
        <v>119</v>
      </c>
      <c r="B2185">
        <v>5.9273617875226892</v>
      </c>
      <c r="C2185">
        <v>1.1565514865043469</v>
      </c>
      <c r="D2185">
        <v>2.1455035548733501</v>
      </c>
      <c r="E2185">
        <v>69.88807763999624</v>
      </c>
      <c r="F2185" s="2">
        <f>E2185</f>
        <v>69.88807763999624</v>
      </c>
      <c r="G2185" s="2" t="s">
        <v>106</v>
      </c>
      <c r="H2185">
        <f t="shared" si="37"/>
        <v>1</v>
      </c>
    </row>
    <row r="2186" spans="1:8" x14ac:dyDescent="0.25">
      <c r="A2186" t="s">
        <v>119</v>
      </c>
      <c r="B2186">
        <v>5.9378226825649829</v>
      </c>
      <c r="C2186">
        <v>1.5927485681353659</v>
      </c>
      <c r="D2186">
        <v>2.110569372944286</v>
      </c>
      <c r="E2186">
        <v>92.581753966860475</v>
      </c>
      <c r="F2186" s="2">
        <f>E2186</f>
        <v>92.581753966860475</v>
      </c>
      <c r="G2186" s="2" t="s">
        <v>106</v>
      </c>
      <c r="H2186">
        <f t="shared" si="37"/>
        <v>2</v>
      </c>
    </row>
    <row r="2187" spans="1:8" x14ac:dyDescent="0.25">
      <c r="A2187" t="s">
        <v>119</v>
      </c>
      <c r="B2187">
        <v>0.99692690764933201</v>
      </c>
      <c r="C2187">
        <v>2.7683152559890569</v>
      </c>
      <c r="D2187">
        <v>1.9068906722345551</v>
      </c>
      <c r="E2187">
        <v>150.282764957366</v>
      </c>
      <c r="F2187">
        <v>50.094254985788673</v>
      </c>
      <c r="G2187" t="s">
        <v>8</v>
      </c>
      <c r="H2187">
        <f t="shared" si="37"/>
        <v>1</v>
      </c>
    </row>
    <row r="2188" spans="1:8" x14ac:dyDescent="0.25">
      <c r="A2188" t="s">
        <v>119</v>
      </c>
      <c r="B2188">
        <v>1.0086616826989709</v>
      </c>
      <c r="C2188">
        <v>2.919868098564669</v>
      </c>
      <c r="D2188">
        <v>1.8639930364518309</v>
      </c>
      <c r="E2188">
        <v>151.8031994303557</v>
      </c>
      <c r="F2188">
        <v>50.601066476785228</v>
      </c>
      <c r="G2188" t="s">
        <v>8</v>
      </c>
      <c r="H2188">
        <f t="shared" si="37"/>
        <v>2</v>
      </c>
    </row>
    <row r="2189" spans="1:8" x14ac:dyDescent="0.25">
      <c r="A2189" t="s">
        <v>119</v>
      </c>
      <c r="B2189">
        <v>6.0907533547218167</v>
      </c>
      <c r="C2189">
        <v>1.459868090011454</v>
      </c>
      <c r="D2189">
        <v>1.848318652341868</v>
      </c>
      <c r="E2189">
        <v>72.37115365909159</v>
      </c>
      <c r="F2189" s="2">
        <f>E2189</f>
        <v>72.37115365909159</v>
      </c>
      <c r="G2189" s="2" t="s">
        <v>107</v>
      </c>
      <c r="H2189">
        <f t="shared" si="37"/>
        <v>1</v>
      </c>
    </row>
    <row r="2190" spans="1:8" x14ac:dyDescent="0.25">
      <c r="A2190" t="s">
        <v>119</v>
      </c>
      <c r="B2190">
        <v>6.1003706037749348</v>
      </c>
      <c r="C2190">
        <v>1.6426180978292491</v>
      </c>
      <c r="D2190">
        <v>1.972630006123991</v>
      </c>
      <c r="E2190">
        <v>87.888220582997718</v>
      </c>
      <c r="F2190" s="2">
        <f>E2190</f>
        <v>87.888220582997718</v>
      </c>
      <c r="G2190" s="2" t="s">
        <v>107</v>
      </c>
      <c r="H2190">
        <f t="shared" si="37"/>
        <v>2</v>
      </c>
    </row>
    <row r="2191" spans="1:8" x14ac:dyDescent="0.25">
      <c r="A2191" t="s">
        <v>119</v>
      </c>
      <c r="B2191">
        <v>1.196740790867125</v>
      </c>
      <c r="C2191">
        <v>15.028714771109041</v>
      </c>
      <c r="D2191">
        <v>1.8518387675542809</v>
      </c>
      <c r="E2191">
        <v>794.33863689209818</v>
      </c>
      <c r="F2191" s="2">
        <f>E2191/1.5</f>
        <v>529.55909126139875</v>
      </c>
      <c r="G2191" s="2" t="s">
        <v>11</v>
      </c>
      <c r="H2191">
        <f t="shared" si="37"/>
        <v>1</v>
      </c>
    </row>
    <row r="2192" spans="1:8" x14ac:dyDescent="0.25">
      <c r="A2192" t="s">
        <v>119</v>
      </c>
      <c r="B2192">
        <v>1.200414250186731</v>
      </c>
      <c r="C2192">
        <v>2.972851985344847</v>
      </c>
      <c r="D2192">
        <v>1.343124518357605</v>
      </c>
      <c r="E2192">
        <v>105.6495168608831</v>
      </c>
      <c r="F2192">
        <v>70.433011240588712</v>
      </c>
      <c r="G2192" t="s">
        <v>11</v>
      </c>
      <c r="H2192">
        <f t="shared" si="37"/>
        <v>2</v>
      </c>
    </row>
    <row r="2193" spans="1:8" x14ac:dyDescent="0.25">
      <c r="A2193" t="s">
        <v>119</v>
      </c>
      <c r="B2193">
        <v>1.203961469275715</v>
      </c>
      <c r="C2193">
        <v>31.153297492530289</v>
      </c>
      <c r="D2193">
        <v>2.128008941950422</v>
      </c>
      <c r="E2193">
        <v>1909.728872443477</v>
      </c>
      <c r="F2193">
        <v>1273.152581628985</v>
      </c>
      <c r="G2193" t="s">
        <v>11</v>
      </c>
      <c r="H2193">
        <f t="shared" si="37"/>
        <v>3</v>
      </c>
    </row>
    <row r="2194" spans="1:8" x14ac:dyDescent="0.25">
      <c r="A2194" t="s">
        <v>119</v>
      </c>
      <c r="B2194">
        <v>1.208221234737987</v>
      </c>
      <c r="C2194">
        <v>17.303519510029041</v>
      </c>
      <c r="D2194">
        <v>1.828192262154976</v>
      </c>
      <c r="E2194">
        <v>892.29019325165098</v>
      </c>
      <c r="F2194">
        <v>594.86012883443402</v>
      </c>
      <c r="G2194" t="s">
        <v>11</v>
      </c>
      <c r="H2194">
        <f t="shared" si="37"/>
        <v>4</v>
      </c>
    </row>
    <row r="2195" spans="1:8" x14ac:dyDescent="0.25">
      <c r="A2195" t="s">
        <v>119</v>
      </c>
      <c r="B2195">
        <v>1.2111520714158019</v>
      </c>
      <c r="C2195">
        <v>15.78968755316342</v>
      </c>
      <c r="D2195">
        <v>2.0154707608334368</v>
      </c>
      <c r="E2195">
        <v>894.57309194703521</v>
      </c>
      <c r="F2195">
        <v>596.38206129802347</v>
      </c>
      <c r="G2195" t="s">
        <v>11</v>
      </c>
      <c r="H2195">
        <f t="shared" si="37"/>
        <v>5</v>
      </c>
    </row>
    <row r="2196" spans="1:8" x14ac:dyDescent="0.25">
      <c r="A2196" t="s">
        <v>119</v>
      </c>
      <c r="B2196">
        <v>1.2155554371152359</v>
      </c>
      <c r="C2196">
        <v>31.09652732491422</v>
      </c>
      <c r="D2196">
        <v>2.0962944451653942</v>
      </c>
      <c r="E2196">
        <v>1881.853953031643</v>
      </c>
      <c r="F2196">
        <v>1254.5693020210949</v>
      </c>
      <c r="G2196" t="s">
        <v>11</v>
      </c>
      <c r="H2196">
        <f t="shared" si="37"/>
        <v>6</v>
      </c>
    </row>
    <row r="2197" spans="1:8" x14ac:dyDescent="0.25">
      <c r="A2197" t="s">
        <v>119</v>
      </c>
      <c r="B2197">
        <v>1.2195412208145999</v>
      </c>
      <c r="C2197">
        <v>3.5017546542869651</v>
      </c>
      <c r="D2197">
        <v>1.49553970411139</v>
      </c>
      <c r="E2197">
        <v>143.45350578967521</v>
      </c>
      <c r="F2197">
        <v>95.635670526450156</v>
      </c>
      <c r="G2197" t="s">
        <v>11</v>
      </c>
      <c r="H2197">
        <f t="shared" si="37"/>
        <v>7</v>
      </c>
    </row>
    <row r="2198" spans="1:8" x14ac:dyDescent="0.25">
      <c r="A2198" t="s">
        <v>119</v>
      </c>
      <c r="B2198">
        <v>1.22251853669087</v>
      </c>
      <c r="C2198">
        <v>14.113192981187339</v>
      </c>
      <c r="D2198">
        <v>1.748235770341489</v>
      </c>
      <c r="E2198">
        <v>696.14819663335288</v>
      </c>
      <c r="F2198">
        <v>464.09879775556863</v>
      </c>
      <c r="G2198" t="s">
        <v>11</v>
      </c>
      <c r="H2198">
        <f t="shared" si="37"/>
        <v>8</v>
      </c>
    </row>
    <row r="2199" spans="1:8" x14ac:dyDescent="0.25">
      <c r="A2199" t="s">
        <v>119</v>
      </c>
      <c r="B2199">
        <v>1.409907767610691</v>
      </c>
      <c r="C2199">
        <v>14.327808211987669</v>
      </c>
      <c r="D2199">
        <v>1.853517999591191</v>
      </c>
      <c r="E2199">
        <v>762.12157719013476</v>
      </c>
      <c r="F2199" s="2">
        <f>E2199/1.5</f>
        <v>508.08105146008984</v>
      </c>
      <c r="G2199" s="2" t="s">
        <v>14</v>
      </c>
      <c r="H2199">
        <f t="shared" si="37"/>
        <v>1</v>
      </c>
    </row>
    <row r="2200" spans="1:8" x14ac:dyDescent="0.25">
      <c r="A2200" t="s">
        <v>119</v>
      </c>
      <c r="B2200">
        <v>1.413546215666311</v>
      </c>
      <c r="C2200">
        <v>2.901665390059768</v>
      </c>
      <c r="D2200">
        <v>1.4078753844345939</v>
      </c>
      <c r="E2200">
        <v>112.10622553031619</v>
      </c>
      <c r="F2200">
        <v>74.737483686877468</v>
      </c>
      <c r="G2200" t="s">
        <v>14</v>
      </c>
      <c r="H2200">
        <f t="shared" si="37"/>
        <v>2</v>
      </c>
    </row>
    <row r="2201" spans="1:8" x14ac:dyDescent="0.25">
      <c r="A2201" t="s">
        <v>119</v>
      </c>
      <c r="B2201">
        <v>1.417059720359034</v>
      </c>
      <c r="C2201">
        <v>30.160349942364821</v>
      </c>
      <c r="D2201">
        <v>2.1402327700577888</v>
      </c>
      <c r="E2201">
        <v>1854.5779541418151</v>
      </c>
      <c r="F2201">
        <v>1236.3853027612099</v>
      </c>
      <c r="G2201" t="s">
        <v>14</v>
      </c>
      <c r="H2201">
        <f t="shared" si="37"/>
        <v>3</v>
      </c>
    </row>
    <row r="2202" spans="1:8" x14ac:dyDescent="0.25">
      <c r="A2202" t="s">
        <v>119</v>
      </c>
      <c r="B2202">
        <v>1.4213625388004629</v>
      </c>
      <c r="C2202">
        <v>16.677610218852521</v>
      </c>
      <c r="D2202">
        <v>1.8632802812702609</v>
      </c>
      <c r="E2202">
        <v>888.57197604822534</v>
      </c>
      <c r="F2202">
        <v>592.3813173654836</v>
      </c>
      <c r="G2202" t="s">
        <v>14</v>
      </c>
      <c r="H2202">
        <f t="shared" si="37"/>
        <v>4</v>
      </c>
    </row>
    <row r="2203" spans="1:8" x14ac:dyDescent="0.25">
      <c r="A2203" t="s">
        <v>119</v>
      </c>
      <c r="B2203">
        <v>1.424237965264828</v>
      </c>
      <c r="C2203">
        <v>15.219956256646929</v>
      </c>
      <c r="D2203">
        <v>1.992224360988855</v>
      </c>
      <c r="E2203">
        <v>858.91725422202501</v>
      </c>
      <c r="F2203">
        <v>572.61150281468338</v>
      </c>
      <c r="G2203" t="s">
        <v>14</v>
      </c>
      <c r="H2203">
        <f t="shared" si="37"/>
        <v>5</v>
      </c>
    </row>
    <row r="2204" spans="1:8" x14ac:dyDescent="0.25">
      <c r="A2204" t="s">
        <v>119</v>
      </c>
      <c r="B2204">
        <v>1.428669451451926</v>
      </c>
      <c r="C2204">
        <v>30.742791698262401</v>
      </c>
      <c r="D2204">
        <v>2.1297839953849369</v>
      </c>
      <c r="E2204">
        <v>1892.360577125974</v>
      </c>
      <c r="F2204">
        <v>1261.5737180839831</v>
      </c>
      <c r="G2204" t="s">
        <v>14</v>
      </c>
      <c r="H2204">
        <f t="shared" si="37"/>
        <v>6</v>
      </c>
    </row>
    <row r="2205" spans="1:8" x14ac:dyDescent="0.25">
      <c r="A2205" t="s">
        <v>119</v>
      </c>
      <c r="B2205">
        <v>1.4326760896977511</v>
      </c>
      <c r="C2205">
        <v>3.2569647651557272</v>
      </c>
      <c r="D2205">
        <v>1.364188030107558</v>
      </c>
      <c r="E2205">
        <v>118.5216765123153</v>
      </c>
      <c r="F2205">
        <v>79.014451008210187</v>
      </c>
      <c r="G2205" t="s">
        <v>14</v>
      </c>
      <c r="H2205">
        <f t="shared" si="37"/>
        <v>7</v>
      </c>
    </row>
    <row r="2206" spans="1:8" x14ac:dyDescent="0.25">
      <c r="A2206" t="s">
        <v>119</v>
      </c>
      <c r="B2206">
        <v>1.4356284193444839</v>
      </c>
      <c r="C2206">
        <v>14.07366921268618</v>
      </c>
      <c r="D2206">
        <v>1.8236021468224239</v>
      </c>
      <c r="E2206">
        <v>735.28338679416584</v>
      </c>
      <c r="F2206">
        <v>490.18892452944391</v>
      </c>
      <c r="G2206" t="s">
        <v>14</v>
      </c>
      <c r="H2206">
        <f t="shared" si="37"/>
        <v>8</v>
      </c>
    </row>
    <row r="2207" spans="1:8" x14ac:dyDescent="0.25">
      <c r="A2207" t="s">
        <v>119</v>
      </c>
      <c r="B2207">
        <v>4.0860505115451131</v>
      </c>
      <c r="C2207">
        <v>4.954220928606385</v>
      </c>
      <c r="D2207">
        <v>1.578075428595229</v>
      </c>
      <c r="E2207">
        <v>219.3059158207115</v>
      </c>
      <c r="F2207">
        <v>219.3059158207115</v>
      </c>
      <c r="G2207" t="s">
        <v>47</v>
      </c>
      <c r="H2207">
        <f t="shared" si="37"/>
        <v>1</v>
      </c>
    </row>
    <row r="2208" spans="1:8" x14ac:dyDescent="0.25">
      <c r="A2208" t="s">
        <v>119</v>
      </c>
      <c r="B2208">
        <v>4.0976569798753779</v>
      </c>
      <c r="C2208">
        <v>14.98551001583013</v>
      </c>
      <c r="D2208">
        <v>1.5791921920548611</v>
      </c>
      <c r="E2208">
        <v>675.84263583380266</v>
      </c>
      <c r="F2208">
        <v>675.84263583380266</v>
      </c>
      <c r="G2208" t="s">
        <v>47</v>
      </c>
      <c r="H2208">
        <f t="shared" si="37"/>
        <v>2</v>
      </c>
    </row>
    <row r="2209" spans="1:8" x14ac:dyDescent="0.25">
      <c r="A2209" t="s">
        <v>119</v>
      </c>
      <c r="B2209">
        <v>4.1093966436272149</v>
      </c>
      <c r="C2209">
        <v>18.878242136381111</v>
      </c>
      <c r="D2209">
        <v>2.0662308986840938</v>
      </c>
      <c r="E2209">
        <v>1211.2625894029561</v>
      </c>
      <c r="F2209">
        <v>1211.2625894029561</v>
      </c>
      <c r="G2209" t="s">
        <v>47</v>
      </c>
      <c r="H2209">
        <f t="shared" si="37"/>
        <v>3</v>
      </c>
    </row>
    <row r="2210" spans="1:8" s="2" customFormat="1" x14ac:dyDescent="0.25">
      <c r="A2210" t="s">
        <v>119</v>
      </c>
      <c r="B2210">
        <v>4.1207202022090428</v>
      </c>
      <c r="C2210">
        <v>6.9772798427371816</v>
      </c>
      <c r="D2210">
        <v>1.9930111626796261</v>
      </c>
      <c r="E2210">
        <v>409.21224676719203</v>
      </c>
      <c r="F2210">
        <v>409.21224676719203</v>
      </c>
      <c r="G2210" t="s">
        <v>47</v>
      </c>
      <c r="H2210">
        <f t="shared" si="37"/>
        <v>4</v>
      </c>
    </row>
    <row r="2211" spans="1:8" x14ac:dyDescent="0.25">
      <c r="A2211" t="s">
        <v>119</v>
      </c>
      <c r="B2211">
        <v>1.313293175195493</v>
      </c>
      <c r="C2211">
        <v>110.1742978034038</v>
      </c>
      <c r="D2211">
        <v>1.720692202107696</v>
      </c>
      <c r="E2211">
        <v>5382.9001546853306</v>
      </c>
      <c r="F2211">
        <v>1794.3000515617771</v>
      </c>
      <c r="G2211" t="s">
        <v>12</v>
      </c>
      <c r="H2211">
        <f t="shared" si="37"/>
        <v>1</v>
      </c>
    </row>
    <row r="2212" spans="1:8" x14ac:dyDescent="0.25">
      <c r="A2212" t="s">
        <v>119</v>
      </c>
      <c r="B2212">
        <v>1.3248106512834601</v>
      </c>
      <c r="C2212">
        <v>118.1011172902173</v>
      </c>
      <c r="D2212">
        <v>1.759057207960677</v>
      </c>
      <c r="E2212">
        <v>6009.5715552271622</v>
      </c>
      <c r="F2212">
        <v>2003.190518409054</v>
      </c>
      <c r="G2212" t="s">
        <v>12</v>
      </c>
      <c r="H2212">
        <f t="shared" si="37"/>
        <v>2</v>
      </c>
    </row>
    <row r="2213" spans="1:8" s="2" customFormat="1" x14ac:dyDescent="0.25">
      <c r="A2213" t="s">
        <v>119</v>
      </c>
      <c r="B2213">
        <v>7.0923730581881426</v>
      </c>
      <c r="C2213">
        <v>0.98988340923384199</v>
      </c>
      <c r="D2213">
        <v>4.0387688720627253</v>
      </c>
      <c r="E2213">
        <v>111.50810925808121</v>
      </c>
      <c r="F2213" s="2">
        <f>E2213</f>
        <v>111.50810925808121</v>
      </c>
      <c r="G2213" s="2" t="s">
        <v>85</v>
      </c>
      <c r="H2213">
        <f t="shared" si="37"/>
        <v>1</v>
      </c>
    </row>
    <row r="2214" spans="1:8" x14ac:dyDescent="0.25">
      <c r="A2214" t="s">
        <v>119</v>
      </c>
      <c r="B2214">
        <v>7.9208008922539532</v>
      </c>
      <c r="C2214">
        <v>0.78117200590166025</v>
      </c>
      <c r="D2214">
        <v>1.8781592965104941</v>
      </c>
      <c r="E2214">
        <v>40.921590204211583</v>
      </c>
      <c r="F2214" s="2">
        <f>E2214</f>
        <v>40.921590204211583</v>
      </c>
      <c r="G2214" s="2" t="s">
        <v>91</v>
      </c>
      <c r="H2214">
        <f t="shared" si="37"/>
        <v>1</v>
      </c>
    </row>
    <row r="2215" spans="1:8" x14ac:dyDescent="0.25">
      <c r="A2215" t="s">
        <v>119</v>
      </c>
      <c r="B2215">
        <v>3.5122164938046501</v>
      </c>
      <c r="C2215">
        <v>20.779369265382531</v>
      </c>
      <c r="D2215">
        <v>1.7378269182797419</v>
      </c>
      <c r="E2215">
        <v>1010.326696065434</v>
      </c>
      <c r="F2215">
        <v>505.16334803271701</v>
      </c>
      <c r="G2215" t="s">
        <v>40</v>
      </c>
      <c r="H2215">
        <f t="shared" si="37"/>
        <v>1</v>
      </c>
    </row>
    <row r="2216" spans="1:8" x14ac:dyDescent="0.25">
      <c r="A2216" t="s">
        <v>119</v>
      </c>
      <c r="B2216">
        <v>3.5171707947932132</v>
      </c>
      <c r="C2216">
        <v>21.33043863549975</v>
      </c>
      <c r="D2216">
        <v>2.0771017227450539</v>
      </c>
      <c r="E2216">
        <v>1277.575557700809</v>
      </c>
      <c r="F2216">
        <v>638.78777885040449</v>
      </c>
      <c r="G2216" t="s">
        <v>40</v>
      </c>
      <c r="H2216">
        <f t="shared" si="37"/>
        <v>2</v>
      </c>
    </row>
    <row r="2217" spans="1:8" x14ac:dyDescent="0.25">
      <c r="A2217" t="s">
        <v>119</v>
      </c>
      <c r="B2217">
        <v>3.528989034288236</v>
      </c>
      <c r="C2217">
        <v>30.022433441499881</v>
      </c>
      <c r="D2217">
        <v>2.0675834895242282</v>
      </c>
      <c r="E2217">
        <v>1779.0083429048891</v>
      </c>
      <c r="F2217">
        <v>889.50417145244433</v>
      </c>
      <c r="G2217" t="s">
        <v>40</v>
      </c>
      <c r="H2217">
        <f t="shared" si="37"/>
        <v>3</v>
      </c>
    </row>
    <row r="2218" spans="1:8" x14ac:dyDescent="0.25">
      <c r="A2218" t="s">
        <v>119</v>
      </c>
      <c r="B2218">
        <v>3.5338095127011382</v>
      </c>
      <c r="C2218">
        <v>29.56493907595096</v>
      </c>
      <c r="D2218">
        <v>1.920537218821661</v>
      </c>
      <c r="E2218">
        <v>1637.089366191263</v>
      </c>
      <c r="F2218">
        <v>818.54468309563163</v>
      </c>
      <c r="G2218" t="s">
        <v>40</v>
      </c>
      <c r="H2218">
        <f t="shared" si="37"/>
        <v>4</v>
      </c>
    </row>
    <row r="2219" spans="1:8" x14ac:dyDescent="0.25">
      <c r="A2219" t="s">
        <v>119</v>
      </c>
      <c r="B2219">
        <v>4.0426384308968606</v>
      </c>
      <c r="C2219">
        <v>10.378144332128031</v>
      </c>
      <c r="D2219">
        <v>1.9326089428935771</v>
      </c>
      <c r="E2219">
        <v>545.43601897132623</v>
      </c>
      <c r="F2219">
        <v>545.43601897132623</v>
      </c>
      <c r="G2219" t="s">
        <v>46</v>
      </c>
      <c r="H2219">
        <f t="shared" si="37"/>
        <v>1</v>
      </c>
    </row>
    <row r="2220" spans="1:8" x14ac:dyDescent="0.25">
      <c r="A2220" t="s">
        <v>119</v>
      </c>
      <c r="B2220">
        <v>4.0475640715616974</v>
      </c>
      <c r="C2220">
        <v>21.25665306422399</v>
      </c>
      <c r="D2220">
        <v>1.9445040361356529</v>
      </c>
      <c r="E2220">
        <v>1140.061986702038</v>
      </c>
      <c r="F2220">
        <v>1140.061986702038</v>
      </c>
      <c r="G2220" t="s">
        <v>46</v>
      </c>
      <c r="H2220">
        <f t="shared" si="37"/>
        <v>2</v>
      </c>
    </row>
    <row r="2221" spans="1:8" x14ac:dyDescent="0.25">
      <c r="A2221" t="s">
        <v>119</v>
      </c>
      <c r="B2221">
        <v>4.0523915103852426</v>
      </c>
      <c r="C2221">
        <v>10.79905783995506</v>
      </c>
      <c r="D2221">
        <v>2.0591827704948509</v>
      </c>
      <c r="E2221">
        <v>603.15536654359516</v>
      </c>
      <c r="F2221">
        <v>603.15536654359516</v>
      </c>
      <c r="G2221" t="s">
        <v>46</v>
      </c>
      <c r="H2221">
        <f t="shared" si="37"/>
        <v>3</v>
      </c>
    </row>
    <row r="2222" spans="1:8" x14ac:dyDescent="0.25">
      <c r="A2222" t="s">
        <v>119</v>
      </c>
      <c r="B2222">
        <v>6.016413857203565</v>
      </c>
      <c r="C2222">
        <v>1.272654816597218</v>
      </c>
      <c r="D2222">
        <v>1.8356077656242871</v>
      </c>
      <c r="E2222">
        <v>52.004085865793549</v>
      </c>
      <c r="F2222">
        <v>52.004085865793549</v>
      </c>
      <c r="G2222" t="s">
        <v>74</v>
      </c>
      <c r="H2222">
        <f t="shared" si="37"/>
        <v>1</v>
      </c>
    </row>
    <row r="2223" spans="1:8" x14ac:dyDescent="0.25">
      <c r="A2223" t="s">
        <v>119</v>
      </c>
      <c r="B2223">
        <v>6.0262564813987876</v>
      </c>
      <c r="C2223">
        <v>0.91683315390006126</v>
      </c>
      <c r="D2223">
        <v>1.477423384379513</v>
      </c>
      <c r="E2223">
        <v>28.403381991289709</v>
      </c>
      <c r="F2223">
        <v>28.403381991289709</v>
      </c>
      <c r="G2223" t="s">
        <v>74</v>
      </c>
      <c r="H2223">
        <f t="shared" si="37"/>
        <v>2</v>
      </c>
    </row>
    <row r="2224" spans="1:8" x14ac:dyDescent="0.25">
      <c r="A2224" t="s">
        <v>119</v>
      </c>
      <c r="B2224">
        <v>6.0646310945911814</v>
      </c>
      <c r="C2224">
        <v>0.80751091535754149</v>
      </c>
      <c r="D2224">
        <v>2.6558472522973262</v>
      </c>
      <c r="E2224">
        <v>60.985276264469853</v>
      </c>
      <c r="F2224">
        <v>60.985276264469853</v>
      </c>
      <c r="G2224" t="s">
        <v>75</v>
      </c>
      <c r="H2224">
        <f t="shared" si="37"/>
        <v>1</v>
      </c>
    </row>
    <row r="2225" spans="1:8" x14ac:dyDescent="0.25">
      <c r="A2225" t="s">
        <v>119</v>
      </c>
      <c r="B2225">
        <v>6.0735783032210442</v>
      </c>
      <c r="C2225">
        <v>0.53844865980842116</v>
      </c>
      <c r="D2225">
        <v>3.176526143701524</v>
      </c>
      <c r="E2225">
        <v>47.724217920330659</v>
      </c>
      <c r="F2225">
        <v>47.724217920330659</v>
      </c>
      <c r="G2225" t="s">
        <v>75</v>
      </c>
      <c r="H2225">
        <f t="shared" si="37"/>
        <v>2</v>
      </c>
    </row>
    <row r="2226" spans="1:8" x14ac:dyDescent="0.25">
      <c r="A2226" t="s">
        <v>119</v>
      </c>
      <c r="B2226">
        <v>9.3258532969221353</v>
      </c>
      <c r="C2226">
        <v>1.6249777918811219</v>
      </c>
      <c r="D2226">
        <v>5.0763423084346213</v>
      </c>
      <c r="E2226">
        <v>194.45188204383911</v>
      </c>
      <c r="F2226">
        <v>194.45188204383911</v>
      </c>
      <c r="G2226" t="s">
        <v>104</v>
      </c>
      <c r="H2226">
        <f t="shared" si="37"/>
        <v>1</v>
      </c>
    </row>
    <row r="2227" spans="1:8" x14ac:dyDescent="0.25">
      <c r="A2227" t="s">
        <v>119</v>
      </c>
      <c r="B2227">
        <v>9.1190166976999834</v>
      </c>
      <c r="C2227">
        <v>0.91856590206888078</v>
      </c>
      <c r="D2227">
        <v>4.4482926523463284</v>
      </c>
      <c r="E2227">
        <v>106.5349559577464</v>
      </c>
      <c r="F2227" s="2">
        <f>E2227</f>
        <v>106.5349559577464</v>
      </c>
      <c r="G2227" s="2" t="s">
        <v>102</v>
      </c>
      <c r="H2227">
        <f t="shared" si="37"/>
        <v>1</v>
      </c>
    </row>
    <row r="2228" spans="1:8" x14ac:dyDescent="0.25">
      <c r="A2228" t="s">
        <v>119</v>
      </c>
      <c r="B2228">
        <v>9.129258123092562</v>
      </c>
      <c r="C2228">
        <v>0.89282920523470155</v>
      </c>
      <c r="D2228">
        <v>4.5476811683415654</v>
      </c>
      <c r="E2228">
        <v>109.64065442658431</v>
      </c>
      <c r="F2228">
        <v>109.64065442658431</v>
      </c>
      <c r="G2228" t="s">
        <v>102</v>
      </c>
      <c r="H2228">
        <f t="shared" si="37"/>
        <v>2</v>
      </c>
    </row>
    <row r="2229" spans="1:8" x14ac:dyDescent="0.25">
      <c r="A2229" t="s">
        <v>119</v>
      </c>
      <c r="B2229">
        <v>9.2804658878063968</v>
      </c>
      <c r="C2229">
        <v>0.14713956863695091</v>
      </c>
      <c r="D2229">
        <v>5.144039847238302</v>
      </c>
      <c r="E2229">
        <v>15.87110167886568</v>
      </c>
      <c r="F2229">
        <v>15.87110167886568</v>
      </c>
      <c r="G2229" t="s">
        <v>103</v>
      </c>
      <c r="H2229">
        <f t="shared" si="37"/>
        <v>1</v>
      </c>
    </row>
    <row r="2230" spans="1:8" x14ac:dyDescent="0.25">
      <c r="A2230" s="2" t="s">
        <v>119</v>
      </c>
      <c r="B2230" s="2">
        <v>8.9252099999999999</v>
      </c>
      <c r="C2230" s="2">
        <v>0.38</v>
      </c>
      <c r="D2230" s="2">
        <v>1.8826350000000001</v>
      </c>
      <c r="E2230" s="2">
        <v>15.001141000000001</v>
      </c>
      <c r="F2230" s="2">
        <f>E2230</f>
        <v>15.001141000000001</v>
      </c>
      <c r="G2230" s="2" t="s">
        <v>100</v>
      </c>
      <c r="H2230">
        <f t="shared" si="37"/>
        <v>1</v>
      </c>
    </row>
    <row r="2231" spans="1:8" x14ac:dyDescent="0.25">
      <c r="A2231" s="2" t="s">
        <v>119</v>
      </c>
      <c r="B2231" s="2">
        <v>8.9289199999999997</v>
      </c>
      <c r="C2231" s="2">
        <v>0.43</v>
      </c>
      <c r="D2231" s="2">
        <v>2.4299439999999999</v>
      </c>
      <c r="E2231" s="2">
        <v>23.459707999999999</v>
      </c>
      <c r="F2231" s="2">
        <f>E2231</f>
        <v>23.459707999999999</v>
      </c>
      <c r="G2231" s="2" t="s">
        <v>100</v>
      </c>
      <c r="H2231">
        <f t="shared" si="37"/>
        <v>2</v>
      </c>
    </row>
    <row r="2232" spans="1:8" x14ac:dyDescent="0.25">
      <c r="A2232" t="s">
        <v>119</v>
      </c>
      <c r="B2232">
        <v>7.5697542642112747</v>
      </c>
      <c r="C2232">
        <v>0.19597156169863161</v>
      </c>
      <c r="D2232">
        <v>1.4743726278418681</v>
      </c>
      <c r="E2232">
        <v>6.1861290623896679</v>
      </c>
      <c r="F2232">
        <v>6.1861290623896679</v>
      </c>
      <c r="G2232" t="s">
        <v>90</v>
      </c>
      <c r="H2232">
        <f t="shared" si="37"/>
        <v>1</v>
      </c>
    </row>
    <row r="2233" spans="1:8" x14ac:dyDescent="0.25">
      <c r="A2233" t="s">
        <v>119</v>
      </c>
      <c r="B2233">
        <v>7.5789960242941818</v>
      </c>
      <c r="C2233">
        <v>0.33347016865709828</v>
      </c>
      <c r="D2233">
        <v>2.162906522511562</v>
      </c>
      <c r="E2233">
        <v>18.121205940282518</v>
      </c>
      <c r="F2233">
        <v>18.121205940282518</v>
      </c>
      <c r="G2233" t="s">
        <v>90</v>
      </c>
      <c r="H2233">
        <f t="shared" si="37"/>
        <v>2</v>
      </c>
    </row>
    <row r="2234" spans="1:8" x14ac:dyDescent="0.25">
      <c r="A2234" t="s">
        <v>119</v>
      </c>
      <c r="B2234">
        <v>7.5832346683763632</v>
      </c>
      <c r="C2234">
        <v>0.27580190196928989</v>
      </c>
      <c r="D2234">
        <v>1.9200662561213671</v>
      </c>
      <c r="E2234">
        <v>12.92920190245529</v>
      </c>
      <c r="F2234">
        <v>12.92920190245529</v>
      </c>
      <c r="G2234" t="s">
        <v>90</v>
      </c>
      <c r="H2234">
        <f t="shared" si="37"/>
        <v>3</v>
      </c>
    </row>
    <row r="2235" spans="1:8" x14ac:dyDescent="0.25">
      <c r="A2235" t="s">
        <v>119</v>
      </c>
      <c r="B2235">
        <v>7.5918549232540338</v>
      </c>
      <c r="C2235">
        <v>0.27184903120581932</v>
      </c>
      <c r="D2235">
        <v>1.351172886693407</v>
      </c>
      <c r="E2235">
        <v>7.7021757716414978</v>
      </c>
      <c r="F2235">
        <v>7.7021757716414978</v>
      </c>
      <c r="G2235" t="s">
        <v>90</v>
      </c>
      <c r="H2235">
        <f t="shared" si="37"/>
        <v>4</v>
      </c>
    </row>
    <row r="2236" spans="1:8" x14ac:dyDescent="0.25">
      <c r="A2236" t="s">
        <v>119</v>
      </c>
      <c r="B2236">
        <v>8.6947339811957676</v>
      </c>
      <c r="C2236">
        <v>0.32444243357120889</v>
      </c>
      <c r="D2236">
        <v>3.9411869460706699</v>
      </c>
      <c r="E2236">
        <v>27.36313772964251</v>
      </c>
      <c r="F2236">
        <v>27.36313772964251</v>
      </c>
      <c r="G2236" t="s">
        <v>99</v>
      </c>
      <c r="H2236">
        <f t="shared" si="37"/>
        <v>1</v>
      </c>
    </row>
    <row r="2237" spans="1:8" x14ac:dyDescent="0.25">
      <c r="A2237" t="s">
        <v>119</v>
      </c>
      <c r="B2237">
        <v>8.7018552265954163</v>
      </c>
      <c r="C2237">
        <v>0.34544562848388521</v>
      </c>
      <c r="D2237">
        <v>2.823961490146484</v>
      </c>
      <c r="E2237">
        <v>26.846636279874531</v>
      </c>
      <c r="F2237">
        <v>26.846636279874531</v>
      </c>
      <c r="G2237" t="s">
        <v>99</v>
      </c>
      <c r="H2237">
        <f t="shared" si="37"/>
        <v>2</v>
      </c>
    </row>
    <row r="2238" spans="1:8" x14ac:dyDescent="0.25">
      <c r="A2238" t="s">
        <v>119</v>
      </c>
      <c r="B2238">
        <v>7.3618239482627281</v>
      </c>
      <c r="C2238">
        <v>0.4064288207156353</v>
      </c>
      <c r="D2238">
        <v>1.950805784334543</v>
      </c>
      <c r="E2238">
        <v>21.815554350432329</v>
      </c>
      <c r="F2238" s="2">
        <f>E2238</f>
        <v>21.815554350432329</v>
      </c>
      <c r="G2238" s="2" t="s">
        <v>87</v>
      </c>
      <c r="H2238">
        <f t="shared" si="37"/>
        <v>1</v>
      </c>
    </row>
    <row r="2239" spans="1:8" x14ac:dyDescent="0.25">
      <c r="A2239" s="2" t="s">
        <v>119</v>
      </c>
      <c r="B2239" s="2">
        <v>7.3618239482627281</v>
      </c>
      <c r="C2239" s="2">
        <v>0.4064288207156353</v>
      </c>
      <c r="D2239" s="2">
        <v>1.950805784334543</v>
      </c>
      <c r="E2239" s="2">
        <v>21.815554350432329</v>
      </c>
      <c r="F2239" s="2">
        <f>E2239</f>
        <v>21.815554350432329</v>
      </c>
      <c r="G2239" s="2" t="s">
        <v>87</v>
      </c>
      <c r="H2239">
        <f t="shared" si="37"/>
        <v>2</v>
      </c>
    </row>
    <row r="2240" spans="1:8" x14ac:dyDescent="0.25">
      <c r="A2240" t="s">
        <v>119</v>
      </c>
      <c r="B2240">
        <v>7.4008085321461969</v>
      </c>
      <c r="C2240">
        <v>0.8941345442695835</v>
      </c>
      <c r="D2240">
        <v>2.8671736253683342</v>
      </c>
      <c r="E2240">
        <v>74.677895854655475</v>
      </c>
      <c r="F2240">
        <v>37.338947927327737</v>
      </c>
      <c r="G2240" t="s">
        <v>88</v>
      </c>
      <c r="H2240">
        <f t="shared" si="37"/>
        <v>1</v>
      </c>
    </row>
    <row r="2241" spans="1:8" s="2" customFormat="1" x14ac:dyDescent="0.25">
      <c r="A2241" t="s">
        <v>119</v>
      </c>
      <c r="B2241">
        <v>7.4133243995284346</v>
      </c>
      <c r="C2241">
        <v>1.0464157914909189</v>
      </c>
      <c r="D2241">
        <v>2.6215102922674252</v>
      </c>
      <c r="E2241">
        <v>77.120938063295654</v>
      </c>
      <c r="F2241">
        <v>38.560469031647827</v>
      </c>
      <c r="G2241" t="s">
        <v>88</v>
      </c>
      <c r="H2241">
        <f t="shared" si="37"/>
        <v>2</v>
      </c>
    </row>
    <row r="2242" spans="1:8" x14ac:dyDescent="0.25">
      <c r="A2242" t="s">
        <v>119</v>
      </c>
      <c r="B2242">
        <v>7.4253208585833752</v>
      </c>
      <c r="C2242">
        <v>0.34547534424574239</v>
      </c>
      <c r="D2242">
        <v>2.8123961049120938</v>
      </c>
      <c r="E2242">
        <v>28.592115902550599</v>
      </c>
      <c r="F2242">
        <v>14.2960579512753</v>
      </c>
      <c r="G2242" t="s">
        <v>88</v>
      </c>
      <c r="H2242">
        <f t="shared" si="37"/>
        <v>3</v>
      </c>
    </row>
    <row r="2243" spans="1:8" x14ac:dyDescent="0.25">
      <c r="A2243" t="s">
        <v>119</v>
      </c>
      <c r="B2243">
        <v>2.3704330609053179</v>
      </c>
      <c r="C2243">
        <v>1.0418823800069521</v>
      </c>
      <c r="D2243">
        <v>2.2134519654316098</v>
      </c>
      <c r="E2243">
        <v>65.231552944027897</v>
      </c>
      <c r="F2243" s="2">
        <f>E2243/3</f>
        <v>21.743850981342632</v>
      </c>
      <c r="G2243" s="2" t="s">
        <v>26</v>
      </c>
      <c r="H2243">
        <f t="shared" ref="H2243:H2306" si="38">IF(G2243=G2242,H2242+1,1)</f>
        <v>1</v>
      </c>
    </row>
    <row r="2244" spans="1:8" x14ac:dyDescent="0.25">
      <c r="A2244" t="s">
        <v>119</v>
      </c>
      <c r="B2244">
        <v>2.396359421462622</v>
      </c>
      <c r="C2244">
        <v>19.08258479421027</v>
      </c>
      <c r="D2244">
        <v>1.847767434989263</v>
      </c>
      <c r="E2244">
        <v>1024.5561046360781</v>
      </c>
      <c r="F2244">
        <v>256.13902615901958</v>
      </c>
      <c r="G2244" t="s">
        <v>27</v>
      </c>
      <c r="H2244">
        <f t="shared" si="38"/>
        <v>1</v>
      </c>
    </row>
    <row r="2245" spans="1:8" x14ac:dyDescent="0.25">
      <c r="A2245" t="s">
        <v>119</v>
      </c>
      <c r="B2245">
        <v>3.243271752216935</v>
      </c>
      <c r="C2245">
        <v>88.68367869864484</v>
      </c>
      <c r="D2245">
        <v>1.975203662957884</v>
      </c>
      <c r="E2245">
        <v>4780.0776952465667</v>
      </c>
      <c r="F2245">
        <v>2390.0388476232829</v>
      </c>
      <c r="G2245" t="s">
        <v>38</v>
      </c>
      <c r="H2245">
        <f t="shared" si="38"/>
        <v>1</v>
      </c>
    </row>
    <row r="2246" spans="1:8" x14ac:dyDescent="0.25">
      <c r="A2246" t="s">
        <v>119</v>
      </c>
      <c r="B2246">
        <v>3.254319758953093</v>
      </c>
      <c r="C2246">
        <v>197.4857683268728</v>
      </c>
      <c r="D2246">
        <v>2.0496453163924349</v>
      </c>
      <c r="E2246">
        <v>11365.84987454379</v>
      </c>
      <c r="F2246">
        <v>5682.9249372718959</v>
      </c>
      <c r="G2246" t="s">
        <v>38</v>
      </c>
      <c r="H2246">
        <f t="shared" si="38"/>
        <v>2</v>
      </c>
    </row>
    <row r="2247" spans="1:8" x14ac:dyDescent="0.25">
      <c r="A2247" t="s">
        <v>119</v>
      </c>
      <c r="B2247">
        <v>3.265277910181613</v>
      </c>
      <c r="C2247">
        <v>138.2404657585987</v>
      </c>
      <c r="D2247">
        <v>2.039424140304932</v>
      </c>
      <c r="E2247">
        <v>7888.8745442448489</v>
      </c>
      <c r="F2247">
        <v>3944.437272122424</v>
      </c>
      <c r="G2247" t="s">
        <v>38</v>
      </c>
      <c r="H2247">
        <f t="shared" si="38"/>
        <v>3</v>
      </c>
    </row>
    <row r="2248" spans="1:8" x14ac:dyDescent="0.25">
      <c r="A2248" t="s">
        <v>119</v>
      </c>
      <c r="B2248">
        <v>3.4001883433991029</v>
      </c>
      <c r="C2248">
        <v>133.39503905286671</v>
      </c>
      <c r="D2248">
        <v>1.7856457100573939</v>
      </c>
      <c r="E2248">
        <v>6627.2631989665824</v>
      </c>
      <c r="F2248">
        <v>3313.6315994832912</v>
      </c>
      <c r="G2248" t="s">
        <v>39</v>
      </c>
      <c r="H2248">
        <f t="shared" si="38"/>
        <v>1</v>
      </c>
    </row>
    <row r="2249" spans="1:8" x14ac:dyDescent="0.25">
      <c r="A2249" t="s">
        <v>119</v>
      </c>
      <c r="B2249">
        <v>3.4113058277444548</v>
      </c>
      <c r="C2249">
        <v>208.12268171253689</v>
      </c>
      <c r="D2249">
        <v>1.939934579628811</v>
      </c>
      <c r="E2249">
        <v>11207.105682354169</v>
      </c>
      <c r="F2249">
        <v>5603.5528411770874</v>
      </c>
      <c r="G2249" t="s">
        <v>39</v>
      </c>
      <c r="H2249">
        <f t="shared" si="38"/>
        <v>2</v>
      </c>
    </row>
    <row r="2250" spans="1:8" x14ac:dyDescent="0.25">
      <c r="A2250" t="s">
        <v>119</v>
      </c>
      <c r="B2250">
        <v>3.4223432067769388</v>
      </c>
      <c r="C2250">
        <v>95.167226898982491</v>
      </c>
      <c r="D2250">
        <v>1.829639383688016</v>
      </c>
      <c r="E2250">
        <v>4735.6522780721498</v>
      </c>
      <c r="F2250">
        <v>2367.8261390360749</v>
      </c>
      <c r="G2250" t="s">
        <v>39</v>
      </c>
      <c r="H2250">
        <f t="shared" si="38"/>
        <v>3</v>
      </c>
    </row>
    <row r="2251" spans="1:8" s="2" customFormat="1" x14ac:dyDescent="0.25">
      <c r="A2251" t="s">
        <v>119</v>
      </c>
      <c r="B2251">
        <v>3.718871312008174</v>
      </c>
      <c r="C2251">
        <v>189.5007969005926</v>
      </c>
      <c r="D2251">
        <v>1.923926285863397</v>
      </c>
      <c r="E2251">
        <v>10300.58951976149</v>
      </c>
      <c r="F2251">
        <v>1716.7649199602481</v>
      </c>
      <c r="G2251" t="s">
        <v>42</v>
      </c>
      <c r="H2251">
        <f t="shared" si="38"/>
        <v>1</v>
      </c>
    </row>
    <row r="2252" spans="1:8" s="2" customFormat="1" x14ac:dyDescent="0.25">
      <c r="A2252" t="s">
        <v>119</v>
      </c>
      <c r="B2252">
        <v>7.5184970472766901</v>
      </c>
      <c r="C2252">
        <v>0.94649303272155527</v>
      </c>
      <c r="D2252">
        <v>1.705171031832224</v>
      </c>
      <c r="E2252">
        <v>45.874672159678141</v>
      </c>
      <c r="F2252" s="2">
        <f>E2252</f>
        <v>45.874672159678141</v>
      </c>
      <c r="G2252" s="2" t="s">
        <v>89</v>
      </c>
      <c r="H2252">
        <f t="shared" si="38"/>
        <v>1</v>
      </c>
    </row>
    <row r="2253" spans="1:8" x14ac:dyDescent="0.25">
      <c r="A2253" t="s">
        <v>119</v>
      </c>
      <c r="B2253">
        <v>7.5313287829473126</v>
      </c>
      <c r="C2253">
        <v>0.88244749035394565</v>
      </c>
      <c r="D2253">
        <v>1.8073750748497579</v>
      </c>
      <c r="E2253">
        <v>45.937861814305997</v>
      </c>
      <c r="F2253">
        <v>45.937861814305997</v>
      </c>
      <c r="G2253" t="s">
        <v>89</v>
      </c>
      <c r="H2253">
        <f t="shared" si="38"/>
        <v>2</v>
      </c>
    </row>
    <row r="2254" spans="1:8" x14ac:dyDescent="0.25">
      <c r="A2254" t="s">
        <v>119</v>
      </c>
      <c r="B2254">
        <v>7.1721519608299138</v>
      </c>
      <c r="C2254">
        <v>1.780608900607993</v>
      </c>
      <c r="D2254">
        <v>2.3375619582246481</v>
      </c>
      <c r="E2254">
        <v>117.07559415640129</v>
      </c>
      <c r="F2254">
        <v>58.537797078200647</v>
      </c>
      <c r="G2254" t="s">
        <v>86</v>
      </c>
      <c r="H2254">
        <f t="shared" si="38"/>
        <v>1</v>
      </c>
    </row>
    <row r="2255" spans="1:8" x14ac:dyDescent="0.25">
      <c r="A2255" t="s">
        <v>119</v>
      </c>
      <c r="B2255">
        <v>7.1861771741131548</v>
      </c>
      <c r="C2255">
        <v>1.773787302908302</v>
      </c>
      <c r="D2255">
        <v>2.284174971136518</v>
      </c>
      <c r="E2255">
        <v>116.1181074428018</v>
      </c>
      <c r="F2255">
        <v>58.059053721400879</v>
      </c>
      <c r="G2255" t="s">
        <v>86</v>
      </c>
      <c r="H2255">
        <f t="shared" si="38"/>
        <v>2</v>
      </c>
    </row>
    <row r="2256" spans="1:8" x14ac:dyDescent="0.25">
      <c r="A2256" t="s">
        <v>119</v>
      </c>
      <c r="B2256">
        <v>6.8784009976362039</v>
      </c>
      <c r="C2256">
        <v>1.5666145024283269</v>
      </c>
      <c r="D2256">
        <v>2.125811458066118</v>
      </c>
      <c r="E2256">
        <v>95.445602705320368</v>
      </c>
      <c r="F2256">
        <v>47.722801352660177</v>
      </c>
      <c r="G2256" t="s">
        <v>84</v>
      </c>
      <c r="H2256">
        <f t="shared" si="38"/>
        <v>1</v>
      </c>
    </row>
    <row r="2257" spans="1:8" x14ac:dyDescent="0.25">
      <c r="A2257" t="s">
        <v>119</v>
      </c>
      <c r="B2257">
        <v>6.8924855410051418</v>
      </c>
      <c r="C2257">
        <v>1.7219771251861351</v>
      </c>
      <c r="D2257">
        <v>2.0908187694046481</v>
      </c>
      <c r="E2257">
        <v>103.6519970054192</v>
      </c>
      <c r="F2257">
        <v>51.825998502709609</v>
      </c>
      <c r="G2257" t="s">
        <v>84</v>
      </c>
      <c r="H2257">
        <f t="shared" si="38"/>
        <v>2</v>
      </c>
    </row>
    <row r="2258" spans="1:8" x14ac:dyDescent="0.25">
      <c r="A2258" t="s">
        <v>119</v>
      </c>
      <c r="B2258">
        <v>5.9840824777918016</v>
      </c>
      <c r="C2258">
        <v>1.7943775416662291</v>
      </c>
      <c r="D2258">
        <v>2.7975669549703879</v>
      </c>
      <c r="E2258">
        <v>142.21557745556919</v>
      </c>
      <c r="F2258">
        <v>142.21557745556919</v>
      </c>
      <c r="G2258" t="s">
        <v>72</v>
      </c>
      <c r="H2258">
        <f t="shared" si="38"/>
        <v>1</v>
      </c>
    </row>
    <row r="2259" spans="1:8" x14ac:dyDescent="0.25">
      <c r="A2259" t="s">
        <v>119</v>
      </c>
      <c r="B2259">
        <v>5.9921099253974823</v>
      </c>
      <c r="C2259">
        <v>1.5834937743757851</v>
      </c>
      <c r="D2259">
        <v>3.4017275603286472</v>
      </c>
      <c r="E2259">
        <v>149.36234035476241</v>
      </c>
      <c r="F2259" s="2">
        <f>E2259</f>
        <v>149.36234035476241</v>
      </c>
      <c r="G2259" s="2" t="s">
        <v>72</v>
      </c>
      <c r="H2259">
        <f t="shared" si="38"/>
        <v>2</v>
      </c>
    </row>
    <row r="2260" spans="1:8" x14ac:dyDescent="0.25">
      <c r="A2260" t="s">
        <v>119</v>
      </c>
      <c r="B2260">
        <v>5.9624611968792536</v>
      </c>
      <c r="C2260">
        <v>0.76498072638425074</v>
      </c>
      <c r="D2260">
        <v>3.3651679724215962</v>
      </c>
      <c r="E2260">
        <v>71.343242682996078</v>
      </c>
      <c r="F2260">
        <v>71.343242682996078</v>
      </c>
      <c r="G2260" t="s">
        <v>71</v>
      </c>
      <c r="H2260">
        <f t="shared" si="38"/>
        <v>1</v>
      </c>
    </row>
    <row r="2261" spans="1:8" x14ac:dyDescent="0.25">
      <c r="A2261" t="s">
        <v>119</v>
      </c>
      <c r="B2261">
        <v>5.966123464110737</v>
      </c>
      <c r="C2261">
        <v>0.76225446143667874</v>
      </c>
      <c r="D2261">
        <v>2.0795182655619908</v>
      </c>
      <c r="E2261">
        <v>44.479714595481362</v>
      </c>
      <c r="F2261">
        <v>44.479714595481362</v>
      </c>
      <c r="G2261" t="s">
        <v>71</v>
      </c>
      <c r="H2261">
        <f t="shared" si="38"/>
        <v>2</v>
      </c>
    </row>
    <row r="2262" spans="1:8" s="2" customFormat="1" x14ac:dyDescent="0.25">
      <c r="A2262" t="s">
        <v>119</v>
      </c>
      <c r="B2262">
        <v>5.970556246137936</v>
      </c>
      <c r="C2262">
        <v>0.56541785479578066</v>
      </c>
      <c r="D2262">
        <v>1.3996391183763599</v>
      </c>
      <c r="E2262">
        <v>19.181226200522008</v>
      </c>
      <c r="F2262">
        <v>19.181226200522008</v>
      </c>
      <c r="G2262" t="s">
        <v>71</v>
      </c>
      <c r="H2262">
        <f t="shared" si="38"/>
        <v>3</v>
      </c>
    </row>
    <row r="2263" spans="1:8" s="2" customFormat="1" x14ac:dyDescent="0.25">
      <c r="A2263" t="s">
        <v>119</v>
      </c>
      <c r="B2263">
        <v>5.9759729475516838</v>
      </c>
      <c r="C2263">
        <v>0.8024746050289282</v>
      </c>
      <c r="D2263">
        <v>2.0611268891946919</v>
      </c>
      <c r="E2263">
        <v>44.148002857749717</v>
      </c>
      <c r="F2263" s="2">
        <f>E2263</f>
        <v>44.148002857749717</v>
      </c>
      <c r="G2263" s="2" t="s">
        <v>71</v>
      </c>
      <c r="H2263">
        <f t="shared" si="38"/>
        <v>4</v>
      </c>
    </row>
    <row r="2264" spans="1:8" x14ac:dyDescent="0.25">
      <c r="A2264" s="2" t="s">
        <v>119</v>
      </c>
      <c r="B2264" s="2">
        <v>7.8774899999999999</v>
      </c>
      <c r="C2264" s="2">
        <v>0.38810800000000001</v>
      </c>
      <c r="D2264" s="2">
        <v>1.9918070000000001</v>
      </c>
      <c r="E2264" s="2">
        <v>23.748863</v>
      </c>
      <c r="F2264" s="2">
        <f>E2264</f>
        <v>23.748863</v>
      </c>
      <c r="G2264" s="2" t="s">
        <v>93</v>
      </c>
      <c r="H2264">
        <f t="shared" si="38"/>
        <v>1</v>
      </c>
    </row>
    <row r="2265" spans="1:8" x14ac:dyDescent="0.25">
      <c r="A2265" s="2" t="s">
        <v>119</v>
      </c>
      <c r="B2265" s="2">
        <v>7.8909799999999999</v>
      </c>
      <c r="C2265" s="2">
        <v>0.31687100000000001</v>
      </c>
      <c r="D2265" s="2">
        <v>1.4910939999999999</v>
      </c>
      <c r="E2265" s="2">
        <v>12.78715</v>
      </c>
      <c r="F2265" s="2">
        <f>E2265</f>
        <v>12.78715</v>
      </c>
      <c r="G2265" s="2" t="s">
        <v>93</v>
      </c>
      <c r="H2265">
        <f t="shared" si="38"/>
        <v>2</v>
      </c>
    </row>
    <row r="2266" spans="1:8" x14ac:dyDescent="0.25">
      <c r="A2266" t="s">
        <v>119</v>
      </c>
      <c r="B2266">
        <v>1.0282428164094739</v>
      </c>
      <c r="C2266">
        <v>6.1067234612096088</v>
      </c>
      <c r="D2266">
        <v>1.9142603582062629</v>
      </c>
      <c r="E2266">
        <v>328.22108895580038</v>
      </c>
      <c r="F2266">
        <v>109.4070296519335</v>
      </c>
      <c r="G2266" t="s">
        <v>9</v>
      </c>
      <c r="H2266">
        <f t="shared" si="38"/>
        <v>1</v>
      </c>
    </row>
    <row r="2267" spans="1:8" x14ac:dyDescent="0.25">
      <c r="A2267" t="s">
        <v>119</v>
      </c>
      <c r="B2267">
        <v>1.039962417464253</v>
      </c>
      <c r="C2267">
        <v>6.197889538447793</v>
      </c>
      <c r="D2267">
        <v>1.960163367129738</v>
      </c>
      <c r="E2267">
        <v>344.65668227825171</v>
      </c>
      <c r="F2267">
        <v>114.8855607594172</v>
      </c>
      <c r="G2267" t="s">
        <v>9</v>
      </c>
      <c r="H2267">
        <f t="shared" si="38"/>
        <v>2</v>
      </c>
    </row>
    <row r="2268" spans="1:8" s="1" customFormat="1" x14ac:dyDescent="0.25">
      <c r="A2268" s="2" t="s">
        <v>120</v>
      </c>
      <c r="B2268" s="2">
        <v>1.90872</v>
      </c>
      <c r="C2268" s="2">
        <v>21.413070999999999</v>
      </c>
      <c r="D2268" s="2">
        <v>1.5785290000000001</v>
      </c>
      <c r="E2268" s="2">
        <v>977.38294099999996</v>
      </c>
      <c r="F2268" s="2">
        <f>E2268/3</f>
        <v>325.79431366666665</v>
      </c>
      <c r="G2268" s="2" t="s">
        <v>18</v>
      </c>
      <c r="H2268">
        <f t="shared" si="38"/>
        <v>1</v>
      </c>
    </row>
    <row r="2269" spans="1:8" x14ac:dyDescent="0.25">
      <c r="A2269" t="s">
        <v>120</v>
      </c>
      <c r="B2269">
        <v>5.2200474745951961</v>
      </c>
      <c r="C2269">
        <v>0.37788106165098301</v>
      </c>
      <c r="D2269">
        <v>3.1136143534145511</v>
      </c>
      <c r="E2269">
        <v>32.81658263220605</v>
      </c>
      <c r="F2269">
        <v>93.761664663445856</v>
      </c>
      <c r="G2269" t="s">
        <v>57</v>
      </c>
      <c r="H2269">
        <f t="shared" si="38"/>
        <v>1</v>
      </c>
    </row>
    <row r="2270" spans="1:8" x14ac:dyDescent="0.25">
      <c r="A2270" t="s">
        <v>120</v>
      </c>
      <c r="B2270">
        <v>5.2260145688012329</v>
      </c>
      <c r="C2270">
        <v>0.36095036603103642</v>
      </c>
      <c r="D2270">
        <v>2.1470124942051978</v>
      </c>
      <c r="E2270">
        <v>21.248957287453809</v>
      </c>
      <c r="F2270">
        <v>60.711306535582303</v>
      </c>
      <c r="G2270" t="s">
        <v>57</v>
      </c>
      <c r="H2270">
        <f t="shared" si="38"/>
        <v>2</v>
      </c>
    </row>
    <row r="2271" spans="1:8" x14ac:dyDescent="0.25">
      <c r="A2271" t="s">
        <v>120</v>
      </c>
      <c r="B2271">
        <v>1.345175675193014</v>
      </c>
      <c r="C2271">
        <v>2.9509518177989671</v>
      </c>
      <c r="D2271">
        <v>1.8971627008433001</v>
      </c>
      <c r="E2271">
        <v>156.14932180715289</v>
      </c>
      <c r="F2271">
        <v>104.09954787143531</v>
      </c>
      <c r="G2271" t="s">
        <v>13</v>
      </c>
      <c r="H2271">
        <f t="shared" si="38"/>
        <v>1</v>
      </c>
    </row>
    <row r="2272" spans="1:8" x14ac:dyDescent="0.25">
      <c r="A2272" t="s">
        <v>120</v>
      </c>
      <c r="B2272">
        <v>1.3522988073002751</v>
      </c>
      <c r="C2272">
        <v>6.1766451713721162</v>
      </c>
      <c r="D2272">
        <v>2.0720442678530562</v>
      </c>
      <c r="E2272">
        <v>364.79812585161301</v>
      </c>
      <c r="F2272">
        <v>243.198750567742</v>
      </c>
      <c r="G2272" t="s">
        <v>13</v>
      </c>
      <c r="H2272">
        <f t="shared" si="38"/>
        <v>2</v>
      </c>
    </row>
    <row r="2273" spans="1:8" x14ac:dyDescent="0.25">
      <c r="A2273" t="s">
        <v>120</v>
      </c>
      <c r="B2273">
        <v>1.3571747527085709</v>
      </c>
      <c r="C2273">
        <v>3.1159937644204252</v>
      </c>
      <c r="D2273">
        <v>2.0789830530702829</v>
      </c>
      <c r="E2273">
        <v>183.9686318861709</v>
      </c>
      <c r="F2273">
        <v>122.6457545907806</v>
      </c>
      <c r="G2273" t="s">
        <v>13</v>
      </c>
      <c r="H2273">
        <f t="shared" si="38"/>
        <v>3</v>
      </c>
    </row>
    <row r="2274" spans="1:8" x14ac:dyDescent="0.25">
      <c r="A2274" t="s">
        <v>120</v>
      </c>
      <c r="B2274">
        <v>1.3594966848724861</v>
      </c>
      <c r="C2274">
        <v>2.776636384092813</v>
      </c>
      <c r="D2274">
        <v>2.0831038623533602</v>
      </c>
      <c r="E2274">
        <v>165.14507414409189</v>
      </c>
      <c r="F2274">
        <v>110.0967160960613</v>
      </c>
      <c r="G2274" t="s">
        <v>13</v>
      </c>
      <c r="H2274">
        <f t="shared" si="38"/>
        <v>4</v>
      </c>
    </row>
    <row r="2275" spans="1:8" x14ac:dyDescent="0.25">
      <c r="A2275" t="s">
        <v>120</v>
      </c>
      <c r="B2275">
        <v>1.3643867817091511</v>
      </c>
      <c r="C2275">
        <v>6.4092167385158758</v>
      </c>
      <c r="D2275">
        <v>2.2214431311696932</v>
      </c>
      <c r="E2275">
        <v>408.04606739166138</v>
      </c>
      <c r="F2275">
        <v>272.03071159444102</v>
      </c>
      <c r="G2275" t="s">
        <v>13</v>
      </c>
      <c r="H2275">
        <f t="shared" si="38"/>
        <v>5</v>
      </c>
    </row>
    <row r="2276" spans="1:8" x14ac:dyDescent="0.25">
      <c r="A2276" t="s">
        <v>120</v>
      </c>
      <c r="B2276">
        <v>1.3715312779584701</v>
      </c>
      <c r="C2276">
        <v>2.9413005223168791</v>
      </c>
      <c r="D2276">
        <v>1.8940512425398071</v>
      </c>
      <c r="E2276">
        <v>158.2217987369084</v>
      </c>
      <c r="F2276">
        <v>105.4811991579389</v>
      </c>
      <c r="G2276" t="s">
        <v>13</v>
      </c>
      <c r="H2276">
        <f t="shared" si="38"/>
        <v>6</v>
      </c>
    </row>
    <row r="2277" spans="1:8" x14ac:dyDescent="0.25">
      <c r="A2277" t="s">
        <v>120</v>
      </c>
      <c r="B2277">
        <v>1.5614015008269819</v>
      </c>
      <c r="C2277">
        <v>2.608466383870546</v>
      </c>
      <c r="D2277">
        <v>1.859074716754106</v>
      </c>
      <c r="E2277">
        <v>137.83992346945081</v>
      </c>
      <c r="F2277">
        <v>91.893282312967173</v>
      </c>
      <c r="G2277" t="s">
        <v>16</v>
      </c>
      <c r="H2277">
        <f t="shared" si="38"/>
        <v>1</v>
      </c>
    </row>
    <row r="2278" spans="1:8" x14ac:dyDescent="0.25">
      <c r="A2278" t="s">
        <v>120</v>
      </c>
      <c r="B2278">
        <v>1.5686024638155549</v>
      </c>
      <c r="C2278">
        <v>6.1816976567703206</v>
      </c>
      <c r="D2278">
        <v>2.1521945074411448</v>
      </c>
      <c r="E2278">
        <v>379.57469925584581</v>
      </c>
      <c r="F2278">
        <v>253.04979950389719</v>
      </c>
      <c r="G2278" t="s">
        <v>16</v>
      </c>
      <c r="H2278">
        <f t="shared" si="38"/>
        <v>2</v>
      </c>
    </row>
    <row r="2279" spans="1:8" x14ac:dyDescent="0.25">
      <c r="A2279" t="s">
        <v>120</v>
      </c>
      <c r="B2279">
        <v>1.5734385580051811</v>
      </c>
      <c r="C2279">
        <v>3.1121516298076251</v>
      </c>
      <c r="D2279">
        <v>2.1253174934276031</v>
      </c>
      <c r="E2279">
        <v>189.17657595036241</v>
      </c>
      <c r="F2279">
        <v>126.11771730024159</v>
      </c>
      <c r="G2279" t="s">
        <v>16</v>
      </c>
      <c r="H2279">
        <f t="shared" si="38"/>
        <v>3</v>
      </c>
    </row>
    <row r="2280" spans="1:8" x14ac:dyDescent="0.25">
      <c r="A2280" t="s">
        <v>120</v>
      </c>
      <c r="B2280">
        <v>1.575801472612625</v>
      </c>
      <c r="C2280">
        <v>2.8805546940407361</v>
      </c>
      <c r="D2280">
        <v>2.122296807527698</v>
      </c>
      <c r="E2280">
        <v>175.95851797340569</v>
      </c>
      <c r="F2280">
        <v>117.3056786489371</v>
      </c>
      <c r="G2280" t="s">
        <v>16</v>
      </c>
      <c r="H2280">
        <f t="shared" si="38"/>
        <v>4</v>
      </c>
    </row>
    <row r="2281" spans="1:8" x14ac:dyDescent="0.25">
      <c r="A2281" t="s">
        <v>120</v>
      </c>
      <c r="B2281">
        <v>1.5807051619491681</v>
      </c>
      <c r="C2281">
        <v>6.5391365108140977</v>
      </c>
      <c r="D2281">
        <v>2.1949160476923182</v>
      </c>
      <c r="E2281">
        <v>410.90382643880122</v>
      </c>
      <c r="F2281">
        <v>273.93588429253413</v>
      </c>
      <c r="G2281" t="s">
        <v>16</v>
      </c>
      <c r="H2281">
        <f t="shared" si="38"/>
        <v>5</v>
      </c>
    </row>
    <row r="2282" spans="1:8" x14ac:dyDescent="0.25">
      <c r="A2282" t="s">
        <v>120</v>
      </c>
      <c r="B2282">
        <v>1.5877428493953301</v>
      </c>
      <c r="C2282">
        <v>3.1894280971986571</v>
      </c>
      <c r="D2282">
        <v>2.0016730011173212</v>
      </c>
      <c r="E2282">
        <v>180.40338562995291</v>
      </c>
      <c r="F2282">
        <v>120.26892375330191</v>
      </c>
      <c r="G2282" t="s">
        <v>16</v>
      </c>
      <c r="H2282">
        <f t="shared" si="38"/>
        <v>6</v>
      </c>
    </row>
    <row r="2283" spans="1:8" x14ac:dyDescent="0.25">
      <c r="A2283" t="s">
        <v>120</v>
      </c>
      <c r="B2283">
        <v>1.463215084426279</v>
      </c>
      <c r="C2283">
        <v>12.649087152724951</v>
      </c>
      <c r="D2283">
        <v>2.1268494510571809</v>
      </c>
      <c r="E2283">
        <v>814.31300325003247</v>
      </c>
      <c r="F2283">
        <v>271.4376677500108</v>
      </c>
      <c r="G2283" t="s">
        <v>15</v>
      </c>
      <c r="H2283">
        <f t="shared" si="38"/>
        <v>1</v>
      </c>
    </row>
    <row r="2284" spans="1:8" x14ac:dyDescent="0.25">
      <c r="A2284" t="s">
        <v>120</v>
      </c>
      <c r="B2284">
        <v>1.475290074250563</v>
      </c>
      <c r="C2284">
        <v>12.940175267965561</v>
      </c>
      <c r="D2284">
        <v>2.061389549743101</v>
      </c>
      <c r="E2284">
        <v>791.17369524550872</v>
      </c>
      <c r="F2284">
        <v>263.72456508183632</v>
      </c>
      <c r="G2284" t="s">
        <v>15</v>
      </c>
      <c r="H2284">
        <f t="shared" si="38"/>
        <v>2</v>
      </c>
    </row>
    <row r="2285" spans="1:8" x14ac:dyDescent="0.25">
      <c r="A2285" t="s">
        <v>120</v>
      </c>
      <c r="B2285">
        <v>2.7879213473892839</v>
      </c>
      <c r="C2285">
        <v>3.5080901984935502</v>
      </c>
      <c r="D2285">
        <v>2.436634681832452</v>
      </c>
      <c r="E2285">
        <v>271.93365604502071</v>
      </c>
      <c r="F2285">
        <v>271.93365604502071</v>
      </c>
      <c r="G2285" t="s">
        <v>31</v>
      </c>
      <c r="H2285">
        <f t="shared" si="38"/>
        <v>1</v>
      </c>
    </row>
    <row r="2286" spans="1:8" x14ac:dyDescent="0.25">
      <c r="A2286" t="s">
        <v>120</v>
      </c>
      <c r="B2286">
        <v>2.7937887526587608</v>
      </c>
      <c r="C2286">
        <v>3.5064779602116389</v>
      </c>
      <c r="D2286">
        <v>3.082498391760927</v>
      </c>
      <c r="E2286">
        <v>351.27426691784842</v>
      </c>
      <c r="F2286">
        <v>351.27426691784842</v>
      </c>
      <c r="G2286" t="s">
        <v>31</v>
      </c>
      <c r="H2286">
        <f t="shared" si="38"/>
        <v>2</v>
      </c>
    </row>
    <row r="2287" spans="1:8" x14ac:dyDescent="0.25">
      <c r="A2287" t="s">
        <v>120</v>
      </c>
      <c r="B2287">
        <v>2.8171520939214361</v>
      </c>
      <c r="C2287">
        <v>1.832470128107011</v>
      </c>
      <c r="D2287">
        <v>1.8290005754011029</v>
      </c>
      <c r="E2287">
        <v>96.778837302369979</v>
      </c>
      <c r="F2287">
        <v>96.778837302369979</v>
      </c>
      <c r="G2287" t="s">
        <v>31</v>
      </c>
      <c r="H2287">
        <f t="shared" si="38"/>
        <v>3</v>
      </c>
    </row>
    <row r="2288" spans="1:8" x14ac:dyDescent="0.25">
      <c r="A2288" t="s">
        <v>120</v>
      </c>
      <c r="B2288">
        <v>2.822962994831351</v>
      </c>
      <c r="C2288">
        <v>2.0281664947677882</v>
      </c>
      <c r="D2288">
        <v>2.7441779206968779</v>
      </c>
      <c r="E2288">
        <v>168.05695159304241</v>
      </c>
      <c r="F2288">
        <v>168.05695159304241</v>
      </c>
      <c r="G2288" t="s">
        <v>31</v>
      </c>
      <c r="H2288">
        <f t="shared" si="38"/>
        <v>4</v>
      </c>
    </row>
    <row r="2289" spans="1:8" x14ac:dyDescent="0.25">
      <c r="A2289" t="s">
        <v>120</v>
      </c>
      <c r="B2289">
        <v>6.1307834333749716</v>
      </c>
      <c r="C2289">
        <v>2.9598204251587532</v>
      </c>
      <c r="D2289">
        <v>2.180609990456051</v>
      </c>
      <c r="E2289">
        <v>184.57981043966029</v>
      </c>
      <c r="F2289">
        <v>184.57981043966029</v>
      </c>
      <c r="G2289" t="s">
        <v>77</v>
      </c>
      <c r="H2289">
        <f t="shared" si="38"/>
        <v>1</v>
      </c>
    </row>
    <row r="2290" spans="1:8" x14ac:dyDescent="0.25">
      <c r="A2290" t="s">
        <v>120</v>
      </c>
      <c r="B2290">
        <v>6.1398056702110591</v>
      </c>
      <c r="C2290">
        <v>3.8331110986408228</v>
      </c>
      <c r="D2290">
        <v>3.8754292171153479</v>
      </c>
      <c r="E2290">
        <v>414.62309254330688</v>
      </c>
      <c r="F2290">
        <v>414.62309254330688</v>
      </c>
      <c r="G2290" t="s">
        <v>77</v>
      </c>
      <c r="H2290">
        <f t="shared" si="38"/>
        <v>2</v>
      </c>
    </row>
    <row r="2291" spans="1:8" x14ac:dyDescent="0.25">
      <c r="A2291" t="s">
        <v>120</v>
      </c>
      <c r="B2291">
        <v>6.1471898179759696</v>
      </c>
      <c r="C2291">
        <v>1.959897330701605</v>
      </c>
      <c r="D2291">
        <v>3.0687108222938679</v>
      </c>
      <c r="E2291">
        <v>176.6562795043711</v>
      </c>
      <c r="F2291">
        <v>176.6562795043711</v>
      </c>
      <c r="G2291" t="s">
        <v>77</v>
      </c>
      <c r="H2291">
        <f t="shared" si="38"/>
        <v>3</v>
      </c>
    </row>
    <row r="2292" spans="1:8" x14ac:dyDescent="0.25">
      <c r="A2292" s="2" t="s">
        <v>120</v>
      </c>
      <c r="B2292" s="2">
        <v>6.0001100000000003</v>
      </c>
      <c r="C2292" s="2">
        <v>2.14</v>
      </c>
      <c r="D2292" s="2">
        <v>6.8936970000000004</v>
      </c>
      <c r="E2292" s="2">
        <v>342.52579100000003</v>
      </c>
      <c r="F2292" s="2">
        <f>E2292/0.5</f>
        <v>685.05158200000005</v>
      </c>
      <c r="G2292" s="2" t="s">
        <v>73</v>
      </c>
      <c r="H2292">
        <f t="shared" si="38"/>
        <v>1</v>
      </c>
    </row>
    <row r="2293" spans="1:8" x14ac:dyDescent="0.25">
      <c r="A2293" t="s">
        <v>120</v>
      </c>
      <c r="B2293">
        <v>6.2748916422829568</v>
      </c>
      <c r="C2293">
        <v>1.9842414747952579</v>
      </c>
      <c r="D2293">
        <v>11.994537090582851</v>
      </c>
      <c r="E2293">
        <v>507.07262026298417</v>
      </c>
      <c r="F2293">
        <v>1014.145240525968</v>
      </c>
      <c r="G2293" t="s">
        <v>80</v>
      </c>
      <c r="H2293">
        <f t="shared" si="38"/>
        <v>1</v>
      </c>
    </row>
    <row r="2294" spans="1:8" x14ac:dyDescent="0.25">
      <c r="A2294" t="s">
        <v>120</v>
      </c>
      <c r="B2294">
        <v>8.2509557174587655</v>
      </c>
      <c r="C2294">
        <v>8.5817654143228133</v>
      </c>
      <c r="D2294">
        <v>2.090873194475841</v>
      </c>
      <c r="E2294">
        <v>506.98616065523322</v>
      </c>
      <c r="F2294">
        <v>506.98616065523322</v>
      </c>
      <c r="G2294" t="s">
        <v>96</v>
      </c>
      <c r="H2294">
        <f t="shared" si="38"/>
        <v>1</v>
      </c>
    </row>
    <row r="2295" spans="1:8" x14ac:dyDescent="0.25">
      <c r="A2295" t="s">
        <v>120</v>
      </c>
      <c r="B2295">
        <v>8.2536407636022684</v>
      </c>
      <c r="C2295">
        <v>2.599926633945425</v>
      </c>
      <c r="D2295">
        <v>1.747541765558609</v>
      </c>
      <c r="E2295">
        <v>111.1112566584391</v>
      </c>
      <c r="F2295">
        <v>111.1112566584391</v>
      </c>
      <c r="G2295" t="s">
        <v>96</v>
      </c>
      <c r="H2295">
        <f t="shared" si="38"/>
        <v>2</v>
      </c>
    </row>
    <row r="2296" spans="1:8" x14ac:dyDescent="0.25">
      <c r="A2296" t="s">
        <v>120</v>
      </c>
      <c r="B2296">
        <v>8.5368325595290795</v>
      </c>
      <c r="C2296">
        <v>5.3762708485218438</v>
      </c>
      <c r="D2296">
        <v>1.9957703014948009</v>
      </c>
      <c r="E2296">
        <v>297.92729622139382</v>
      </c>
      <c r="F2296">
        <v>297.92729622139382</v>
      </c>
      <c r="G2296" t="s">
        <v>98</v>
      </c>
      <c r="H2296">
        <f t="shared" si="38"/>
        <v>1</v>
      </c>
    </row>
    <row r="2297" spans="1:8" x14ac:dyDescent="0.25">
      <c r="A2297" t="s">
        <v>120</v>
      </c>
      <c r="B2297">
        <v>8.5410302735895627</v>
      </c>
      <c r="C2297">
        <v>2.793186782662302</v>
      </c>
      <c r="D2297">
        <v>2.5824246713492389</v>
      </c>
      <c r="E2297">
        <v>203.5252443092902</v>
      </c>
      <c r="F2297">
        <v>203.5252443092902</v>
      </c>
      <c r="G2297" t="s">
        <v>98</v>
      </c>
      <c r="H2297">
        <f t="shared" si="38"/>
        <v>2</v>
      </c>
    </row>
    <row r="2298" spans="1:8" x14ac:dyDescent="0.25">
      <c r="A2298" t="s">
        <v>120</v>
      </c>
      <c r="B2298">
        <v>4.6303709179572587</v>
      </c>
      <c r="C2298">
        <v>2.368698146144586</v>
      </c>
      <c r="D2298">
        <v>6.7742117530339607</v>
      </c>
      <c r="E2298">
        <v>521.48383668247345</v>
      </c>
      <c r="F2298">
        <v>802.28282566534369</v>
      </c>
      <c r="G2298" t="s">
        <v>52</v>
      </c>
      <c r="H2298">
        <f t="shared" si="38"/>
        <v>1</v>
      </c>
    </row>
    <row r="2299" spans="1:8" x14ac:dyDescent="0.25">
      <c r="A2299" t="s">
        <v>120</v>
      </c>
      <c r="B2299">
        <v>4.6436603801570593</v>
      </c>
      <c r="C2299">
        <v>0.68839092898206644</v>
      </c>
      <c r="D2299">
        <v>1.8635015378060911</v>
      </c>
      <c r="E2299">
        <v>35.779832291095239</v>
      </c>
      <c r="F2299">
        <v>55.045895832454207</v>
      </c>
      <c r="G2299" t="s">
        <v>52</v>
      </c>
      <c r="H2299">
        <f t="shared" si="38"/>
        <v>2</v>
      </c>
    </row>
    <row r="2300" spans="1:8" x14ac:dyDescent="0.25">
      <c r="A2300" t="s">
        <v>120</v>
      </c>
      <c r="B2300">
        <v>4.5055176234202738</v>
      </c>
      <c r="C2300">
        <v>4.6535492116982757</v>
      </c>
      <c r="D2300">
        <v>2.7546123477428468</v>
      </c>
      <c r="E2300">
        <v>364.29334737380913</v>
      </c>
      <c r="F2300">
        <v>1120.9026073040279</v>
      </c>
      <c r="G2300" t="s">
        <v>50</v>
      </c>
      <c r="H2300">
        <f t="shared" si="38"/>
        <v>1</v>
      </c>
    </row>
    <row r="2301" spans="1:8" s="2" customFormat="1" x14ac:dyDescent="0.25">
      <c r="A2301" t="s">
        <v>120</v>
      </c>
      <c r="B2301">
        <v>4.5091686961169941</v>
      </c>
      <c r="C2301">
        <v>4.5510498575595211</v>
      </c>
      <c r="D2301">
        <v>1.9489496272953559</v>
      </c>
      <c r="E2301">
        <v>261.05621145616033</v>
      </c>
      <c r="F2301">
        <v>803.24988140357004</v>
      </c>
      <c r="G2301" t="s">
        <v>50</v>
      </c>
      <c r="H2301">
        <f t="shared" si="38"/>
        <v>2</v>
      </c>
    </row>
    <row r="2302" spans="1:8" x14ac:dyDescent="0.25">
      <c r="A2302" t="s">
        <v>120</v>
      </c>
      <c r="B2302">
        <v>3.0232165852764119</v>
      </c>
      <c r="C2302">
        <v>217.5752552945751</v>
      </c>
      <c r="D2302">
        <v>1.838771437997371</v>
      </c>
      <c r="E2302">
        <v>11237.235938392771</v>
      </c>
      <c r="F2302">
        <v>3745.7453127975891</v>
      </c>
      <c r="G2302" t="s">
        <v>33</v>
      </c>
      <c r="H2302">
        <f t="shared" si="38"/>
        <v>1</v>
      </c>
    </row>
    <row r="2303" spans="1:8" x14ac:dyDescent="0.25">
      <c r="A2303" t="s">
        <v>120</v>
      </c>
      <c r="B2303">
        <v>3.0314760183715102</v>
      </c>
      <c r="C2303">
        <v>1.3139182393708519</v>
      </c>
      <c r="D2303">
        <v>2.390792373671268</v>
      </c>
      <c r="E2303">
        <v>94.567717724792999</v>
      </c>
      <c r="F2303">
        <v>31.522572574931001</v>
      </c>
      <c r="G2303" t="s">
        <v>34</v>
      </c>
      <c r="H2303">
        <f t="shared" si="38"/>
        <v>1</v>
      </c>
    </row>
    <row r="2304" spans="1:8" x14ac:dyDescent="0.25">
      <c r="A2304" t="s">
        <v>120</v>
      </c>
      <c r="B2304">
        <v>8.1457074988889389</v>
      </c>
      <c r="C2304">
        <v>1.301443059800605</v>
      </c>
      <c r="D2304">
        <v>1.8725772457648091</v>
      </c>
      <c r="E2304">
        <v>69.270038610284161</v>
      </c>
      <c r="F2304">
        <v>69.270038610284161</v>
      </c>
      <c r="G2304" t="s">
        <v>95</v>
      </c>
      <c r="H2304">
        <f t="shared" si="38"/>
        <v>1</v>
      </c>
    </row>
    <row r="2305" spans="1:8" x14ac:dyDescent="0.25">
      <c r="A2305" t="s">
        <v>120</v>
      </c>
      <c r="B2305">
        <v>2.904177151144939</v>
      </c>
      <c r="C2305">
        <v>1.644555376576174</v>
      </c>
      <c r="D2305">
        <v>2.1043783534000382</v>
      </c>
      <c r="E2305">
        <v>98.156235296076474</v>
      </c>
      <c r="F2305" s="2">
        <f>E2305/2</f>
        <v>49.078117648038237</v>
      </c>
      <c r="G2305" s="2" t="s">
        <v>32</v>
      </c>
      <c r="H2305">
        <f t="shared" si="38"/>
        <v>1</v>
      </c>
    </row>
    <row r="2306" spans="1:8" x14ac:dyDescent="0.25">
      <c r="A2306" t="s">
        <v>120</v>
      </c>
      <c r="B2306">
        <v>2.9172530459589061</v>
      </c>
      <c r="C2306">
        <v>0.8618892926771049</v>
      </c>
      <c r="D2306">
        <v>1.635353901049706</v>
      </c>
      <c r="E2306">
        <v>38.230648944537577</v>
      </c>
      <c r="F2306" s="2">
        <f>E2306/2</f>
        <v>19.115324472268789</v>
      </c>
      <c r="G2306" s="2" t="s">
        <v>32</v>
      </c>
      <c r="H2306">
        <f t="shared" si="38"/>
        <v>2</v>
      </c>
    </row>
    <row r="2307" spans="1:8" x14ac:dyDescent="0.25">
      <c r="A2307" t="s">
        <v>120</v>
      </c>
      <c r="B2307">
        <v>2.92812835029499</v>
      </c>
      <c r="C2307">
        <v>6.9863341492348772</v>
      </c>
      <c r="D2307">
        <v>3.095499632040863</v>
      </c>
      <c r="E2307">
        <v>619.79654214971038</v>
      </c>
      <c r="F2307">
        <v>309.89827107485519</v>
      </c>
      <c r="G2307" t="s">
        <v>32</v>
      </c>
      <c r="H2307">
        <f t="shared" ref="H2307:H2370" si="39">IF(G2307=G2306,H2306+1,1)</f>
        <v>3</v>
      </c>
    </row>
    <row r="2308" spans="1:8" x14ac:dyDescent="0.25">
      <c r="A2308" t="s">
        <v>120</v>
      </c>
      <c r="B2308">
        <v>2.943837145382171</v>
      </c>
      <c r="C2308">
        <v>6.9855074745028656</v>
      </c>
      <c r="D2308">
        <v>2.5669411239772342</v>
      </c>
      <c r="E2308">
        <v>505.27167373485082</v>
      </c>
      <c r="F2308">
        <v>252.63583686742541</v>
      </c>
      <c r="G2308" t="s">
        <v>32</v>
      </c>
      <c r="H2308">
        <f t="shared" si="39"/>
        <v>4</v>
      </c>
    </row>
    <row r="2309" spans="1:8" x14ac:dyDescent="0.25">
      <c r="A2309" t="s">
        <v>120</v>
      </c>
      <c r="B2309">
        <v>2.951886835711532</v>
      </c>
      <c r="C2309">
        <v>7.3721881517021046</v>
      </c>
      <c r="D2309">
        <v>2.38739706477112</v>
      </c>
      <c r="E2309">
        <v>490.90162806240619</v>
      </c>
      <c r="F2309">
        <v>245.45081403120309</v>
      </c>
      <c r="G2309" t="s">
        <v>32</v>
      </c>
      <c r="H2309">
        <f t="shared" si="39"/>
        <v>5</v>
      </c>
    </row>
    <row r="2310" spans="1:8" x14ac:dyDescent="0.25">
      <c r="A2310" t="s">
        <v>120</v>
      </c>
      <c r="B2310">
        <v>2.9678527061117901</v>
      </c>
      <c r="C2310">
        <v>6.3403145573981643</v>
      </c>
      <c r="D2310">
        <v>2.4661965346561492</v>
      </c>
      <c r="E2310">
        <v>437.60955532243742</v>
      </c>
      <c r="F2310">
        <v>218.80477766121871</v>
      </c>
      <c r="G2310" t="s">
        <v>32</v>
      </c>
      <c r="H2310">
        <f t="shared" si="39"/>
        <v>6</v>
      </c>
    </row>
    <row r="2311" spans="1:8" x14ac:dyDescent="0.25">
      <c r="A2311" t="s">
        <v>120</v>
      </c>
      <c r="B2311">
        <v>2.9833143746690012</v>
      </c>
      <c r="C2311">
        <v>1.4707856316791841</v>
      </c>
      <c r="D2311">
        <v>14.414952527895389</v>
      </c>
      <c r="E2311">
        <v>575.05717731648701</v>
      </c>
      <c r="F2311" s="2">
        <f>E2311/2</f>
        <v>287.52858865824351</v>
      </c>
      <c r="G2311" s="2" t="s">
        <v>32</v>
      </c>
      <c r="H2311">
        <f t="shared" si="39"/>
        <v>7</v>
      </c>
    </row>
    <row r="2312" spans="1:8" x14ac:dyDescent="0.25">
      <c r="A2312" s="1" t="s">
        <v>120</v>
      </c>
      <c r="B2312" s="1">
        <v>-1.1727220495130151E-4</v>
      </c>
      <c r="C2312" s="1">
        <v>480.68574135373882</v>
      </c>
      <c r="D2312" s="1">
        <v>1.6559457008949741</v>
      </c>
      <c r="E2312" s="1">
        <v>22812.683247493089</v>
      </c>
      <c r="F2312" s="1">
        <v>2534.7425830547882</v>
      </c>
      <c r="G2312" s="1" t="s">
        <v>7</v>
      </c>
      <c r="H2312">
        <f t="shared" si="39"/>
        <v>1</v>
      </c>
    </row>
    <row r="2313" spans="1:8" x14ac:dyDescent="0.25">
      <c r="A2313" t="s">
        <v>120</v>
      </c>
      <c r="B2313">
        <v>8.443454884647549</v>
      </c>
      <c r="C2313">
        <v>4.9849130885113064</v>
      </c>
      <c r="D2313">
        <v>1.588044871275621</v>
      </c>
      <c r="E2313">
        <v>223.12426026024639</v>
      </c>
      <c r="F2313">
        <v>223.12426026024639</v>
      </c>
      <c r="G2313" t="s">
        <v>97</v>
      </c>
      <c r="H2313">
        <f t="shared" si="39"/>
        <v>1</v>
      </c>
    </row>
    <row r="2314" spans="1:8" x14ac:dyDescent="0.25">
      <c r="A2314" t="s">
        <v>120</v>
      </c>
      <c r="B2314">
        <v>3.738310818695866</v>
      </c>
      <c r="C2314">
        <v>2.1665231029256971</v>
      </c>
      <c r="D2314">
        <v>1.68460763446286</v>
      </c>
      <c r="E2314">
        <v>104.9417846150025</v>
      </c>
      <c r="F2314" s="2">
        <f>E2314/3</f>
        <v>34.980594871667499</v>
      </c>
      <c r="G2314" s="2" t="s">
        <v>43</v>
      </c>
      <c r="H2314">
        <f t="shared" si="39"/>
        <v>1</v>
      </c>
    </row>
    <row r="2315" spans="1:8" x14ac:dyDescent="0.25">
      <c r="A2315" t="s">
        <v>120</v>
      </c>
      <c r="B2315">
        <v>3.7414600643960338</v>
      </c>
      <c r="C2315">
        <v>3.540239097415145</v>
      </c>
      <c r="D2315">
        <v>1.654752978814068</v>
      </c>
      <c r="E2315">
        <v>163.39515389411179</v>
      </c>
      <c r="F2315">
        <v>54.465051298037281</v>
      </c>
      <c r="G2315" t="s">
        <v>43</v>
      </c>
      <c r="H2315">
        <f t="shared" si="39"/>
        <v>2</v>
      </c>
    </row>
    <row r="2316" spans="1:8" x14ac:dyDescent="0.25">
      <c r="A2316" t="s">
        <v>120</v>
      </c>
      <c r="B2316">
        <v>3.745981384304256</v>
      </c>
      <c r="C2316">
        <v>2.5281337035247322</v>
      </c>
      <c r="D2316">
        <v>1.453509955917121</v>
      </c>
      <c r="E2316">
        <v>104.1912505663427</v>
      </c>
      <c r="F2316">
        <v>34.730416855447572</v>
      </c>
      <c r="G2316" t="s">
        <v>43</v>
      </c>
      <c r="H2316">
        <f t="shared" si="39"/>
        <v>3</v>
      </c>
    </row>
    <row r="2317" spans="1:8" x14ac:dyDescent="0.25">
      <c r="A2317" t="s">
        <v>120</v>
      </c>
      <c r="B2317">
        <v>3.750152604109807</v>
      </c>
      <c r="C2317">
        <v>4.9391360037654932</v>
      </c>
      <c r="D2317">
        <v>1.697915824522831</v>
      </c>
      <c r="E2317">
        <v>233.90556104217319</v>
      </c>
      <c r="F2317">
        <v>77.968520347391078</v>
      </c>
      <c r="G2317" t="s">
        <v>43</v>
      </c>
      <c r="H2317">
        <f t="shared" si="39"/>
        <v>4</v>
      </c>
    </row>
    <row r="2318" spans="1:8" x14ac:dyDescent="0.25">
      <c r="A2318" t="s">
        <v>120</v>
      </c>
      <c r="B2318">
        <v>3.7540668657279448</v>
      </c>
      <c r="C2318">
        <v>1.5050933303460441</v>
      </c>
      <c r="D2318">
        <v>1.671667146254048</v>
      </c>
      <c r="E2318">
        <v>72.107805239360815</v>
      </c>
      <c r="F2318">
        <v>24.035935079786942</v>
      </c>
      <c r="G2318" t="s">
        <v>43</v>
      </c>
      <c r="H2318">
        <f t="shared" si="39"/>
        <v>5</v>
      </c>
    </row>
    <row r="2319" spans="1:8" x14ac:dyDescent="0.25">
      <c r="A2319" t="s">
        <v>120</v>
      </c>
      <c r="B2319">
        <v>3.7608764269391131</v>
      </c>
      <c r="C2319">
        <v>21.298651936748509</v>
      </c>
      <c r="D2319">
        <v>2.4937532781709661</v>
      </c>
      <c r="E2319">
        <v>1560.252424344636</v>
      </c>
      <c r="F2319">
        <v>520.08414144821211</v>
      </c>
      <c r="G2319" t="s">
        <v>43</v>
      </c>
      <c r="H2319">
        <f t="shared" si="39"/>
        <v>6</v>
      </c>
    </row>
    <row r="2320" spans="1:8" x14ac:dyDescent="0.25">
      <c r="A2320" t="s">
        <v>120</v>
      </c>
      <c r="B2320">
        <v>3.7696040862857978</v>
      </c>
      <c r="C2320">
        <v>6.1654594498984707</v>
      </c>
      <c r="D2320">
        <v>2.3931441884584359</v>
      </c>
      <c r="E2320">
        <v>403.54971610698487</v>
      </c>
      <c r="F2320">
        <v>134.5165720356616</v>
      </c>
      <c r="G2320" t="s">
        <v>43</v>
      </c>
      <c r="H2320">
        <f t="shared" si="39"/>
        <v>7</v>
      </c>
    </row>
    <row r="2321" spans="1:8" x14ac:dyDescent="0.25">
      <c r="A2321" t="s">
        <v>120</v>
      </c>
      <c r="B2321">
        <v>3.7747253693583791</v>
      </c>
      <c r="C2321">
        <v>22.353754602036101</v>
      </c>
      <c r="D2321">
        <v>2.3467263870516781</v>
      </c>
      <c r="E2321">
        <v>1557.019314134375</v>
      </c>
      <c r="F2321">
        <v>519.00643804479171</v>
      </c>
      <c r="G2321" t="s">
        <v>43</v>
      </c>
      <c r="H2321">
        <f t="shared" si="39"/>
        <v>8</v>
      </c>
    </row>
    <row r="2322" spans="1:8" x14ac:dyDescent="0.25">
      <c r="A2322" t="s">
        <v>120</v>
      </c>
      <c r="B2322">
        <v>2.1251088634111128</v>
      </c>
      <c r="C2322">
        <v>4.6658640835541458</v>
      </c>
      <c r="D2322">
        <v>4.0381355423718901</v>
      </c>
      <c r="E2322">
        <v>571.04385589636411</v>
      </c>
      <c r="F2322" s="2">
        <f>E2322/2</f>
        <v>285.52192794818205</v>
      </c>
      <c r="G2322" s="2" t="s">
        <v>22</v>
      </c>
      <c r="H2322">
        <f t="shared" si="39"/>
        <v>1</v>
      </c>
    </row>
    <row r="2323" spans="1:8" x14ac:dyDescent="0.25">
      <c r="A2323" t="s">
        <v>120</v>
      </c>
      <c r="B2323">
        <v>2.12925323603868</v>
      </c>
      <c r="C2323">
        <v>4.6599752771508536</v>
      </c>
      <c r="D2323">
        <v>2.6068010349813191</v>
      </c>
      <c r="E2323">
        <v>370.6686654730097</v>
      </c>
      <c r="F2323" s="2">
        <f>E2323/2</f>
        <v>185.33433273650485</v>
      </c>
      <c r="G2323" s="2" t="s">
        <v>22</v>
      </c>
      <c r="H2323">
        <f t="shared" si="39"/>
        <v>2</v>
      </c>
    </row>
    <row r="2324" spans="1:8" x14ac:dyDescent="0.25">
      <c r="A2324" t="s">
        <v>120</v>
      </c>
      <c r="B2324">
        <v>2.4143408908470572</v>
      </c>
      <c r="C2324">
        <v>0.93046885159396542</v>
      </c>
      <c r="D2324">
        <v>1.6544476805142989</v>
      </c>
      <c r="E2324">
        <v>40.572341901829368</v>
      </c>
      <c r="F2324" s="2">
        <f>E2324/2</f>
        <v>20.286170950914684</v>
      </c>
      <c r="G2324" s="2" t="s">
        <v>28</v>
      </c>
      <c r="H2324">
        <f t="shared" si="39"/>
        <v>1</v>
      </c>
    </row>
    <row r="2325" spans="1:8" x14ac:dyDescent="0.25">
      <c r="A2325" t="s">
        <v>120</v>
      </c>
      <c r="B2325">
        <v>2.420540747298551</v>
      </c>
      <c r="C2325">
        <v>1.2549455394377</v>
      </c>
      <c r="D2325">
        <v>1.595600635440944</v>
      </c>
      <c r="E2325">
        <v>53.663768093039607</v>
      </c>
      <c r="F2325">
        <v>26.8318840465198</v>
      </c>
      <c r="G2325" t="s">
        <v>28</v>
      </c>
      <c r="H2325">
        <f t="shared" si="39"/>
        <v>2</v>
      </c>
    </row>
    <row r="2326" spans="1:8" x14ac:dyDescent="0.25">
      <c r="A2326" t="s">
        <v>120</v>
      </c>
      <c r="B2326">
        <v>2.42485815497741</v>
      </c>
      <c r="C2326">
        <v>1.524992241580942</v>
      </c>
      <c r="D2326">
        <v>2.1330345197169378</v>
      </c>
      <c r="E2326">
        <v>94.617231832811044</v>
      </c>
      <c r="F2326">
        <v>47.308615916405522</v>
      </c>
      <c r="G2326" t="s">
        <v>28</v>
      </c>
      <c r="H2326">
        <f t="shared" si="39"/>
        <v>3</v>
      </c>
    </row>
    <row r="2327" spans="1:8" x14ac:dyDescent="0.25">
      <c r="A2327" t="s">
        <v>120</v>
      </c>
      <c r="B2327">
        <v>2.4331778343973429</v>
      </c>
      <c r="C2327">
        <v>5.9837278577804582</v>
      </c>
      <c r="D2327">
        <v>4.8501879795683518</v>
      </c>
      <c r="E2327">
        <v>863.88677936330703</v>
      </c>
      <c r="F2327">
        <v>431.94338968165351</v>
      </c>
      <c r="G2327" t="s">
        <v>28</v>
      </c>
      <c r="H2327">
        <f t="shared" si="39"/>
        <v>4</v>
      </c>
    </row>
    <row r="2328" spans="1:8" x14ac:dyDescent="0.25">
      <c r="A2328" t="s">
        <v>120</v>
      </c>
      <c r="B2328">
        <v>2.4457969208123211</v>
      </c>
      <c r="C2328">
        <v>6.4034874447172472</v>
      </c>
      <c r="D2328">
        <v>7.1028979395957528</v>
      </c>
      <c r="E2328">
        <v>1451.4365997317011</v>
      </c>
      <c r="F2328">
        <v>725.71829986585067</v>
      </c>
      <c r="G2328" t="s">
        <v>28</v>
      </c>
      <c r="H2328">
        <f t="shared" si="39"/>
        <v>5</v>
      </c>
    </row>
    <row r="2329" spans="1:8" x14ac:dyDescent="0.25">
      <c r="A2329" t="s">
        <v>120</v>
      </c>
      <c r="B2329">
        <v>2.4604612744230372</v>
      </c>
      <c r="C2329">
        <v>1.004219315177779</v>
      </c>
      <c r="D2329">
        <v>2.0423620644198581</v>
      </c>
      <c r="E2329">
        <v>58.072217568906837</v>
      </c>
      <c r="F2329">
        <v>29.036108784453418</v>
      </c>
      <c r="G2329" t="s">
        <v>28</v>
      </c>
      <c r="H2329">
        <f t="shared" si="39"/>
        <v>6</v>
      </c>
    </row>
    <row r="2330" spans="1:8" x14ac:dyDescent="0.25">
      <c r="A2330" t="s">
        <v>120</v>
      </c>
      <c r="B2330">
        <v>2.0068920424757111</v>
      </c>
      <c r="C2330">
        <v>2.899145068252611</v>
      </c>
      <c r="D2330">
        <v>2.8047243634242429</v>
      </c>
      <c r="E2330">
        <v>228.7361803145786</v>
      </c>
      <c r="F2330" s="2">
        <f>E2330</f>
        <v>228.7361803145786</v>
      </c>
      <c r="G2330" s="2" t="s">
        <v>19</v>
      </c>
      <c r="H2330">
        <f t="shared" si="39"/>
        <v>1</v>
      </c>
    </row>
    <row r="2331" spans="1:8" x14ac:dyDescent="0.25">
      <c r="A2331" t="s">
        <v>120</v>
      </c>
      <c r="B2331">
        <v>2.012892092721529</v>
      </c>
      <c r="C2331">
        <v>2.6690210646823509</v>
      </c>
      <c r="D2331">
        <v>2.231082332717897</v>
      </c>
      <c r="E2331">
        <v>168.2509773840618</v>
      </c>
      <c r="F2331">
        <v>168.2509773840618</v>
      </c>
      <c r="G2331" t="s">
        <v>19</v>
      </c>
      <c r="H2331">
        <f t="shared" si="39"/>
        <v>2</v>
      </c>
    </row>
    <row r="2332" spans="1:8" x14ac:dyDescent="0.25">
      <c r="A2332" t="s">
        <v>120</v>
      </c>
      <c r="B2332">
        <v>2.016857167284082</v>
      </c>
      <c r="C2332">
        <v>7.5053729879741571</v>
      </c>
      <c r="D2332">
        <v>3.0123623720251191</v>
      </c>
      <c r="E2332">
        <v>622.1677026130177</v>
      </c>
      <c r="F2332">
        <v>622.1677026130177</v>
      </c>
      <c r="G2332" t="s">
        <v>19</v>
      </c>
      <c r="H2332">
        <f t="shared" si="39"/>
        <v>3</v>
      </c>
    </row>
    <row r="2333" spans="1:8" x14ac:dyDescent="0.25">
      <c r="A2333" t="s">
        <v>120</v>
      </c>
      <c r="B2333">
        <v>2.0286829793641079</v>
      </c>
      <c r="C2333">
        <v>13.16570830714096</v>
      </c>
      <c r="D2333">
        <v>11.661705192200101</v>
      </c>
      <c r="E2333">
        <v>4632.3399459639631</v>
      </c>
      <c r="F2333">
        <v>4632.3399459639631</v>
      </c>
      <c r="G2333" t="s">
        <v>19</v>
      </c>
      <c r="H2333">
        <f t="shared" si="39"/>
        <v>4</v>
      </c>
    </row>
    <row r="2334" spans="1:8" x14ac:dyDescent="0.25">
      <c r="A2334" t="s">
        <v>120</v>
      </c>
      <c r="B2334">
        <v>2.0440103363119762</v>
      </c>
      <c r="C2334">
        <v>6.8706281987897224</v>
      </c>
      <c r="D2334">
        <v>5.4391603348171014</v>
      </c>
      <c r="E2334">
        <v>1185.810939476668</v>
      </c>
      <c r="F2334">
        <v>1185.810939476668</v>
      </c>
      <c r="G2334" t="s">
        <v>19</v>
      </c>
      <c r="H2334">
        <f t="shared" si="39"/>
        <v>5</v>
      </c>
    </row>
    <row r="2335" spans="1:8" x14ac:dyDescent="0.25">
      <c r="A2335" t="s">
        <v>120</v>
      </c>
      <c r="B2335">
        <v>2.0556079921823902</v>
      </c>
      <c r="C2335">
        <v>8.8343904483268059</v>
      </c>
      <c r="D2335">
        <v>3.0087890685395111</v>
      </c>
      <c r="E2335">
        <v>828.89439402477183</v>
      </c>
      <c r="F2335">
        <v>828.89439402477183</v>
      </c>
      <c r="G2335" t="s">
        <v>19</v>
      </c>
      <c r="H2335">
        <f t="shared" si="39"/>
        <v>6</v>
      </c>
    </row>
    <row r="2336" spans="1:8" x14ac:dyDescent="0.25">
      <c r="A2336" t="s">
        <v>120</v>
      </c>
      <c r="B2336">
        <v>2.067083559855639</v>
      </c>
      <c r="C2336">
        <v>2.041248281304139</v>
      </c>
      <c r="D2336">
        <v>3.3206432903434009</v>
      </c>
      <c r="E2336">
        <v>164.1338120578871</v>
      </c>
      <c r="F2336">
        <v>164.1338120578871</v>
      </c>
      <c r="G2336" t="s">
        <v>19</v>
      </c>
      <c r="H2336">
        <f t="shared" si="39"/>
        <v>7</v>
      </c>
    </row>
    <row r="2337" spans="1:8" x14ac:dyDescent="0.25">
      <c r="A2337" t="s">
        <v>120</v>
      </c>
      <c r="B2337">
        <v>2.0702206824606599</v>
      </c>
      <c r="C2337">
        <v>1.765774050444354</v>
      </c>
      <c r="D2337">
        <v>5.0260125819007584</v>
      </c>
      <c r="E2337">
        <v>220.27153184936199</v>
      </c>
      <c r="F2337">
        <v>220.27153184936199</v>
      </c>
      <c r="G2337" t="s">
        <v>19</v>
      </c>
      <c r="H2337">
        <f t="shared" si="39"/>
        <v>8</v>
      </c>
    </row>
    <row r="2338" spans="1:8" x14ac:dyDescent="0.25">
      <c r="A2338" t="s">
        <v>120</v>
      </c>
      <c r="B2338">
        <v>2.0789831858995522</v>
      </c>
      <c r="C2338">
        <v>0.58146232974630796</v>
      </c>
      <c r="D2338">
        <v>2.1699597754952782</v>
      </c>
      <c r="E2338">
        <v>26.471803498443979</v>
      </c>
      <c r="F2338">
        <v>26.471803498443979</v>
      </c>
      <c r="G2338" t="s">
        <v>19</v>
      </c>
      <c r="H2338">
        <f t="shared" si="39"/>
        <v>9</v>
      </c>
    </row>
    <row r="2339" spans="1:8" x14ac:dyDescent="0.25">
      <c r="A2339" t="s">
        <v>120</v>
      </c>
      <c r="B2339">
        <v>2.0920610940336979</v>
      </c>
      <c r="C2339">
        <v>0.8192126354869862</v>
      </c>
      <c r="D2339">
        <v>2.5636948276923239</v>
      </c>
      <c r="E2339">
        <v>59.511553430597083</v>
      </c>
      <c r="F2339">
        <v>59.511553430597083</v>
      </c>
      <c r="G2339" t="s">
        <v>20</v>
      </c>
      <c r="H2339">
        <f t="shared" si="39"/>
        <v>1</v>
      </c>
    </row>
    <row r="2340" spans="1:8" x14ac:dyDescent="0.25">
      <c r="A2340" t="s">
        <v>120</v>
      </c>
      <c r="B2340">
        <v>2.0999455550033339</v>
      </c>
      <c r="C2340">
        <v>0.4540066702318894</v>
      </c>
      <c r="D2340">
        <v>1.5370734235559651</v>
      </c>
      <c r="E2340">
        <v>19.999810728719261</v>
      </c>
      <c r="F2340">
        <v>19.999810728719261</v>
      </c>
      <c r="G2340" t="s">
        <v>20</v>
      </c>
      <c r="H2340">
        <f t="shared" si="39"/>
        <v>2</v>
      </c>
    </row>
    <row r="2341" spans="1:8" x14ac:dyDescent="0.25">
      <c r="A2341" t="s">
        <v>120</v>
      </c>
      <c r="B2341">
        <v>2.1058243309226818</v>
      </c>
      <c r="C2341">
        <v>0.35905753466670498</v>
      </c>
      <c r="D2341">
        <v>1.676793159935801</v>
      </c>
      <c r="E2341">
        <v>17.25490517462362</v>
      </c>
      <c r="F2341">
        <v>17.25490517462362</v>
      </c>
      <c r="G2341" t="s">
        <v>20</v>
      </c>
      <c r="H2341">
        <f t="shared" si="39"/>
        <v>3</v>
      </c>
    </row>
    <row r="2342" spans="1:8" x14ac:dyDescent="0.25">
      <c r="A2342" t="s">
        <v>120</v>
      </c>
      <c r="B2342">
        <v>2.1132166861782671</v>
      </c>
      <c r="C2342">
        <v>0.98458438250754887</v>
      </c>
      <c r="D2342">
        <v>1.8543123337706531</v>
      </c>
      <c r="E2342">
        <v>42.510263341684897</v>
      </c>
      <c r="F2342">
        <v>42.510263341684897</v>
      </c>
      <c r="G2342" t="s">
        <v>20</v>
      </c>
      <c r="H2342">
        <f t="shared" si="39"/>
        <v>4</v>
      </c>
    </row>
    <row r="2343" spans="1:8" x14ac:dyDescent="0.25">
      <c r="A2343" t="s">
        <v>120</v>
      </c>
      <c r="B2343">
        <v>2.117728363970107</v>
      </c>
      <c r="C2343">
        <v>0.88713814622430609</v>
      </c>
      <c r="D2343">
        <v>1.7310478047879161</v>
      </c>
      <c r="E2343">
        <v>44.254599424380501</v>
      </c>
      <c r="F2343">
        <v>44.254599424380501</v>
      </c>
      <c r="G2343" t="s">
        <v>20</v>
      </c>
      <c r="H2343">
        <f t="shared" si="39"/>
        <v>5</v>
      </c>
    </row>
    <row r="2344" spans="1:8" x14ac:dyDescent="0.25">
      <c r="A2344" t="s">
        <v>120</v>
      </c>
      <c r="B2344">
        <v>2.122213254937984</v>
      </c>
      <c r="C2344">
        <v>7.2342053646240503</v>
      </c>
      <c r="D2344">
        <v>2.21688640407308</v>
      </c>
      <c r="E2344">
        <v>468.38413081570258</v>
      </c>
      <c r="F2344">
        <v>468.38413081570258</v>
      </c>
      <c r="G2344" t="s">
        <v>20</v>
      </c>
      <c r="H2344">
        <f t="shared" si="39"/>
        <v>6</v>
      </c>
    </row>
    <row r="2345" spans="1:8" x14ac:dyDescent="0.25">
      <c r="A2345" t="s">
        <v>120</v>
      </c>
      <c r="B2345">
        <v>2.322860778467672</v>
      </c>
      <c r="C2345">
        <v>3.460880297330148</v>
      </c>
      <c r="D2345">
        <v>2.2206243090380422</v>
      </c>
      <c r="E2345">
        <v>217.7361329840295</v>
      </c>
      <c r="F2345">
        <v>108.8680664920148</v>
      </c>
      <c r="G2345" t="s">
        <v>25</v>
      </c>
      <c r="H2345">
        <f t="shared" si="39"/>
        <v>1</v>
      </c>
    </row>
    <row r="2346" spans="1:8" x14ac:dyDescent="0.25">
      <c r="A2346" t="s">
        <v>120</v>
      </c>
      <c r="B2346">
        <v>2.3263308250516719</v>
      </c>
      <c r="C2346">
        <v>3.1202577676114078</v>
      </c>
      <c r="D2346">
        <v>4.0418320298688268</v>
      </c>
      <c r="E2346">
        <v>397.68980274912059</v>
      </c>
      <c r="F2346">
        <v>198.84490137456029</v>
      </c>
      <c r="G2346" t="s">
        <v>25</v>
      </c>
      <c r="H2346">
        <f t="shared" si="39"/>
        <v>2</v>
      </c>
    </row>
    <row r="2347" spans="1:8" x14ac:dyDescent="0.25">
      <c r="A2347" t="s">
        <v>120</v>
      </c>
      <c r="B2347">
        <v>2.3299183533273071</v>
      </c>
      <c r="C2347">
        <v>3.9586026504228138</v>
      </c>
      <c r="D2347">
        <v>2.2219508571085012</v>
      </c>
      <c r="E2347">
        <v>250.79025593405709</v>
      </c>
      <c r="F2347">
        <v>125.3951279670285</v>
      </c>
      <c r="G2347" t="s">
        <v>25</v>
      </c>
      <c r="H2347">
        <f t="shared" si="39"/>
        <v>3</v>
      </c>
    </row>
    <row r="2348" spans="1:8" x14ac:dyDescent="0.25">
      <c r="A2348" t="s">
        <v>120</v>
      </c>
      <c r="B2348">
        <v>2.3337095045264751</v>
      </c>
      <c r="C2348">
        <v>4.4366983871544257</v>
      </c>
      <c r="D2348">
        <v>2.6815725953006968</v>
      </c>
      <c r="E2348">
        <v>361.5397515373482</v>
      </c>
      <c r="F2348">
        <v>180.7698757686741</v>
      </c>
      <c r="G2348" t="s">
        <v>25</v>
      </c>
      <c r="H2348">
        <f t="shared" si="39"/>
        <v>4</v>
      </c>
    </row>
    <row r="2349" spans="1:8" x14ac:dyDescent="0.25">
      <c r="A2349" t="s">
        <v>120</v>
      </c>
      <c r="B2349">
        <v>2.336800263950976</v>
      </c>
      <c r="C2349">
        <v>5.6510570014098223</v>
      </c>
      <c r="D2349">
        <v>3.208066728811886</v>
      </c>
      <c r="E2349">
        <v>526.22372320394993</v>
      </c>
      <c r="F2349">
        <v>263.11186160197502</v>
      </c>
      <c r="G2349" t="s">
        <v>25</v>
      </c>
      <c r="H2349">
        <f t="shared" si="39"/>
        <v>5</v>
      </c>
    </row>
    <row r="2350" spans="1:8" x14ac:dyDescent="0.25">
      <c r="A2350" t="s">
        <v>120</v>
      </c>
      <c r="B2350">
        <v>2.3416295916382959</v>
      </c>
      <c r="C2350">
        <v>5.1329915237824117</v>
      </c>
      <c r="D2350">
        <v>3.14235220198927</v>
      </c>
      <c r="E2350">
        <v>440.49321996360629</v>
      </c>
      <c r="F2350">
        <v>220.24660998180309</v>
      </c>
      <c r="G2350" t="s">
        <v>25</v>
      </c>
      <c r="H2350">
        <f t="shared" si="39"/>
        <v>6</v>
      </c>
    </row>
    <row r="2351" spans="1:8" x14ac:dyDescent="0.25">
      <c r="A2351" t="s">
        <v>120</v>
      </c>
      <c r="B2351">
        <v>2.3446160587029019</v>
      </c>
      <c r="C2351">
        <v>4.6455341270503094</v>
      </c>
      <c r="D2351">
        <v>2.6291910769777602</v>
      </c>
      <c r="E2351">
        <v>359.80953156287228</v>
      </c>
      <c r="F2351">
        <v>179.90476578143611</v>
      </c>
      <c r="G2351" t="s">
        <v>25</v>
      </c>
      <c r="H2351">
        <f t="shared" si="39"/>
        <v>7</v>
      </c>
    </row>
    <row r="2352" spans="1:8" x14ac:dyDescent="0.25">
      <c r="A2352" t="s">
        <v>120</v>
      </c>
      <c r="B2352">
        <v>2.3478939500481419</v>
      </c>
      <c r="C2352">
        <v>4.0518940279914801</v>
      </c>
      <c r="D2352">
        <v>2.323070845965078</v>
      </c>
      <c r="E2352">
        <v>275.15174432040749</v>
      </c>
      <c r="F2352">
        <v>137.57587216020369</v>
      </c>
      <c r="G2352" t="s">
        <v>25</v>
      </c>
      <c r="H2352">
        <f t="shared" si="39"/>
        <v>8</v>
      </c>
    </row>
    <row r="2353" spans="1:8" x14ac:dyDescent="0.25">
      <c r="A2353" t="s">
        <v>120</v>
      </c>
      <c r="B2353">
        <v>2.3514388179936949</v>
      </c>
      <c r="C2353">
        <v>1.7076759857325909</v>
      </c>
      <c r="D2353">
        <v>3.1314533657595911</v>
      </c>
      <c r="E2353">
        <v>148.85252309255671</v>
      </c>
      <c r="F2353">
        <v>74.426261546278369</v>
      </c>
      <c r="G2353" t="s">
        <v>25</v>
      </c>
      <c r="H2353">
        <f t="shared" si="39"/>
        <v>9</v>
      </c>
    </row>
    <row r="2354" spans="1:8" x14ac:dyDescent="0.25">
      <c r="A2354" t="s">
        <v>120</v>
      </c>
      <c r="B2354">
        <v>2.3563751080359929</v>
      </c>
      <c r="C2354">
        <v>2.9737920988239219</v>
      </c>
      <c r="D2354">
        <v>2.060232615165452</v>
      </c>
      <c r="E2354">
        <v>176.4923715407582</v>
      </c>
      <c r="F2354">
        <v>88.246185770379114</v>
      </c>
      <c r="G2354" t="s">
        <v>25</v>
      </c>
      <c r="H2354">
        <f t="shared" si="39"/>
        <v>10</v>
      </c>
    </row>
    <row r="2355" spans="1:8" x14ac:dyDescent="0.25">
      <c r="A2355" t="s">
        <v>120</v>
      </c>
      <c r="B2355">
        <v>2.359908254731323</v>
      </c>
      <c r="C2355">
        <v>0.86695611508274262</v>
      </c>
      <c r="D2355">
        <v>2.0605797719648549</v>
      </c>
      <c r="E2355">
        <v>50.315955936465627</v>
      </c>
      <c r="F2355">
        <v>25.157977968232821</v>
      </c>
      <c r="G2355" t="s">
        <v>25</v>
      </c>
      <c r="H2355">
        <f t="shared" si="39"/>
        <v>11</v>
      </c>
    </row>
    <row r="2356" spans="1:8" x14ac:dyDescent="0.25">
      <c r="A2356" t="s">
        <v>120</v>
      </c>
      <c r="B2356">
        <v>3.5459657233573072</v>
      </c>
      <c r="C2356">
        <v>42.787698935146167</v>
      </c>
      <c r="D2356">
        <v>1.6651434359755739</v>
      </c>
      <c r="E2356">
        <v>2043.289480006953</v>
      </c>
      <c r="F2356">
        <v>1021.644740003476</v>
      </c>
      <c r="G2356" t="s">
        <v>41</v>
      </c>
      <c r="H2356">
        <f t="shared" si="39"/>
        <v>1</v>
      </c>
    </row>
    <row r="2357" spans="1:8" x14ac:dyDescent="0.25">
      <c r="A2357" t="s">
        <v>120</v>
      </c>
      <c r="B2357">
        <v>5.4134082841341744</v>
      </c>
      <c r="C2357">
        <v>0.39990330080372682</v>
      </c>
      <c r="D2357">
        <v>6.4185399185393237</v>
      </c>
      <c r="E2357">
        <v>83.048420567972528</v>
      </c>
      <c r="F2357">
        <v>83.048420567972528</v>
      </c>
      <c r="G2357" t="s">
        <v>60</v>
      </c>
      <c r="H2357">
        <f t="shared" si="39"/>
        <v>1</v>
      </c>
    </row>
    <row r="2358" spans="1:8" x14ac:dyDescent="0.25">
      <c r="A2358" t="s">
        <v>120</v>
      </c>
      <c r="B2358">
        <v>2.1367185067718011</v>
      </c>
      <c r="C2358">
        <v>7.3032276537499259</v>
      </c>
      <c r="D2358">
        <v>4.9829353638095304</v>
      </c>
      <c r="E2358">
        <v>1182.694170588295</v>
      </c>
      <c r="F2358" s="2">
        <f>E2358/2</f>
        <v>591.34708529414752</v>
      </c>
      <c r="G2358" s="2" t="s">
        <v>23</v>
      </c>
      <c r="H2358">
        <f t="shared" si="39"/>
        <v>1</v>
      </c>
    </row>
    <row r="2359" spans="1:8" x14ac:dyDescent="0.25">
      <c r="A2359" t="s">
        <v>120</v>
      </c>
      <c r="B2359">
        <v>2.149378023952357</v>
      </c>
      <c r="C2359">
        <v>6.6017601798596406</v>
      </c>
      <c r="D2359">
        <v>3.2433295086568141</v>
      </c>
      <c r="E2359">
        <v>612.42975656143255</v>
      </c>
      <c r="F2359">
        <v>306.21487828071628</v>
      </c>
      <c r="G2359" t="s">
        <v>23</v>
      </c>
      <c r="H2359">
        <f t="shared" si="39"/>
        <v>2</v>
      </c>
    </row>
    <row r="2360" spans="1:8" x14ac:dyDescent="0.25">
      <c r="A2360" t="s">
        <v>120</v>
      </c>
      <c r="B2360">
        <v>2.1533686552397122</v>
      </c>
      <c r="C2360">
        <v>2.2848287756593719</v>
      </c>
      <c r="D2360">
        <v>2.8373370421805388</v>
      </c>
      <c r="E2360">
        <v>189.2513969874507</v>
      </c>
      <c r="F2360">
        <v>94.625698493725338</v>
      </c>
      <c r="G2360" t="s">
        <v>23</v>
      </c>
      <c r="H2360">
        <f t="shared" si="39"/>
        <v>3</v>
      </c>
    </row>
    <row r="2361" spans="1:8" x14ac:dyDescent="0.25">
      <c r="A2361" t="s">
        <v>120</v>
      </c>
      <c r="B2361">
        <v>2.161136028518158</v>
      </c>
      <c r="C2361">
        <v>4.7740698532792027</v>
      </c>
      <c r="D2361">
        <v>3.1960704671160691</v>
      </c>
      <c r="E2361">
        <v>449.19225700175411</v>
      </c>
      <c r="F2361">
        <v>224.596128500877</v>
      </c>
      <c r="G2361" t="s">
        <v>23</v>
      </c>
      <c r="H2361">
        <f t="shared" si="39"/>
        <v>4</v>
      </c>
    </row>
    <row r="2362" spans="1:8" x14ac:dyDescent="0.25">
      <c r="A2362" t="s">
        <v>120</v>
      </c>
      <c r="B2362">
        <v>2.1650855501026451</v>
      </c>
      <c r="C2362">
        <v>3.152780577882544</v>
      </c>
      <c r="D2362">
        <v>4.1113281266373054</v>
      </c>
      <c r="E2362">
        <v>312.43841065141203</v>
      </c>
      <c r="F2362">
        <v>156.21920532570601</v>
      </c>
      <c r="G2362" t="s">
        <v>23</v>
      </c>
      <c r="H2362">
        <f t="shared" si="39"/>
        <v>5</v>
      </c>
    </row>
    <row r="2363" spans="1:8" x14ac:dyDescent="0.25">
      <c r="A2363" t="s">
        <v>120</v>
      </c>
      <c r="B2363">
        <v>2.1734479290362771</v>
      </c>
      <c r="C2363">
        <v>1.4311218640955019</v>
      </c>
      <c r="D2363">
        <v>2.2826734268271269</v>
      </c>
      <c r="E2363">
        <v>93.624484280812723</v>
      </c>
      <c r="F2363" s="2">
        <f>E2363/2</f>
        <v>46.812242140406362</v>
      </c>
      <c r="G2363" s="2" t="s">
        <v>23</v>
      </c>
      <c r="H2363">
        <f t="shared" si="39"/>
        <v>6</v>
      </c>
    </row>
    <row r="2364" spans="1:8" x14ac:dyDescent="0.25">
      <c r="A2364" t="s">
        <v>120</v>
      </c>
      <c r="B2364">
        <v>2.4929593050886361</v>
      </c>
      <c r="C2364">
        <v>0.61302346577370037</v>
      </c>
      <c r="D2364">
        <v>3.454618054084639</v>
      </c>
      <c r="E2364">
        <v>56.630261336332261</v>
      </c>
      <c r="F2364">
        <v>14.15756533408307</v>
      </c>
      <c r="G2364" t="s">
        <v>29</v>
      </c>
      <c r="H2364">
        <f t="shared" si="39"/>
        <v>1</v>
      </c>
    </row>
    <row r="2365" spans="1:8" x14ac:dyDescent="0.25">
      <c r="A2365" t="s">
        <v>120</v>
      </c>
      <c r="B2365">
        <v>2.498082085301526</v>
      </c>
      <c r="C2365">
        <v>0.45590786905642378</v>
      </c>
      <c r="D2365">
        <v>1.9092580342696439</v>
      </c>
      <c r="E2365">
        <v>23.609682584811051</v>
      </c>
      <c r="F2365">
        <v>5.9024206462027617</v>
      </c>
      <c r="G2365" t="s">
        <v>29</v>
      </c>
      <c r="H2365">
        <f t="shared" si="39"/>
        <v>2</v>
      </c>
    </row>
    <row r="2366" spans="1:8" x14ac:dyDescent="0.25">
      <c r="A2366" t="s">
        <v>120</v>
      </c>
      <c r="B2366">
        <v>2.5037148319149081</v>
      </c>
      <c r="C2366">
        <v>1.247371495209497</v>
      </c>
      <c r="D2366">
        <v>2.4793329710295211</v>
      </c>
      <c r="E2366">
        <v>80.047390954892705</v>
      </c>
      <c r="F2366">
        <v>20.01184773872318</v>
      </c>
      <c r="G2366" t="s">
        <v>29</v>
      </c>
      <c r="H2366">
        <f t="shared" si="39"/>
        <v>3</v>
      </c>
    </row>
    <row r="2367" spans="1:8" x14ac:dyDescent="0.25">
      <c r="A2367" t="s">
        <v>120</v>
      </c>
      <c r="B2367">
        <v>2.5166376952115099</v>
      </c>
      <c r="C2367">
        <v>2.588647409234115</v>
      </c>
      <c r="D2367">
        <v>2.7799494544255521</v>
      </c>
      <c r="E2367">
        <v>203.73794776221069</v>
      </c>
      <c r="F2367">
        <v>50.934486940552667</v>
      </c>
      <c r="G2367" t="s">
        <v>29</v>
      </c>
      <c r="H2367">
        <f t="shared" si="39"/>
        <v>4</v>
      </c>
    </row>
    <row r="2368" spans="1:8" x14ac:dyDescent="0.25">
      <c r="A2368" t="s">
        <v>120</v>
      </c>
      <c r="B2368">
        <v>2.529409829803416</v>
      </c>
      <c r="C2368">
        <v>1.9100065909799411</v>
      </c>
      <c r="D2368">
        <v>2.948634430177187</v>
      </c>
      <c r="E2368">
        <v>162.2196822135391</v>
      </c>
      <c r="F2368">
        <v>40.554920553384768</v>
      </c>
      <c r="G2368" t="s">
        <v>29</v>
      </c>
      <c r="H2368">
        <f t="shared" si="39"/>
        <v>5</v>
      </c>
    </row>
    <row r="2369" spans="1:8" x14ac:dyDescent="0.25">
      <c r="A2369" t="s">
        <v>120</v>
      </c>
      <c r="B2369">
        <v>2.541557862375651</v>
      </c>
      <c r="C2369">
        <v>3.6824822393886429</v>
      </c>
      <c r="D2369">
        <v>3.5447019949950151</v>
      </c>
      <c r="E2369">
        <v>422.90993642439548</v>
      </c>
      <c r="F2369">
        <v>105.7274841060989</v>
      </c>
      <c r="G2369" t="s">
        <v>29</v>
      </c>
      <c r="H2369">
        <f t="shared" si="39"/>
        <v>6</v>
      </c>
    </row>
    <row r="2370" spans="1:8" x14ac:dyDescent="0.25">
      <c r="A2370" t="s">
        <v>120</v>
      </c>
      <c r="B2370">
        <v>2.554197401267249</v>
      </c>
      <c r="C2370">
        <v>1.608087760144471</v>
      </c>
      <c r="D2370">
        <v>2.4860917186101399</v>
      </c>
      <c r="E2370">
        <v>113.59729537878719</v>
      </c>
      <c r="F2370">
        <v>28.399323844696799</v>
      </c>
      <c r="G2370" t="s">
        <v>29</v>
      </c>
      <c r="H2370">
        <f t="shared" si="39"/>
        <v>7</v>
      </c>
    </row>
    <row r="2371" spans="1:8" x14ac:dyDescent="0.25">
      <c r="A2371" t="s">
        <v>120</v>
      </c>
      <c r="B2371">
        <v>2.5670403112828208</v>
      </c>
      <c r="C2371">
        <v>0.70016171852892239</v>
      </c>
      <c r="D2371">
        <v>1.9892816595602749</v>
      </c>
      <c r="E2371">
        <v>39.727461499005109</v>
      </c>
      <c r="F2371">
        <v>9.9318653747512773</v>
      </c>
      <c r="G2371" t="s">
        <v>29</v>
      </c>
      <c r="H2371">
        <f t="shared" ref="H2371:H2434" si="40">IF(G2371=G2370,H2370+1,1)</f>
        <v>8</v>
      </c>
    </row>
    <row r="2372" spans="1:8" x14ac:dyDescent="0.25">
      <c r="A2372" t="s">
        <v>120</v>
      </c>
      <c r="B2372">
        <v>4.7460801183978827</v>
      </c>
      <c r="C2372">
        <v>3.698554611090954</v>
      </c>
      <c r="D2372">
        <v>4.2990793411524084</v>
      </c>
      <c r="E2372">
        <v>460.98030574373792</v>
      </c>
      <c r="F2372">
        <v>460.98030574373792</v>
      </c>
      <c r="G2372" t="s">
        <v>54</v>
      </c>
      <c r="H2372">
        <f t="shared" si="40"/>
        <v>1</v>
      </c>
    </row>
    <row r="2373" spans="1:8" x14ac:dyDescent="0.25">
      <c r="A2373" s="2" t="s">
        <v>120</v>
      </c>
      <c r="B2373" s="2">
        <v>4.7460801183978827</v>
      </c>
      <c r="C2373" s="2">
        <v>3.698554611090954</v>
      </c>
      <c r="D2373" s="2">
        <v>4.2990793411524084</v>
      </c>
      <c r="E2373" s="2">
        <v>460.98030574373792</v>
      </c>
      <c r="F2373" s="2">
        <v>460.98030574373792</v>
      </c>
      <c r="G2373" s="2" t="s">
        <v>54</v>
      </c>
      <c r="H2373">
        <f t="shared" si="40"/>
        <v>2</v>
      </c>
    </row>
    <row r="2374" spans="1:8" x14ac:dyDescent="0.25">
      <c r="A2374" t="s">
        <v>120</v>
      </c>
      <c r="B2374">
        <v>4.7534652407539228</v>
      </c>
      <c r="C2374">
        <v>1.118047620483305</v>
      </c>
      <c r="D2374">
        <v>1.959911288646857</v>
      </c>
      <c r="E2374">
        <v>62.137252828523501</v>
      </c>
      <c r="F2374">
        <v>62.137252828523501</v>
      </c>
      <c r="G2374" t="s">
        <v>54</v>
      </c>
      <c r="H2374">
        <f t="shared" si="40"/>
        <v>3</v>
      </c>
    </row>
    <row r="2375" spans="1:8" x14ac:dyDescent="0.25">
      <c r="A2375" s="2" t="s">
        <v>120</v>
      </c>
      <c r="B2375" s="2">
        <v>4.7534652407539228</v>
      </c>
      <c r="C2375" s="2">
        <v>1.118047620483305</v>
      </c>
      <c r="D2375" s="2">
        <v>1.959911288646857</v>
      </c>
      <c r="E2375" s="2">
        <v>62.137252828523501</v>
      </c>
      <c r="F2375" s="2">
        <v>62.137252828523501</v>
      </c>
      <c r="G2375" s="2" t="s">
        <v>54</v>
      </c>
      <c r="H2375">
        <f t="shared" si="40"/>
        <v>4</v>
      </c>
    </row>
    <row r="2376" spans="1:8" x14ac:dyDescent="0.25">
      <c r="A2376" t="s">
        <v>120</v>
      </c>
      <c r="B2376">
        <v>5.927306674933412</v>
      </c>
      <c r="C2376">
        <v>0.7940561804987466</v>
      </c>
      <c r="D2376">
        <v>2.5879360130172402</v>
      </c>
      <c r="E2376">
        <v>58.884832777237477</v>
      </c>
      <c r="F2376" s="2">
        <f>E2376</f>
        <v>58.884832777237477</v>
      </c>
      <c r="G2376" s="2" t="s">
        <v>106</v>
      </c>
      <c r="H2376">
        <f t="shared" si="40"/>
        <v>1</v>
      </c>
    </row>
    <row r="2377" spans="1:8" x14ac:dyDescent="0.25">
      <c r="A2377" t="s">
        <v>120</v>
      </c>
      <c r="B2377">
        <v>5.937883793465649</v>
      </c>
      <c r="C2377">
        <v>0.65953945528021374</v>
      </c>
      <c r="D2377">
        <v>1.9731192753240969</v>
      </c>
      <c r="E2377">
        <v>34.745948702854747</v>
      </c>
      <c r="F2377" s="2">
        <f>E2377</f>
        <v>34.745948702854747</v>
      </c>
      <c r="G2377" s="2" t="s">
        <v>106</v>
      </c>
      <c r="H2377">
        <f t="shared" si="40"/>
        <v>2</v>
      </c>
    </row>
    <row r="2378" spans="1:8" x14ac:dyDescent="0.25">
      <c r="A2378" t="s">
        <v>120</v>
      </c>
      <c r="B2378">
        <v>0.99682065309954404</v>
      </c>
      <c r="C2378">
        <v>2.9948413809390351</v>
      </c>
      <c r="D2378">
        <v>2.199371997070815</v>
      </c>
      <c r="E2378">
        <v>193.8319059267526</v>
      </c>
      <c r="F2378">
        <v>64.610635308917537</v>
      </c>
      <c r="G2378" t="s">
        <v>8</v>
      </c>
      <c r="H2378">
        <f t="shared" si="40"/>
        <v>1</v>
      </c>
    </row>
    <row r="2379" spans="1:8" x14ac:dyDescent="0.25">
      <c r="A2379" t="s">
        <v>120</v>
      </c>
      <c r="B2379">
        <v>1.008575369533359</v>
      </c>
      <c r="C2379">
        <v>2.9081886741859311</v>
      </c>
      <c r="D2379">
        <v>2.055832530806899</v>
      </c>
      <c r="E2379">
        <v>169.38972118882899</v>
      </c>
      <c r="F2379">
        <v>56.463240396276341</v>
      </c>
      <c r="G2379" t="s">
        <v>8</v>
      </c>
      <c r="H2379">
        <f t="shared" si="40"/>
        <v>2</v>
      </c>
    </row>
    <row r="2380" spans="1:8" x14ac:dyDescent="0.25">
      <c r="A2380" t="s">
        <v>120</v>
      </c>
      <c r="B2380">
        <v>6.0907754438788304</v>
      </c>
      <c r="C2380">
        <v>0.78263074020383505</v>
      </c>
      <c r="D2380">
        <v>1.9350756809729059</v>
      </c>
      <c r="E2380">
        <v>41.240358931412018</v>
      </c>
      <c r="F2380" s="2">
        <f>E2380</f>
        <v>41.240358931412018</v>
      </c>
      <c r="G2380" s="2" t="s">
        <v>107</v>
      </c>
      <c r="H2380">
        <f t="shared" si="40"/>
        <v>1</v>
      </c>
    </row>
    <row r="2381" spans="1:8" x14ac:dyDescent="0.25">
      <c r="A2381" t="s">
        <v>120</v>
      </c>
      <c r="B2381">
        <v>6.1004189343303281</v>
      </c>
      <c r="C2381">
        <v>0.91876934801305166</v>
      </c>
      <c r="D2381">
        <v>2.032962534689029</v>
      </c>
      <c r="E2381">
        <v>52.861845558704232</v>
      </c>
      <c r="F2381" s="2">
        <f>E2381</f>
        <v>52.861845558704232</v>
      </c>
      <c r="G2381" s="2" t="s">
        <v>107</v>
      </c>
      <c r="H2381">
        <f t="shared" si="40"/>
        <v>2</v>
      </c>
    </row>
    <row r="2382" spans="1:8" x14ac:dyDescent="0.25">
      <c r="A2382" t="s">
        <v>120</v>
      </c>
      <c r="B2382">
        <v>1.1967273116622541</v>
      </c>
      <c r="C2382">
        <v>21.55928343762222</v>
      </c>
      <c r="D2382">
        <v>2.0414664307490402</v>
      </c>
      <c r="E2382">
        <v>1312.347289619094</v>
      </c>
      <c r="F2382" s="2">
        <f>E2382/1.5</f>
        <v>874.89819307939604</v>
      </c>
      <c r="G2382" s="2" t="s">
        <v>11</v>
      </c>
      <c r="H2382">
        <f t="shared" si="40"/>
        <v>1</v>
      </c>
    </row>
    <row r="2383" spans="1:8" x14ac:dyDescent="0.25">
      <c r="A2383" t="s">
        <v>120</v>
      </c>
      <c r="B2383">
        <v>1.2038089158383609</v>
      </c>
      <c r="C2383">
        <v>42.460036275897693</v>
      </c>
      <c r="D2383">
        <v>2.0843327883394678</v>
      </c>
      <c r="E2383">
        <v>2537.3578296635342</v>
      </c>
      <c r="F2383">
        <v>1691.5718864423559</v>
      </c>
      <c r="G2383" t="s">
        <v>11</v>
      </c>
      <c r="H2383">
        <f t="shared" si="40"/>
        <v>2</v>
      </c>
    </row>
    <row r="2384" spans="1:8" x14ac:dyDescent="0.25">
      <c r="A2384" t="s">
        <v>120</v>
      </c>
      <c r="B2384">
        <v>1.20828643976021</v>
      </c>
      <c r="C2384">
        <v>23.265592952174629</v>
      </c>
      <c r="D2384">
        <v>1.940502060938051</v>
      </c>
      <c r="E2384">
        <v>1293.8897499744121</v>
      </c>
      <c r="F2384">
        <v>862.59316664960807</v>
      </c>
      <c r="G2384" t="s">
        <v>11</v>
      </c>
      <c r="H2384">
        <f t="shared" si="40"/>
        <v>3</v>
      </c>
    </row>
    <row r="2385" spans="1:8" x14ac:dyDescent="0.25">
      <c r="A2385" t="s">
        <v>120</v>
      </c>
      <c r="B2385">
        <v>1.211009953662681</v>
      </c>
      <c r="C2385">
        <v>21.465732883504611</v>
      </c>
      <c r="D2385">
        <v>1.94928959839117</v>
      </c>
      <c r="E2385">
        <v>1207.7016694698909</v>
      </c>
      <c r="F2385">
        <v>805.13444631326092</v>
      </c>
      <c r="G2385" t="s">
        <v>11</v>
      </c>
      <c r="H2385">
        <f t="shared" si="40"/>
        <v>4</v>
      </c>
    </row>
    <row r="2386" spans="1:8" x14ac:dyDescent="0.25">
      <c r="A2386" t="s">
        <v>120</v>
      </c>
      <c r="B2386">
        <v>1.2154080788347379</v>
      </c>
      <c r="C2386">
        <v>43.843549910796128</v>
      </c>
      <c r="D2386">
        <v>2.0970556443471202</v>
      </c>
      <c r="E2386">
        <v>2662.6527066104131</v>
      </c>
      <c r="F2386">
        <v>1775.1018044069419</v>
      </c>
      <c r="G2386" t="s">
        <v>11</v>
      </c>
      <c r="H2386">
        <f t="shared" si="40"/>
        <v>5</v>
      </c>
    </row>
    <row r="2387" spans="1:8" x14ac:dyDescent="0.25">
      <c r="A2387" t="s">
        <v>120</v>
      </c>
      <c r="B2387">
        <v>1.2224108093673249</v>
      </c>
      <c r="C2387">
        <v>22.193360274922441</v>
      </c>
      <c r="D2387">
        <v>1.877423722742916</v>
      </c>
      <c r="E2387">
        <v>1186.764984337897</v>
      </c>
      <c r="F2387">
        <v>791.17665622526465</v>
      </c>
      <c r="G2387" t="s">
        <v>11</v>
      </c>
      <c r="H2387">
        <f t="shared" si="40"/>
        <v>6</v>
      </c>
    </row>
    <row r="2388" spans="1:8" x14ac:dyDescent="0.25">
      <c r="A2388" t="s">
        <v>120</v>
      </c>
      <c r="B2388">
        <v>1.4098430351007161</v>
      </c>
      <c r="C2388">
        <v>20.754498716635059</v>
      </c>
      <c r="D2388">
        <v>1.828166071459201</v>
      </c>
      <c r="E2388">
        <v>1076.1486271236199</v>
      </c>
      <c r="F2388" s="2">
        <f>E2388/1.5</f>
        <v>717.43241808241328</v>
      </c>
      <c r="G2388" s="2" t="s">
        <v>14</v>
      </c>
      <c r="H2388">
        <f t="shared" si="40"/>
        <v>1</v>
      </c>
    </row>
    <row r="2389" spans="1:8" x14ac:dyDescent="0.25">
      <c r="A2389" t="s">
        <v>120</v>
      </c>
      <c r="B2389">
        <v>1.416921563517979</v>
      </c>
      <c r="C2389">
        <v>41.862981160716572</v>
      </c>
      <c r="D2389">
        <v>2.1032050316532849</v>
      </c>
      <c r="E2389">
        <v>2537.2726049271209</v>
      </c>
      <c r="F2389">
        <v>1691.515069951414</v>
      </c>
      <c r="G2389" t="s">
        <v>14</v>
      </c>
      <c r="H2389">
        <f t="shared" si="40"/>
        <v>2</v>
      </c>
    </row>
    <row r="2390" spans="1:8" x14ac:dyDescent="0.25">
      <c r="A2390" t="s">
        <v>120</v>
      </c>
      <c r="B2390">
        <v>1.421405108533597</v>
      </c>
      <c r="C2390">
        <v>22.104381581257801</v>
      </c>
      <c r="D2390">
        <v>1.88323215686592</v>
      </c>
      <c r="E2390">
        <v>1181.5038919190879</v>
      </c>
      <c r="F2390">
        <v>787.66926127939212</v>
      </c>
      <c r="G2390" t="s">
        <v>14</v>
      </c>
      <c r="H2390">
        <f t="shared" si="40"/>
        <v>3</v>
      </c>
    </row>
    <row r="2391" spans="1:8" x14ac:dyDescent="0.25">
      <c r="A2391" t="s">
        <v>120</v>
      </c>
      <c r="B2391">
        <v>1.42411512396504</v>
      </c>
      <c r="C2391">
        <v>21.168066859054239</v>
      </c>
      <c r="D2391">
        <v>1.9682981385290439</v>
      </c>
      <c r="E2391">
        <v>1205.049490312422</v>
      </c>
      <c r="F2391">
        <v>803.36632687494819</v>
      </c>
      <c r="G2391" t="s">
        <v>14</v>
      </c>
      <c r="H2391">
        <f t="shared" si="40"/>
        <v>4</v>
      </c>
    </row>
    <row r="2392" spans="1:8" x14ac:dyDescent="0.25">
      <c r="A2392" t="s">
        <v>120</v>
      </c>
      <c r="B2392">
        <v>1.428534870216275</v>
      </c>
      <c r="C2392">
        <v>42.259689432680823</v>
      </c>
      <c r="D2392">
        <v>2.0200267262875671</v>
      </c>
      <c r="E2392">
        <v>2446.540757489473</v>
      </c>
      <c r="F2392">
        <v>1631.027171659649</v>
      </c>
      <c r="G2392" t="s">
        <v>14</v>
      </c>
      <c r="H2392">
        <f t="shared" si="40"/>
        <v>5</v>
      </c>
    </row>
    <row r="2393" spans="1:8" x14ac:dyDescent="0.25">
      <c r="A2393" t="s">
        <v>120</v>
      </c>
      <c r="B2393">
        <v>1.43552389068655</v>
      </c>
      <c r="C2393">
        <v>21.497075555959999</v>
      </c>
      <c r="D2393">
        <v>1.8839372254740001</v>
      </c>
      <c r="E2393">
        <v>1132.1521464352741</v>
      </c>
      <c r="F2393">
        <v>754.76809762351593</v>
      </c>
      <c r="G2393" t="s">
        <v>14</v>
      </c>
      <c r="H2393">
        <f t="shared" si="40"/>
        <v>6</v>
      </c>
    </row>
    <row r="2394" spans="1:8" x14ac:dyDescent="0.25">
      <c r="A2394" t="s">
        <v>120</v>
      </c>
      <c r="B2394">
        <v>4.0858716064854441</v>
      </c>
      <c r="C2394">
        <v>1.8815879762439081</v>
      </c>
      <c r="D2394">
        <v>1.776088735146194</v>
      </c>
      <c r="E2394">
        <v>95.77633793703562</v>
      </c>
      <c r="F2394">
        <v>95.77633793703562</v>
      </c>
      <c r="G2394" t="s">
        <v>47</v>
      </c>
      <c r="H2394">
        <f t="shared" si="40"/>
        <v>1</v>
      </c>
    </row>
    <row r="2395" spans="1:8" x14ac:dyDescent="0.25">
      <c r="A2395" t="s">
        <v>120</v>
      </c>
      <c r="B2395">
        <v>4.0975856929302168</v>
      </c>
      <c r="C2395">
        <v>5.491531880173298</v>
      </c>
      <c r="D2395">
        <v>1.7270876013111529</v>
      </c>
      <c r="E2395">
        <v>279.10050685951921</v>
      </c>
      <c r="F2395">
        <v>279.10050685951921</v>
      </c>
      <c r="G2395" t="s">
        <v>47</v>
      </c>
      <c r="H2395">
        <f t="shared" si="40"/>
        <v>2</v>
      </c>
    </row>
    <row r="2396" spans="1:8" x14ac:dyDescent="0.25">
      <c r="A2396" t="s">
        <v>120</v>
      </c>
      <c r="B2396">
        <v>4.1095307320718621</v>
      </c>
      <c r="C2396">
        <v>8.4970591457569018</v>
      </c>
      <c r="D2396">
        <v>2.651751366213206</v>
      </c>
      <c r="E2396">
        <v>689.15001887793471</v>
      </c>
      <c r="F2396">
        <v>689.15001887793471</v>
      </c>
      <c r="G2396" t="s">
        <v>47</v>
      </c>
      <c r="H2396">
        <f t="shared" si="40"/>
        <v>3</v>
      </c>
    </row>
    <row r="2397" spans="1:8" x14ac:dyDescent="0.25">
      <c r="A2397" t="s">
        <v>120</v>
      </c>
      <c r="B2397">
        <v>4.1206642119386254</v>
      </c>
      <c r="C2397">
        <v>4.8733909144777394</v>
      </c>
      <c r="D2397">
        <v>2.655187484237548</v>
      </c>
      <c r="E2397">
        <v>384.5713628051011</v>
      </c>
      <c r="F2397">
        <v>384.5713628051011</v>
      </c>
      <c r="G2397" t="s">
        <v>47</v>
      </c>
      <c r="H2397">
        <f t="shared" si="40"/>
        <v>4</v>
      </c>
    </row>
    <row r="2398" spans="1:8" s="2" customFormat="1" x14ac:dyDescent="0.25">
      <c r="A2398" t="s">
        <v>120</v>
      </c>
      <c r="B2398">
        <v>1.313290368523514</v>
      </c>
      <c r="C2398">
        <v>55.420359066290892</v>
      </c>
      <c r="D2398">
        <v>2.0159636879228748</v>
      </c>
      <c r="E2398">
        <v>3287.795449696283</v>
      </c>
      <c r="F2398">
        <v>1095.9318165654281</v>
      </c>
      <c r="G2398" t="s">
        <v>12</v>
      </c>
      <c r="H2398">
        <f t="shared" si="40"/>
        <v>1</v>
      </c>
    </row>
    <row r="2399" spans="1:8" s="2" customFormat="1" x14ac:dyDescent="0.25">
      <c r="A2399" t="s">
        <v>120</v>
      </c>
      <c r="B2399">
        <v>1.3246980675927009</v>
      </c>
      <c r="C2399">
        <v>55.526130636495033</v>
      </c>
      <c r="D2399">
        <v>1.9757294154048679</v>
      </c>
      <c r="E2399">
        <v>3312.573233089207</v>
      </c>
      <c r="F2399">
        <v>1104.1910776964021</v>
      </c>
      <c r="G2399" t="s">
        <v>12</v>
      </c>
      <c r="H2399">
        <f t="shared" si="40"/>
        <v>2</v>
      </c>
    </row>
    <row r="2400" spans="1:8" x14ac:dyDescent="0.25">
      <c r="A2400" t="s">
        <v>120</v>
      </c>
      <c r="B2400">
        <v>7.0910480174289194</v>
      </c>
      <c r="C2400">
        <v>0.97090828204794744</v>
      </c>
      <c r="D2400">
        <v>3.3766398300969249</v>
      </c>
      <c r="E2400">
        <v>85.832404487121309</v>
      </c>
      <c r="F2400" s="2">
        <f>E2400</f>
        <v>85.832404487121309</v>
      </c>
      <c r="G2400" s="2" t="s">
        <v>85</v>
      </c>
      <c r="H2400">
        <f t="shared" si="40"/>
        <v>1</v>
      </c>
    </row>
    <row r="2401" spans="1:8" x14ac:dyDescent="0.25">
      <c r="A2401" t="s">
        <v>120</v>
      </c>
      <c r="B2401">
        <v>7.9196310409743216</v>
      </c>
      <c r="C2401">
        <v>0.93009069789882015</v>
      </c>
      <c r="D2401">
        <v>2.1938385872235679</v>
      </c>
      <c r="E2401">
        <v>55.140716563600712</v>
      </c>
      <c r="F2401" s="2">
        <f>E2401</f>
        <v>55.140716563600712</v>
      </c>
      <c r="G2401" s="2" t="s">
        <v>91</v>
      </c>
      <c r="H2401">
        <f t="shared" si="40"/>
        <v>1</v>
      </c>
    </row>
    <row r="2402" spans="1:8" x14ac:dyDescent="0.25">
      <c r="A2402" t="s">
        <v>120</v>
      </c>
      <c r="B2402">
        <v>3.5122019074928978</v>
      </c>
      <c r="C2402">
        <v>13.711323962069971</v>
      </c>
      <c r="D2402">
        <v>1.9223371819381561</v>
      </c>
      <c r="E2402">
        <v>756.81217482565899</v>
      </c>
      <c r="F2402">
        <v>378.40608741282949</v>
      </c>
      <c r="G2402" t="s">
        <v>40</v>
      </c>
      <c r="H2402">
        <f t="shared" si="40"/>
        <v>1</v>
      </c>
    </row>
    <row r="2403" spans="1:8" x14ac:dyDescent="0.25">
      <c r="A2403" t="s">
        <v>120</v>
      </c>
      <c r="B2403">
        <v>3.5170474246417069</v>
      </c>
      <c r="C2403">
        <v>14.92452808162683</v>
      </c>
      <c r="D2403">
        <v>2.0102955085857719</v>
      </c>
      <c r="E2403">
        <v>859.86356788040905</v>
      </c>
      <c r="F2403">
        <v>429.93178394020453</v>
      </c>
      <c r="G2403" t="s">
        <v>40</v>
      </c>
      <c r="H2403">
        <f t="shared" si="40"/>
        <v>2</v>
      </c>
    </row>
    <row r="2404" spans="1:8" x14ac:dyDescent="0.25">
      <c r="A2404" t="s">
        <v>120</v>
      </c>
      <c r="B2404">
        <v>3.52895328897998</v>
      </c>
      <c r="C2404">
        <v>20.08074509087454</v>
      </c>
      <c r="D2404">
        <v>2.129802419653994</v>
      </c>
      <c r="E2404">
        <v>1259.4356605388291</v>
      </c>
      <c r="F2404">
        <v>629.71783026941455</v>
      </c>
      <c r="G2404" t="s">
        <v>40</v>
      </c>
      <c r="H2404">
        <f t="shared" si="40"/>
        <v>3</v>
      </c>
    </row>
    <row r="2405" spans="1:8" x14ac:dyDescent="0.25">
      <c r="A2405" t="s">
        <v>120</v>
      </c>
      <c r="B2405">
        <v>3.5337183839154518</v>
      </c>
      <c r="C2405">
        <v>19.620123384739038</v>
      </c>
      <c r="D2405">
        <v>1.9161862841835</v>
      </c>
      <c r="E2405">
        <v>1077.478219629154</v>
      </c>
      <c r="F2405">
        <v>538.73910981457675</v>
      </c>
      <c r="G2405" t="s">
        <v>40</v>
      </c>
      <c r="H2405">
        <f t="shared" si="40"/>
        <v>4</v>
      </c>
    </row>
    <row r="2406" spans="1:8" x14ac:dyDescent="0.25">
      <c r="A2406" t="s">
        <v>120</v>
      </c>
      <c r="B2406">
        <v>4.0425849173141897</v>
      </c>
      <c r="C2406">
        <v>7.3728621923138684</v>
      </c>
      <c r="D2406">
        <v>2.012057798598045</v>
      </c>
      <c r="E2406">
        <v>413.76140203967577</v>
      </c>
      <c r="F2406">
        <v>413.76140203967577</v>
      </c>
      <c r="G2406" t="s">
        <v>46</v>
      </c>
      <c r="H2406">
        <f t="shared" si="40"/>
        <v>1</v>
      </c>
    </row>
    <row r="2407" spans="1:8" s="2" customFormat="1" x14ac:dyDescent="0.25">
      <c r="A2407" t="s">
        <v>120</v>
      </c>
      <c r="B2407">
        <v>4.0475135043737041</v>
      </c>
      <c r="C2407">
        <v>15.691229473791751</v>
      </c>
      <c r="D2407">
        <v>2.0650430328323739</v>
      </c>
      <c r="E2407">
        <v>900.83630990062272</v>
      </c>
      <c r="F2407">
        <v>900.83630990062272</v>
      </c>
      <c r="G2407" t="s">
        <v>46</v>
      </c>
      <c r="H2407">
        <f t="shared" si="40"/>
        <v>2</v>
      </c>
    </row>
    <row r="2408" spans="1:8" s="2" customFormat="1" x14ac:dyDescent="0.25">
      <c r="A2408" t="s">
        <v>120</v>
      </c>
      <c r="B2408">
        <v>4.0522803938670799</v>
      </c>
      <c r="C2408">
        <v>8.1399793057861434</v>
      </c>
      <c r="D2408">
        <v>2.1832952840635138</v>
      </c>
      <c r="E2408">
        <v>495.29991834584581</v>
      </c>
      <c r="F2408">
        <v>495.29991834584581</v>
      </c>
      <c r="G2408" t="s">
        <v>46</v>
      </c>
      <c r="H2408">
        <f t="shared" si="40"/>
        <v>3</v>
      </c>
    </row>
    <row r="2409" spans="1:8" s="2" customFormat="1" x14ac:dyDescent="0.25">
      <c r="A2409" t="s">
        <v>120</v>
      </c>
      <c r="B2409">
        <v>6.0160245791644158</v>
      </c>
      <c r="C2409">
        <v>0.27043391159289848</v>
      </c>
      <c r="D2409">
        <v>1.699074931529083</v>
      </c>
      <c r="E2409">
        <v>13.21707856108686</v>
      </c>
      <c r="F2409">
        <v>13.21707856108686</v>
      </c>
      <c r="G2409" t="s">
        <v>74</v>
      </c>
      <c r="H2409">
        <f t="shared" si="40"/>
        <v>1</v>
      </c>
    </row>
    <row r="2410" spans="1:8" s="2" customFormat="1" x14ac:dyDescent="0.25">
      <c r="A2410" t="s">
        <v>120</v>
      </c>
      <c r="B2410">
        <v>6.0259852689613238</v>
      </c>
      <c r="C2410">
        <v>0.45287168035207859</v>
      </c>
      <c r="D2410">
        <v>2.0988993970782799</v>
      </c>
      <c r="E2410">
        <v>24.614514987033171</v>
      </c>
      <c r="F2410">
        <v>24.614514987033171</v>
      </c>
      <c r="G2410" t="s">
        <v>74</v>
      </c>
      <c r="H2410">
        <f t="shared" si="40"/>
        <v>2</v>
      </c>
    </row>
    <row r="2411" spans="1:8" s="2" customFormat="1" x14ac:dyDescent="0.25">
      <c r="A2411" t="s">
        <v>120</v>
      </c>
      <c r="B2411">
        <v>9.3260471045651556</v>
      </c>
      <c r="C2411">
        <v>1.1651694843695199</v>
      </c>
      <c r="D2411">
        <v>6.5733345648703878</v>
      </c>
      <c r="E2411">
        <v>178.33344731658289</v>
      </c>
      <c r="F2411">
        <v>178.33344731658289</v>
      </c>
      <c r="G2411" t="s">
        <v>104</v>
      </c>
      <c r="H2411">
        <f t="shared" si="40"/>
        <v>1</v>
      </c>
    </row>
    <row r="2412" spans="1:8" s="2" customFormat="1" x14ac:dyDescent="0.25">
      <c r="A2412" t="s">
        <v>120</v>
      </c>
      <c r="B2412">
        <v>9.1183206629592473</v>
      </c>
      <c r="C2412">
        <v>0.6045638383704941</v>
      </c>
      <c r="D2412">
        <v>4.6949414144540649</v>
      </c>
      <c r="E2412">
        <v>59.517977820244113</v>
      </c>
      <c r="F2412" s="2">
        <f>E2412</f>
        <v>59.517977820244113</v>
      </c>
      <c r="G2412" s="2" t="s">
        <v>102</v>
      </c>
      <c r="H2412">
        <f t="shared" si="40"/>
        <v>1</v>
      </c>
    </row>
    <row r="2413" spans="1:8" s="2" customFormat="1" x14ac:dyDescent="0.25">
      <c r="A2413" t="s">
        <v>120</v>
      </c>
      <c r="B2413">
        <v>9.1286759776617625</v>
      </c>
      <c r="C2413">
        <v>0.59538678758174934</v>
      </c>
      <c r="D2413">
        <v>6.1535823024557192</v>
      </c>
      <c r="E2413">
        <v>79.831848624444248</v>
      </c>
      <c r="F2413">
        <v>79.831848624444248</v>
      </c>
      <c r="G2413" t="s">
        <v>102</v>
      </c>
      <c r="H2413">
        <f t="shared" si="40"/>
        <v>2</v>
      </c>
    </row>
    <row r="2414" spans="1:8" x14ac:dyDescent="0.25">
      <c r="A2414" t="s">
        <v>120</v>
      </c>
      <c r="B2414">
        <v>9.2810120964525069</v>
      </c>
      <c r="C2414">
        <v>0.18469188658615979</v>
      </c>
      <c r="D2414">
        <v>5.6227459644798312</v>
      </c>
      <c r="E2414">
        <v>21.775659258023719</v>
      </c>
      <c r="F2414">
        <v>21.775659258023719</v>
      </c>
      <c r="G2414" t="s">
        <v>103</v>
      </c>
      <c r="H2414">
        <f t="shared" si="40"/>
        <v>1</v>
      </c>
    </row>
    <row r="2415" spans="1:8" x14ac:dyDescent="0.25">
      <c r="A2415" s="2" t="s">
        <v>120</v>
      </c>
      <c r="B2415" s="2">
        <v>8.9255899999999997</v>
      </c>
      <c r="C2415" s="2">
        <v>0.48936600000000002</v>
      </c>
      <c r="D2415" s="2">
        <v>2.8214229999999998</v>
      </c>
      <c r="E2415" s="2">
        <v>28.951795000000001</v>
      </c>
      <c r="F2415" s="2">
        <f>E2415</f>
        <v>28.951795000000001</v>
      </c>
      <c r="G2415" s="2" t="s">
        <v>100</v>
      </c>
      <c r="H2415">
        <f t="shared" si="40"/>
        <v>1</v>
      </c>
    </row>
    <row r="2416" spans="1:8" x14ac:dyDescent="0.25">
      <c r="A2416" s="2" t="s">
        <v>120</v>
      </c>
      <c r="B2416" s="2">
        <v>8.9291499999999999</v>
      </c>
      <c r="C2416" s="2">
        <v>0.43586599999999998</v>
      </c>
      <c r="D2416" s="2">
        <v>1.8538589999999999</v>
      </c>
      <c r="E2416" s="2">
        <v>20.017714999999999</v>
      </c>
      <c r="F2416" s="2">
        <f>E2416</f>
        <v>20.017714999999999</v>
      </c>
      <c r="G2416" s="2" t="s">
        <v>100</v>
      </c>
      <c r="H2416">
        <f t="shared" si="40"/>
        <v>2</v>
      </c>
    </row>
    <row r="2417" spans="1:8" x14ac:dyDescent="0.25">
      <c r="A2417" t="s">
        <v>120</v>
      </c>
      <c r="B2417">
        <v>7.5698650085824477</v>
      </c>
      <c r="C2417">
        <v>0.29545912170628841</v>
      </c>
      <c r="D2417">
        <v>2.535499189536377</v>
      </c>
      <c r="E2417">
        <v>20.962153710554549</v>
      </c>
      <c r="F2417">
        <v>20.962153710554549</v>
      </c>
      <c r="G2417" t="s">
        <v>90</v>
      </c>
      <c r="H2417">
        <f t="shared" si="40"/>
        <v>1</v>
      </c>
    </row>
    <row r="2418" spans="1:8" x14ac:dyDescent="0.25">
      <c r="A2418" t="s">
        <v>120</v>
      </c>
      <c r="B2418">
        <v>7.5779902628727687</v>
      </c>
      <c r="C2418">
        <v>0.20477197900170219</v>
      </c>
      <c r="D2418">
        <v>1.910307134921623</v>
      </c>
      <c r="E2418">
        <v>11.21095898877044</v>
      </c>
      <c r="F2418">
        <v>11.21095898877044</v>
      </c>
      <c r="G2418" t="s">
        <v>90</v>
      </c>
      <c r="H2418">
        <f t="shared" si="40"/>
        <v>2</v>
      </c>
    </row>
    <row r="2419" spans="1:8" x14ac:dyDescent="0.25">
      <c r="A2419" t="s">
        <v>120</v>
      </c>
      <c r="B2419">
        <v>7.5830967610462148</v>
      </c>
      <c r="C2419">
        <v>0.34278484606421472</v>
      </c>
      <c r="D2419">
        <v>2.8662235597043182</v>
      </c>
      <c r="E2419">
        <v>27.378774132711101</v>
      </c>
      <c r="F2419">
        <v>27.378774132711101</v>
      </c>
      <c r="G2419" t="s">
        <v>90</v>
      </c>
      <c r="H2419">
        <f t="shared" si="40"/>
        <v>3</v>
      </c>
    </row>
    <row r="2420" spans="1:8" x14ac:dyDescent="0.25">
      <c r="A2420" t="s">
        <v>120</v>
      </c>
      <c r="B2420">
        <v>7.5916211667549014</v>
      </c>
      <c r="C2420">
        <v>0.27248909215461942</v>
      </c>
      <c r="D2420">
        <v>2.298725581420443</v>
      </c>
      <c r="E2420">
        <v>13.622561668033001</v>
      </c>
      <c r="F2420">
        <v>13.622561668033001</v>
      </c>
      <c r="G2420" t="s">
        <v>90</v>
      </c>
      <c r="H2420">
        <f t="shared" si="40"/>
        <v>4</v>
      </c>
    </row>
    <row r="2421" spans="1:8" x14ac:dyDescent="0.25">
      <c r="A2421" t="s">
        <v>120</v>
      </c>
      <c r="B2421">
        <v>8.6931357057367045</v>
      </c>
      <c r="C2421">
        <v>0.36017968276593032</v>
      </c>
      <c r="D2421">
        <v>2.2827806090845728</v>
      </c>
      <c r="E2421">
        <v>23.011617380078029</v>
      </c>
      <c r="F2421">
        <v>23.011617380078029</v>
      </c>
      <c r="G2421" t="s">
        <v>99</v>
      </c>
      <c r="H2421">
        <f t="shared" si="40"/>
        <v>1</v>
      </c>
    </row>
    <row r="2422" spans="1:8" x14ac:dyDescent="0.25">
      <c r="A2422" t="s">
        <v>120</v>
      </c>
      <c r="B2422">
        <v>8.7013899954208505</v>
      </c>
      <c r="C2422">
        <v>0.39915360816218298</v>
      </c>
      <c r="D2422">
        <v>2.2085171345962862</v>
      </c>
      <c r="E2422">
        <v>25.603920043302221</v>
      </c>
      <c r="F2422">
        <v>25.603920043302221</v>
      </c>
      <c r="G2422" t="s">
        <v>99</v>
      </c>
      <c r="H2422">
        <f t="shared" si="40"/>
        <v>2</v>
      </c>
    </row>
    <row r="2423" spans="1:8" x14ac:dyDescent="0.25">
      <c r="A2423" t="s">
        <v>120</v>
      </c>
      <c r="B2423">
        <v>7.3615930429360823</v>
      </c>
      <c r="C2423">
        <v>0.36676926711620128</v>
      </c>
      <c r="D2423">
        <v>2.2086526680336811</v>
      </c>
      <c r="E2423">
        <v>22.160857601480469</v>
      </c>
      <c r="F2423" s="2">
        <f>E2423/2</f>
        <v>11.080428800740235</v>
      </c>
      <c r="G2423" s="2" t="s">
        <v>87</v>
      </c>
      <c r="H2423">
        <f t="shared" si="40"/>
        <v>1</v>
      </c>
    </row>
    <row r="2424" spans="1:8" x14ac:dyDescent="0.25">
      <c r="A2424" s="2" t="s">
        <v>120</v>
      </c>
      <c r="B2424" s="2">
        <v>7.3615930429360823</v>
      </c>
      <c r="C2424" s="2">
        <v>0.36676926711620128</v>
      </c>
      <c r="D2424" s="2">
        <v>2.2086526680336811</v>
      </c>
      <c r="E2424" s="2">
        <v>22.160857601480469</v>
      </c>
      <c r="F2424" s="2">
        <f>E2424/2</f>
        <v>11.080428800740235</v>
      </c>
      <c r="G2424" s="2" t="s">
        <v>87</v>
      </c>
      <c r="H2424">
        <f t="shared" si="40"/>
        <v>2</v>
      </c>
    </row>
    <row r="2425" spans="1:8" x14ac:dyDescent="0.25">
      <c r="A2425" t="s">
        <v>120</v>
      </c>
      <c r="B2425">
        <v>7.4006778246664799</v>
      </c>
      <c r="C2425">
        <v>0.78207908903242807</v>
      </c>
      <c r="D2425">
        <v>2.879658871973112</v>
      </c>
      <c r="E2425">
        <v>64.049549381857389</v>
      </c>
      <c r="F2425">
        <v>32.024774690928687</v>
      </c>
      <c r="G2425" t="s">
        <v>88</v>
      </c>
      <c r="H2425">
        <f t="shared" si="40"/>
        <v>1</v>
      </c>
    </row>
    <row r="2426" spans="1:8" x14ac:dyDescent="0.25">
      <c r="A2426" t="s">
        <v>120</v>
      </c>
      <c r="B2426">
        <v>7.4129259133270731</v>
      </c>
      <c r="C2426">
        <v>1.057950642714419</v>
      </c>
      <c r="D2426">
        <v>3.2243655788282268</v>
      </c>
      <c r="E2426">
        <v>80.63067266683089</v>
      </c>
      <c r="F2426">
        <v>40.315336333415438</v>
      </c>
      <c r="G2426" t="s">
        <v>88</v>
      </c>
      <c r="H2426">
        <f t="shared" si="40"/>
        <v>2</v>
      </c>
    </row>
    <row r="2427" spans="1:8" x14ac:dyDescent="0.25">
      <c r="A2427" t="s">
        <v>120</v>
      </c>
      <c r="B2427">
        <v>7.4254239003160381</v>
      </c>
      <c r="C2427">
        <v>0.44441303269725468</v>
      </c>
      <c r="D2427">
        <v>3.5663846487168138</v>
      </c>
      <c r="E2427">
        <v>45.046328657804622</v>
      </c>
      <c r="F2427">
        <v>22.523164328902311</v>
      </c>
      <c r="G2427" t="s">
        <v>88</v>
      </c>
      <c r="H2427">
        <f t="shared" si="40"/>
        <v>3</v>
      </c>
    </row>
    <row r="2428" spans="1:8" s="2" customFormat="1" x14ac:dyDescent="0.25">
      <c r="A2428" t="s">
        <v>120</v>
      </c>
      <c r="B2428">
        <v>2.370660130342686</v>
      </c>
      <c r="C2428">
        <v>0.56504210638435626</v>
      </c>
      <c r="D2428">
        <v>3.5353341607889548</v>
      </c>
      <c r="E2428">
        <v>60.347934639107628</v>
      </c>
      <c r="F2428" s="2">
        <f>E2428/3</f>
        <v>20.115978213035877</v>
      </c>
      <c r="G2428" s="2" t="s">
        <v>26</v>
      </c>
      <c r="H2428">
        <f t="shared" si="40"/>
        <v>1</v>
      </c>
    </row>
    <row r="2429" spans="1:8" x14ac:dyDescent="0.25">
      <c r="A2429" t="s">
        <v>120</v>
      </c>
      <c r="B2429">
        <v>2.396283820985373</v>
      </c>
      <c r="C2429">
        <v>7.9117567131471453</v>
      </c>
      <c r="D2429">
        <v>2.2168567633527152</v>
      </c>
      <c r="E2429">
        <v>525.6295851761962</v>
      </c>
      <c r="F2429">
        <v>131.40739629404911</v>
      </c>
      <c r="G2429" t="s">
        <v>27</v>
      </c>
      <c r="H2429">
        <f t="shared" si="40"/>
        <v>1</v>
      </c>
    </row>
    <row r="2430" spans="1:8" x14ac:dyDescent="0.25">
      <c r="A2430" t="s">
        <v>120</v>
      </c>
      <c r="B2430">
        <v>3.2431663395186998</v>
      </c>
      <c r="C2430">
        <v>95.051313383903889</v>
      </c>
      <c r="D2430">
        <v>2.0191164207554921</v>
      </c>
      <c r="E2430">
        <v>5247.9397400274966</v>
      </c>
      <c r="F2430">
        <v>2623.9698700137478</v>
      </c>
      <c r="G2430" t="s">
        <v>38</v>
      </c>
      <c r="H2430">
        <f t="shared" si="40"/>
        <v>1</v>
      </c>
    </row>
    <row r="2431" spans="1:8" x14ac:dyDescent="0.25">
      <c r="A2431" t="s">
        <v>120</v>
      </c>
      <c r="B2431">
        <v>3.254230856888106</v>
      </c>
      <c r="C2431">
        <v>210.4365454471197</v>
      </c>
      <c r="D2431">
        <v>2.1195261294472791</v>
      </c>
      <c r="E2431">
        <v>12480.36503220624</v>
      </c>
      <c r="F2431">
        <v>6240.1825161031184</v>
      </c>
      <c r="G2431" t="s">
        <v>38</v>
      </c>
      <c r="H2431">
        <f t="shared" si="40"/>
        <v>2</v>
      </c>
    </row>
    <row r="2432" spans="1:8" x14ac:dyDescent="0.25">
      <c r="A2432" t="s">
        <v>120</v>
      </c>
      <c r="B2432">
        <v>3.2652406970505892</v>
      </c>
      <c r="C2432">
        <v>142.98234445769299</v>
      </c>
      <c r="D2432">
        <v>2.098187250928909</v>
      </c>
      <c r="E2432">
        <v>8505.9128599227297</v>
      </c>
      <c r="F2432">
        <v>4252.9564299613648</v>
      </c>
      <c r="G2432" t="s">
        <v>38</v>
      </c>
      <c r="H2432">
        <f t="shared" si="40"/>
        <v>3</v>
      </c>
    </row>
    <row r="2433" spans="1:8" x14ac:dyDescent="0.25">
      <c r="A2433" t="s">
        <v>120</v>
      </c>
      <c r="B2433">
        <v>3.3999989968448299</v>
      </c>
      <c r="C2433">
        <v>134.48673399657841</v>
      </c>
      <c r="D2433">
        <v>1.8734350840088601</v>
      </c>
      <c r="E2433">
        <v>6767.8209773598282</v>
      </c>
      <c r="F2433">
        <v>3383.9104886799141</v>
      </c>
      <c r="G2433" t="s">
        <v>39</v>
      </c>
      <c r="H2433">
        <f t="shared" si="40"/>
        <v>1</v>
      </c>
    </row>
    <row r="2434" spans="1:8" x14ac:dyDescent="0.25">
      <c r="A2434" t="s">
        <v>120</v>
      </c>
      <c r="B2434">
        <v>3.4111369910823028</v>
      </c>
      <c r="C2434">
        <v>220.7703625348847</v>
      </c>
      <c r="D2434">
        <v>2.034542195691893</v>
      </c>
      <c r="E2434">
        <v>12279.674021444151</v>
      </c>
      <c r="F2434">
        <v>6139.8370107220753</v>
      </c>
      <c r="G2434" t="s">
        <v>39</v>
      </c>
      <c r="H2434">
        <f t="shared" si="40"/>
        <v>2</v>
      </c>
    </row>
    <row r="2435" spans="1:8" x14ac:dyDescent="0.25">
      <c r="A2435" t="s">
        <v>120</v>
      </c>
      <c r="B2435">
        <v>3.4221593315719159</v>
      </c>
      <c r="C2435">
        <v>101.27331740878191</v>
      </c>
      <c r="D2435">
        <v>1.9559159451290511</v>
      </c>
      <c r="E2435">
        <v>5362.5241121632116</v>
      </c>
      <c r="F2435">
        <v>2681.2620560816058</v>
      </c>
      <c r="G2435" t="s">
        <v>39</v>
      </c>
      <c r="H2435">
        <f t="shared" ref="H2435:H2498" si="41">IF(G2435=G2434,H2434+1,1)</f>
        <v>3</v>
      </c>
    </row>
    <row r="2436" spans="1:8" x14ac:dyDescent="0.25">
      <c r="A2436" t="s">
        <v>120</v>
      </c>
      <c r="B2436">
        <v>3.71863543823167</v>
      </c>
      <c r="C2436">
        <v>191.56856996088521</v>
      </c>
      <c r="D2436">
        <v>1.9751153285562359</v>
      </c>
      <c r="E2436">
        <v>10613.72873831182</v>
      </c>
      <c r="F2436">
        <v>1768.954789718636</v>
      </c>
      <c r="G2436" t="s">
        <v>42</v>
      </c>
      <c r="H2436">
        <f t="shared" si="41"/>
        <v>1</v>
      </c>
    </row>
    <row r="2437" spans="1:8" x14ac:dyDescent="0.25">
      <c r="A2437" t="s">
        <v>120</v>
      </c>
      <c r="B2437">
        <v>7.5184296901619341</v>
      </c>
      <c r="C2437">
        <v>0.37428562188791181</v>
      </c>
      <c r="D2437">
        <v>1.7700461845242641</v>
      </c>
      <c r="E2437">
        <v>19.787125248491002</v>
      </c>
      <c r="F2437" s="2">
        <f>E2437</f>
        <v>19.787125248491002</v>
      </c>
      <c r="G2437" s="2" t="s">
        <v>89</v>
      </c>
      <c r="H2437">
        <f t="shared" si="41"/>
        <v>1</v>
      </c>
    </row>
    <row r="2438" spans="1:8" s="2" customFormat="1" x14ac:dyDescent="0.25">
      <c r="A2438" t="s">
        <v>120</v>
      </c>
      <c r="B2438">
        <v>7.5312881671191514</v>
      </c>
      <c r="C2438">
        <v>0.44668311360057322</v>
      </c>
      <c r="D2438">
        <v>2.2860053418857231</v>
      </c>
      <c r="E2438">
        <v>29.439261253768969</v>
      </c>
      <c r="F2438">
        <v>29.439261253768969</v>
      </c>
      <c r="G2438" t="s">
        <v>89</v>
      </c>
      <c r="H2438">
        <f t="shared" si="41"/>
        <v>2</v>
      </c>
    </row>
    <row r="2439" spans="1:8" s="2" customFormat="1" x14ac:dyDescent="0.25">
      <c r="A2439" t="s">
        <v>120</v>
      </c>
      <c r="B2439">
        <v>7.1720453476427721</v>
      </c>
      <c r="C2439">
        <v>0.8402816571188586</v>
      </c>
      <c r="D2439">
        <v>2.3144974201550652</v>
      </c>
      <c r="E2439">
        <v>55.107812067889853</v>
      </c>
      <c r="F2439">
        <v>27.55390603394493</v>
      </c>
      <c r="G2439" t="s">
        <v>86</v>
      </c>
      <c r="H2439">
        <f t="shared" si="41"/>
        <v>1</v>
      </c>
    </row>
    <row r="2440" spans="1:8" x14ac:dyDescent="0.25">
      <c r="A2440" t="s">
        <v>120</v>
      </c>
      <c r="B2440">
        <v>7.1861771741131548</v>
      </c>
      <c r="C2440">
        <v>0.86959022655941998</v>
      </c>
      <c r="D2440">
        <v>2.3780137065820779</v>
      </c>
      <c r="E2440">
        <v>59.264966345252709</v>
      </c>
      <c r="F2440">
        <v>29.632483172626351</v>
      </c>
      <c r="G2440" t="s">
        <v>86</v>
      </c>
      <c r="H2440">
        <f t="shared" si="41"/>
        <v>2</v>
      </c>
    </row>
    <row r="2441" spans="1:8" x14ac:dyDescent="0.25">
      <c r="A2441" t="s">
        <v>120</v>
      </c>
      <c r="B2441">
        <v>6.8784656348297446</v>
      </c>
      <c r="C2441">
        <v>0.78747614878939065</v>
      </c>
      <c r="D2441">
        <v>2.2970973606386722</v>
      </c>
      <c r="E2441">
        <v>53.231605025176037</v>
      </c>
      <c r="F2441">
        <v>26.615802512588019</v>
      </c>
      <c r="G2441" t="s">
        <v>84</v>
      </c>
      <c r="H2441">
        <f t="shared" si="41"/>
        <v>1</v>
      </c>
    </row>
    <row r="2442" spans="1:8" x14ac:dyDescent="0.25">
      <c r="A2442" t="s">
        <v>120</v>
      </c>
      <c r="B2442">
        <v>6.8924789847554777</v>
      </c>
      <c r="C2442">
        <v>0.77596167329143406</v>
      </c>
      <c r="D2442">
        <v>1.918310406565094</v>
      </c>
      <c r="E2442">
        <v>42.660721114893207</v>
      </c>
      <c r="F2442">
        <v>21.33036055744661</v>
      </c>
      <c r="G2442" t="s">
        <v>84</v>
      </c>
      <c r="H2442">
        <f t="shared" si="41"/>
        <v>2</v>
      </c>
    </row>
    <row r="2443" spans="1:8" x14ac:dyDescent="0.25">
      <c r="A2443" s="2" t="s">
        <v>120</v>
      </c>
      <c r="B2443" s="2">
        <v>5.9847099999999998</v>
      </c>
      <c r="C2443" s="2">
        <v>1.51</v>
      </c>
      <c r="D2443" s="2">
        <v>3.2500529999999999</v>
      </c>
      <c r="E2443" s="2">
        <v>131.839415</v>
      </c>
      <c r="F2443" s="2">
        <f>E2443</f>
        <v>131.839415</v>
      </c>
      <c r="G2443" s="2" t="s">
        <v>72</v>
      </c>
      <c r="H2443">
        <f t="shared" si="41"/>
        <v>1</v>
      </c>
    </row>
    <row r="2444" spans="1:8" x14ac:dyDescent="0.25">
      <c r="A2444" s="2" t="s">
        <v>120</v>
      </c>
      <c r="B2444" s="2">
        <v>5.9917400000000001</v>
      </c>
      <c r="C2444" s="2">
        <v>1.78</v>
      </c>
      <c r="D2444" s="2">
        <v>4.0569680000000004</v>
      </c>
      <c r="E2444" s="2">
        <v>154.866319</v>
      </c>
      <c r="F2444" s="2">
        <f>E2444</f>
        <v>154.866319</v>
      </c>
      <c r="G2444" s="2" t="s">
        <v>72</v>
      </c>
      <c r="H2444">
        <f t="shared" si="41"/>
        <v>2</v>
      </c>
    </row>
    <row r="2445" spans="1:8" x14ac:dyDescent="0.25">
      <c r="A2445" s="2" t="s">
        <v>120</v>
      </c>
      <c r="B2445" s="2">
        <v>5.9620899999999999</v>
      </c>
      <c r="C2445" s="2">
        <v>0.7</v>
      </c>
      <c r="D2445" s="2">
        <v>1.8965890000000001</v>
      </c>
      <c r="E2445" s="2">
        <v>34.812725</v>
      </c>
      <c r="F2445" s="2">
        <f>E2445</f>
        <v>34.812725</v>
      </c>
      <c r="G2445" s="2" t="s">
        <v>71</v>
      </c>
      <c r="H2445">
        <f t="shared" si="41"/>
        <v>1</v>
      </c>
    </row>
    <row r="2446" spans="1:8" x14ac:dyDescent="0.25">
      <c r="A2446" t="s">
        <v>120</v>
      </c>
      <c r="B2446">
        <v>5.9622564936001714</v>
      </c>
      <c r="C2446">
        <v>0.41451727305335961</v>
      </c>
      <c r="D2446">
        <v>3.470147311960524</v>
      </c>
      <c r="E2446">
        <v>41.313826446593922</v>
      </c>
      <c r="F2446">
        <v>41.313826446593922</v>
      </c>
      <c r="G2446" t="s">
        <v>71</v>
      </c>
      <c r="H2446">
        <f t="shared" si="41"/>
        <v>2</v>
      </c>
    </row>
    <row r="2447" spans="1:8" x14ac:dyDescent="0.25">
      <c r="A2447" s="2" t="s">
        <v>120</v>
      </c>
      <c r="B2447" s="2">
        <v>5.9657799999999996</v>
      </c>
      <c r="C2447" s="2">
        <v>0.7</v>
      </c>
      <c r="D2447" s="2">
        <v>1.6700569999999999</v>
      </c>
      <c r="E2447" s="2">
        <v>31.158218999999999</v>
      </c>
      <c r="F2447" s="2">
        <f>E2447</f>
        <v>31.158218999999999</v>
      </c>
      <c r="G2447" s="2" t="s">
        <v>71</v>
      </c>
      <c r="H2447">
        <f t="shared" si="41"/>
        <v>3</v>
      </c>
    </row>
    <row r="2448" spans="1:8" x14ac:dyDescent="0.25">
      <c r="A2448" s="2" t="s">
        <v>120</v>
      </c>
      <c r="B2448" s="2">
        <v>5.9707999999999997</v>
      </c>
      <c r="C2448" s="2">
        <v>0.62</v>
      </c>
      <c r="D2448" s="2">
        <v>1.0607329999999999</v>
      </c>
      <c r="E2448" s="2">
        <v>13.790172999999999</v>
      </c>
      <c r="F2448" s="2">
        <f>E2448</f>
        <v>13.790172999999999</v>
      </c>
      <c r="G2448" s="2" t="s">
        <v>71</v>
      </c>
      <c r="H2448">
        <f t="shared" si="41"/>
        <v>4</v>
      </c>
    </row>
    <row r="2449" spans="1:8" s="2" customFormat="1" x14ac:dyDescent="0.25">
      <c r="A2449" t="s">
        <v>120</v>
      </c>
      <c r="B2449">
        <v>5.9709012466254254</v>
      </c>
      <c r="C2449">
        <v>0.29513146244792199</v>
      </c>
      <c r="D2449">
        <v>1.64426606277008</v>
      </c>
      <c r="E2449">
        <v>13.775940205754919</v>
      </c>
      <c r="F2449">
        <v>13.775940205754919</v>
      </c>
      <c r="G2449" t="s">
        <v>71</v>
      </c>
      <c r="H2449">
        <f t="shared" si="41"/>
        <v>5</v>
      </c>
    </row>
    <row r="2450" spans="1:8" s="2" customFormat="1" x14ac:dyDescent="0.25">
      <c r="A2450" s="2" t="s">
        <v>120</v>
      </c>
      <c r="B2450" s="2">
        <v>5.9758599999999999</v>
      </c>
      <c r="C2450" s="2">
        <v>0.7</v>
      </c>
      <c r="D2450" s="2">
        <v>1.3922399999999999</v>
      </c>
      <c r="E2450" s="2">
        <v>25.867297000000001</v>
      </c>
      <c r="F2450" s="2">
        <f>E2450</f>
        <v>25.867297000000001</v>
      </c>
      <c r="G2450" s="2" t="s">
        <v>71</v>
      </c>
      <c r="H2450">
        <f t="shared" si="41"/>
        <v>6</v>
      </c>
    </row>
    <row r="2451" spans="1:8" x14ac:dyDescent="0.25">
      <c r="A2451" s="2" t="s">
        <v>120</v>
      </c>
      <c r="B2451" s="2">
        <v>7.8777900000000001</v>
      </c>
      <c r="C2451" s="2">
        <v>4.7095999999999999E-2</v>
      </c>
      <c r="D2451" s="2">
        <v>3.9756499999999999</v>
      </c>
      <c r="E2451" s="2">
        <v>4.9697719999999999</v>
      </c>
      <c r="F2451" s="2">
        <f>E2451</f>
        <v>4.9697719999999999</v>
      </c>
      <c r="G2451" s="2" t="s">
        <v>93</v>
      </c>
      <c r="H2451">
        <f t="shared" si="41"/>
        <v>1</v>
      </c>
    </row>
    <row r="2452" spans="1:8" x14ac:dyDescent="0.25">
      <c r="A2452" s="2" t="s">
        <v>120</v>
      </c>
      <c r="B2452" s="2">
        <v>7.8912199999999997</v>
      </c>
      <c r="C2452" s="2">
        <v>9.9333000000000005E-2</v>
      </c>
      <c r="D2452" s="2">
        <v>2.2876059999999998</v>
      </c>
      <c r="E2452" s="2">
        <v>5.6372960000000001</v>
      </c>
      <c r="F2452" s="2">
        <f>E2452</f>
        <v>5.6372960000000001</v>
      </c>
      <c r="G2452" s="2" t="s">
        <v>93</v>
      </c>
      <c r="H2452">
        <f t="shared" si="41"/>
        <v>2</v>
      </c>
    </row>
    <row r="2453" spans="1:8" x14ac:dyDescent="0.25">
      <c r="A2453" t="s">
        <v>120</v>
      </c>
      <c r="B2453">
        <v>1.0281656739800711</v>
      </c>
      <c r="C2453">
        <v>7.1583237751296114</v>
      </c>
      <c r="D2453">
        <v>2.012970043824764</v>
      </c>
      <c r="E2453">
        <v>402.43275952900092</v>
      </c>
      <c r="F2453">
        <v>134.14425317633359</v>
      </c>
      <c r="G2453" t="s">
        <v>9</v>
      </c>
      <c r="H2453">
        <f t="shared" si="41"/>
        <v>1</v>
      </c>
    </row>
    <row r="2454" spans="1:8" x14ac:dyDescent="0.25">
      <c r="A2454" t="s">
        <v>120</v>
      </c>
      <c r="B2454">
        <v>1.0398854089523719</v>
      </c>
      <c r="C2454">
        <v>7.3403622652671103</v>
      </c>
      <c r="D2454">
        <v>2.0053562223159491</v>
      </c>
      <c r="E2454">
        <v>414.36297223016481</v>
      </c>
      <c r="F2454">
        <v>138.12099074338829</v>
      </c>
      <c r="G2454" t="s">
        <v>9</v>
      </c>
      <c r="H2454">
        <f t="shared" si="41"/>
        <v>2</v>
      </c>
    </row>
    <row r="2455" spans="1:8" s="1" customFormat="1" x14ac:dyDescent="0.25">
      <c r="A2455" t="s">
        <v>121</v>
      </c>
      <c r="B2455">
        <v>1.9086286146025859</v>
      </c>
      <c r="C2455">
        <v>13.663841249242941</v>
      </c>
      <c r="D2455">
        <v>1.454056117644581</v>
      </c>
      <c r="E2455">
        <v>566.34317588181614</v>
      </c>
      <c r="F2455">
        <v>188.78105862727199</v>
      </c>
      <c r="G2455" t="s">
        <v>18</v>
      </c>
      <c r="H2455">
        <f t="shared" si="41"/>
        <v>1</v>
      </c>
    </row>
    <row r="2456" spans="1:8" x14ac:dyDescent="0.25">
      <c r="A2456" s="2" t="s">
        <v>121</v>
      </c>
      <c r="B2456" s="2">
        <v>5.2195999999999998</v>
      </c>
      <c r="C2456" s="2">
        <v>0.30826399999999998</v>
      </c>
      <c r="D2456" s="2">
        <v>2.925684</v>
      </c>
      <c r="E2456" s="2">
        <v>25.847519999999999</v>
      </c>
      <c r="F2456" s="2">
        <f>E2456/0.35</f>
        <v>73.850057142857139</v>
      </c>
      <c r="G2456" s="2" t="s">
        <v>57</v>
      </c>
      <c r="H2456">
        <f t="shared" si="41"/>
        <v>1</v>
      </c>
    </row>
    <row r="2457" spans="1:8" x14ac:dyDescent="0.25">
      <c r="A2457" t="s">
        <v>121</v>
      </c>
      <c r="B2457">
        <v>5.2257489336262122</v>
      </c>
      <c r="C2457">
        <v>0.32404358936351257</v>
      </c>
      <c r="D2457">
        <v>2.3703604595173329</v>
      </c>
      <c r="E2457">
        <v>22.603233823954639</v>
      </c>
      <c r="F2457">
        <v>64.580668068441824</v>
      </c>
      <c r="G2457" t="s">
        <v>57</v>
      </c>
      <c r="H2457">
        <f t="shared" si="41"/>
        <v>2</v>
      </c>
    </row>
    <row r="2458" spans="1:8" x14ac:dyDescent="0.25">
      <c r="A2458" t="s">
        <v>121</v>
      </c>
      <c r="B2458">
        <v>1.345063540955987</v>
      </c>
      <c r="C2458">
        <v>1.9814299755939999</v>
      </c>
      <c r="D2458">
        <v>1.828087225159861</v>
      </c>
      <c r="E2458">
        <v>102.11054749588941</v>
      </c>
      <c r="F2458">
        <v>68.073698330592933</v>
      </c>
      <c r="G2458" t="s">
        <v>13</v>
      </c>
      <c r="H2458">
        <f t="shared" si="41"/>
        <v>1</v>
      </c>
    </row>
    <row r="2459" spans="1:8" x14ac:dyDescent="0.25">
      <c r="A2459" t="s">
        <v>121</v>
      </c>
      <c r="B2459">
        <v>1.352168161061263</v>
      </c>
      <c r="C2459">
        <v>4.015086885532809</v>
      </c>
      <c r="D2459">
        <v>1.928554313884703</v>
      </c>
      <c r="E2459">
        <v>217.8460013619343</v>
      </c>
      <c r="F2459">
        <v>145.23066757462291</v>
      </c>
      <c r="G2459" t="s">
        <v>13</v>
      </c>
      <c r="H2459">
        <f t="shared" si="41"/>
        <v>2</v>
      </c>
    </row>
    <row r="2460" spans="1:8" x14ac:dyDescent="0.25">
      <c r="A2460" t="s">
        <v>121</v>
      </c>
      <c r="B2460">
        <v>1.356987783093194</v>
      </c>
      <c r="C2460">
        <v>1.7829909648587989</v>
      </c>
      <c r="D2460">
        <v>1.8910428178144529</v>
      </c>
      <c r="E2460">
        <v>96.516544824560725</v>
      </c>
      <c r="F2460">
        <v>64.344363216373822</v>
      </c>
      <c r="G2460" t="s">
        <v>13</v>
      </c>
      <c r="H2460">
        <f t="shared" si="41"/>
        <v>3</v>
      </c>
    </row>
    <row r="2461" spans="1:8" x14ac:dyDescent="0.25">
      <c r="A2461" t="s">
        <v>121</v>
      </c>
      <c r="B2461">
        <v>1.359346714777685</v>
      </c>
      <c r="C2461">
        <v>2.136648826177626</v>
      </c>
      <c r="D2461">
        <v>2.326883097503833</v>
      </c>
      <c r="E2461">
        <v>146.85040456616389</v>
      </c>
      <c r="F2461">
        <v>97.900269710775902</v>
      </c>
      <c r="G2461" t="s">
        <v>13</v>
      </c>
      <c r="H2461">
        <f t="shared" si="41"/>
        <v>4</v>
      </c>
    </row>
    <row r="2462" spans="1:8" x14ac:dyDescent="0.25">
      <c r="A2462" t="s">
        <v>121</v>
      </c>
      <c r="B2462">
        <v>1.364280884758742</v>
      </c>
      <c r="C2462">
        <v>4.2408904135900896</v>
      </c>
      <c r="D2462">
        <v>2.0129186092496729</v>
      </c>
      <c r="E2462">
        <v>242.48562238384719</v>
      </c>
      <c r="F2462">
        <v>161.6570815892315</v>
      </c>
      <c r="G2462" t="s">
        <v>13</v>
      </c>
      <c r="H2462">
        <f t="shared" si="41"/>
        <v>5</v>
      </c>
    </row>
    <row r="2463" spans="1:8" x14ac:dyDescent="0.25">
      <c r="A2463" t="s">
        <v>121</v>
      </c>
      <c r="B2463">
        <v>1.371394685943971</v>
      </c>
      <c r="C2463">
        <v>1.9449902787688149</v>
      </c>
      <c r="D2463">
        <v>1.7795457212846859</v>
      </c>
      <c r="E2463">
        <v>97.347693539486713</v>
      </c>
      <c r="F2463">
        <v>64.898462359657813</v>
      </c>
      <c r="G2463" t="s">
        <v>13</v>
      </c>
      <c r="H2463">
        <f t="shared" si="41"/>
        <v>6</v>
      </c>
    </row>
    <row r="2464" spans="1:8" x14ac:dyDescent="0.25">
      <c r="A2464" t="s">
        <v>121</v>
      </c>
      <c r="B2464">
        <v>1.5613011127059711</v>
      </c>
      <c r="C2464">
        <v>1.8031858962135141</v>
      </c>
      <c r="D2464">
        <v>1.7222540813023379</v>
      </c>
      <c r="E2464">
        <v>88.634834278176541</v>
      </c>
      <c r="F2464">
        <v>59.089889518784361</v>
      </c>
      <c r="G2464" t="s">
        <v>16</v>
      </c>
      <c r="H2464">
        <f t="shared" si="41"/>
        <v>1</v>
      </c>
    </row>
    <row r="2465" spans="1:8" x14ac:dyDescent="0.25">
      <c r="A2465" t="s">
        <v>121</v>
      </c>
      <c r="B2465">
        <v>1.5684726696202029</v>
      </c>
      <c r="C2465">
        <v>4.147321009249211</v>
      </c>
      <c r="D2465">
        <v>2.1130442229332211</v>
      </c>
      <c r="E2465">
        <v>251.15699407093041</v>
      </c>
      <c r="F2465">
        <v>167.4379960472869</v>
      </c>
      <c r="G2465" t="s">
        <v>16</v>
      </c>
      <c r="H2465">
        <f t="shared" si="41"/>
        <v>2</v>
      </c>
    </row>
    <row r="2466" spans="1:8" x14ac:dyDescent="0.25">
      <c r="A2466" t="s">
        <v>121</v>
      </c>
      <c r="B2466">
        <v>1.573270474313526</v>
      </c>
      <c r="C2466">
        <v>1.7427932312202059</v>
      </c>
      <c r="D2466">
        <v>1.8037391451222871</v>
      </c>
      <c r="E2466">
        <v>90.092499006806875</v>
      </c>
      <c r="F2466">
        <v>60.061666004537919</v>
      </c>
      <c r="G2466" t="s">
        <v>16</v>
      </c>
      <c r="H2466">
        <f t="shared" si="41"/>
        <v>3</v>
      </c>
    </row>
    <row r="2467" spans="1:8" x14ac:dyDescent="0.25">
      <c r="A2467" t="s">
        <v>121</v>
      </c>
      <c r="B2467">
        <v>1.5755914620628071</v>
      </c>
      <c r="C2467">
        <v>2.257192547630384</v>
      </c>
      <c r="D2467">
        <v>2.335444489118049</v>
      </c>
      <c r="E2467">
        <v>154.21422434883061</v>
      </c>
      <c r="F2467">
        <v>102.8094828992204</v>
      </c>
      <c r="G2467" t="s">
        <v>16</v>
      </c>
      <c r="H2467">
        <f t="shared" si="41"/>
        <v>4</v>
      </c>
    </row>
    <row r="2468" spans="1:8" x14ac:dyDescent="0.25">
      <c r="A2468" t="s">
        <v>121</v>
      </c>
      <c r="B2468">
        <v>1.580586873217436</v>
      </c>
      <c r="C2468">
        <v>4.153114759110192</v>
      </c>
      <c r="D2468">
        <v>2.013004950286402</v>
      </c>
      <c r="E2468">
        <v>237.61798289015661</v>
      </c>
      <c r="F2468">
        <v>158.41198859343771</v>
      </c>
      <c r="G2468" t="s">
        <v>16</v>
      </c>
      <c r="H2468">
        <f t="shared" si="41"/>
        <v>5</v>
      </c>
    </row>
    <row r="2469" spans="1:8" x14ac:dyDescent="0.25">
      <c r="A2469" t="s">
        <v>121</v>
      </c>
      <c r="B2469">
        <v>1.5876629405037439</v>
      </c>
      <c r="C2469">
        <v>1.969139946457426</v>
      </c>
      <c r="D2469">
        <v>1.796439254331903</v>
      </c>
      <c r="E2469">
        <v>101.38137040113909</v>
      </c>
      <c r="F2469">
        <v>67.587580267426091</v>
      </c>
      <c r="G2469" t="s">
        <v>16</v>
      </c>
      <c r="H2469">
        <f t="shared" si="41"/>
        <v>6</v>
      </c>
    </row>
    <row r="2470" spans="1:8" x14ac:dyDescent="0.25">
      <c r="A2470" t="s">
        <v>121</v>
      </c>
      <c r="B2470">
        <v>1.4630997512712469</v>
      </c>
      <c r="C2470">
        <v>7.6595849618048044</v>
      </c>
      <c r="D2470">
        <v>1.8628194363682209</v>
      </c>
      <c r="E2470">
        <v>427.50053491953389</v>
      </c>
      <c r="F2470">
        <v>142.50017830651129</v>
      </c>
      <c r="G2470" t="s">
        <v>15</v>
      </c>
      <c r="H2470">
        <f t="shared" si="41"/>
        <v>1</v>
      </c>
    </row>
    <row r="2471" spans="1:8" x14ac:dyDescent="0.25">
      <c r="A2471" t="s">
        <v>121</v>
      </c>
      <c r="B2471">
        <v>1.4751949896648291</v>
      </c>
      <c r="C2471">
        <v>7.5801104561946264</v>
      </c>
      <c r="D2471">
        <v>1.7081835256360509</v>
      </c>
      <c r="E2471">
        <v>365.49550285994479</v>
      </c>
      <c r="F2471">
        <v>121.8318342866483</v>
      </c>
      <c r="G2471" t="s">
        <v>15</v>
      </c>
      <c r="H2471">
        <f t="shared" si="41"/>
        <v>2</v>
      </c>
    </row>
    <row r="2472" spans="1:8" x14ac:dyDescent="0.25">
      <c r="A2472" t="s">
        <v>121</v>
      </c>
      <c r="B2472">
        <v>2.7878605234520681</v>
      </c>
      <c r="C2472">
        <v>2.0308635590797759</v>
      </c>
      <c r="D2472">
        <v>1.9889849531255559</v>
      </c>
      <c r="E2472">
        <v>121.7790586438098</v>
      </c>
      <c r="F2472">
        <v>121.7790586438098</v>
      </c>
      <c r="G2472" t="s">
        <v>31</v>
      </c>
      <c r="H2472">
        <f t="shared" si="41"/>
        <v>1</v>
      </c>
    </row>
    <row r="2473" spans="1:8" x14ac:dyDescent="0.25">
      <c r="A2473" t="s">
        <v>121</v>
      </c>
      <c r="B2473">
        <v>2.7937809596447738</v>
      </c>
      <c r="C2473">
        <v>1.9983252412717321</v>
      </c>
      <c r="D2473">
        <v>2.5990510482371492</v>
      </c>
      <c r="E2473">
        <v>163.50365108518179</v>
      </c>
      <c r="F2473">
        <v>163.50365108518179</v>
      </c>
      <c r="G2473" t="s">
        <v>31</v>
      </c>
      <c r="H2473">
        <f t="shared" si="41"/>
        <v>2</v>
      </c>
    </row>
    <row r="2474" spans="1:8" x14ac:dyDescent="0.25">
      <c r="A2474" t="s">
        <v>121</v>
      </c>
      <c r="B2474">
        <v>2.8171810347535922</v>
      </c>
      <c r="C2474">
        <v>1.1009587971309041</v>
      </c>
      <c r="D2474">
        <v>1.8986697717319161</v>
      </c>
      <c r="E2474">
        <v>62.696551175134751</v>
      </c>
      <c r="F2474">
        <v>62.696551175134751</v>
      </c>
      <c r="G2474" t="s">
        <v>31</v>
      </c>
      <c r="H2474">
        <f t="shared" si="41"/>
        <v>3</v>
      </c>
    </row>
    <row r="2475" spans="1:8" x14ac:dyDescent="0.25">
      <c r="A2475" t="s">
        <v>121</v>
      </c>
      <c r="B2475">
        <v>2.823029513166456</v>
      </c>
      <c r="C2475">
        <v>1.1437037498514411</v>
      </c>
      <c r="D2475">
        <v>2.0504383715712349</v>
      </c>
      <c r="E2475">
        <v>68.688047754786396</v>
      </c>
      <c r="F2475">
        <v>68.688047754786396</v>
      </c>
      <c r="G2475" t="s">
        <v>31</v>
      </c>
      <c r="H2475">
        <f t="shared" si="41"/>
        <v>4</v>
      </c>
    </row>
    <row r="2476" spans="1:8" x14ac:dyDescent="0.25">
      <c r="A2476" t="s">
        <v>121</v>
      </c>
      <c r="B2476">
        <v>6.1309653839261804</v>
      </c>
      <c r="C2476">
        <v>2.8563324673465371</v>
      </c>
      <c r="D2476">
        <v>2.0504383715712349</v>
      </c>
      <c r="E2476">
        <v>165.42775877631411</v>
      </c>
      <c r="F2476">
        <v>165.42775877631411</v>
      </c>
      <c r="G2476" t="s">
        <v>77</v>
      </c>
      <c r="H2476">
        <f t="shared" si="41"/>
        <v>1</v>
      </c>
    </row>
    <row r="2477" spans="1:8" x14ac:dyDescent="0.25">
      <c r="A2477" t="s">
        <v>121</v>
      </c>
      <c r="B2477">
        <v>6.1399236323709312</v>
      </c>
      <c r="C2477">
        <v>3.6752002780548132</v>
      </c>
      <c r="D2477">
        <v>3.6053607633159221</v>
      </c>
      <c r="E2477">
        <v>348.18552098389853</v>
      </c>
      <c r="F2477">
        <v>348.18552098389853</v>
      </c>
      <c r="G2477" t="s">
        <v>77</v>
      </c>
      <c r="H2477">
        <f t="shared" si="41"/>
        <v>2</v>
      </c>
    </row>
    <row r="2478" spans="1:8" x14ac:dyDescent="0.25">
      <c r="A2478" t="s">
        <v>121</v>
      </c>
      <c r="B2478">
        <v>6.1473799229074872</v>
      </c>
      <c r="C2478">
        <v>2.049554724922285</v>
      </c>
      <c r="D2478">
        <v>2.7629536654382711</v>
      </c>
      <c r="E2478">
        <v>162.60527765349369</v>
      </c>
      <c r="F2478">
        <v>162.60527765349369</v>
      </c>
      <c r="G2478" t="s">
        <v>77</v>
      </c>
      <c r="H2478">
        <f t="shared" si="41"/>
        <v>3</v>
      </c>
    </row>
    <row r="2479" spans="1:8" x14ac:dyDescent="0.25">
      <c r="A2479" t="s">
        <v>121</v>
      </c>
      <c r="B2479">
        <v>6.0012292307568433</v>
      </c>
      <c r="C2479">
        <v>1.3133844446524421</v>
      </c>
      <c r="D2479">
        <v>6.1903124505353544</v>
      </c>
      <c r="E2479">
        <v>236.1780765441242</v>
      </c>
      <c r="F2479">
        <v>472.35615308824828</v>
      </c>
      <c r="G2479" t="s">
        <v>73</v>
      </c>
      <c r="H2479">
        <f t="shared" si="41"/>
        <v>1</v>
      </c>
    </row>
    <row r="2480" spans="1:8" x14ac:dyDescent="0.25">
      <c r="A2480" t="s">
        <v>121</v>
      </c>
      <c r="B2480">
        <v>6.2769624986275998</v>
      </c>
      <c r="C2480">
        <v>1.1581673173189231</v>
      </c>
      <c r="D2480">
        <v>9.9343316329594167</v>
      </c>
      <c r="E2480">
        <v>267.89704589598529</v>
      </c>
      <c r="F2480">
        <v>535.79409179197069</v>
      </c>
      <c r="G2480" t="s">
        <v>80</v>
      </c>
      <c r="H2480">
        <f t="shared" si="41"/>
        <v>1</v>
      </c>
    </row>
    <row r="2481" spans="1:8" x14ac:dyDescent="0.25">
      <c r="A2481" t="s">
        <v>121</v>
      </c>
      <c r="B2481">
        <v>8.2520911211134287</v>
      </c>
      <c r="C2481">
        <v>7.4115173741791516</v>
      </c>
      <c r="D2481">
        <v>2.7224522181794049</v>
      </c>
      <c r="E2481">
        <v>491.87368594144817</v>
      </c>
      <c r="F2481">
        <v>491.87368594144817</v>
      </c>
      <c r="G2481" t="s">
        <v>96</v>
      </c>
      <c r="H2481">
        <f t="shared" si="41"/>
        <v>1</v>
      </c>
    </row>
    <row r="2482" spans="1:8" x14ac:dyDescent="0.25">
      <c r="A2482" t="s">
        <v>121</v>
      </c>
      <c r="B2482">
        <v>8.5370843050094614</v>
      </c>
      <c r="C2482">
        <v>5.3311901174155159</v>
      </c>
      <c r="D2482">
        <v>1.7837798816471071</v>
      </c>
      <c r="E2482">
        <v>261.55032381670338</v>
      </c>
      <c r="F2482">
        <v>261.55032381670338</v>
      </c>
      <c r="G2482" t="s">
        <v>98</v>
      </c>
      <c r="H2482">
        <f t="shared" si="41"/>
        <v>1</v>
      </c>
    </row>
    <row r="2483" spans="1:8" x14ac:dyDescent="0.25">
      <c r="A2483" t="s">
        <v>121</v>
      </c>
      <c r="B2483">
        <v>8.5420082905435439</v>
      </c>
      <c r="C2483">
        <v>2.4775059250771672</v>
      </c>
      <c r="D2483">
        <v>2.326864495229227</v>
      </c>
      <c r="E2483">
        <v>158.72782323653411</v>
      </c>
      <c r="F2483">
        <v>158.72782323653411</v>
      </c>
      <c r="G2483" t="s">
        <v>98</v>
      </c>
      <c r="H2483">
        <f t="shared" si="41"/>
        <v>2</v>
      </c>
    </row>
    <row r="2484" spans="1:8" x14ac:dyDescent="0.25">
      <c r="A2484" t="s">
        <v>121</v>
      </c>
      <c r="B2484">
        <v>4.6302958500945923</v>
      </c>
      <c r="C2484">
        <v>0.84917972196155822</v>
      </c>
      <c r="D2484">
        <v>2.0866488459128418</v>
      </c>
      <c r="E2484">
        <v>51.282793621706212</v>
      </c>
      <c r="F2484">
        <v>78.896605571855702</v>
      </c>
      <c r="G2484" t="s">
        <v>52</v>
      </c>
      <c r="H2484">
        <f t="shared" si="41"/>
        <v>1</v>
      </c>
    </row>
    <row r="2485" spans="1:8" x14ac:dyDescent="0.25">
      <c r="A2485" t="s">
        <v>121</v>
      </c>
      <c r="B2485">
        <v>4.64360118697478</v>
      </c>
      <c r="C2485">
        <v>0.51130791960318756</v>
      </c>
      <c r="D2485">
        <v>1.6227470607184979</v>
      </c>
      <c r="E2485">
        <v>23.606175004947389</v>
      </c>
      <c r="F2485">
        <v>36.317192315303672</v>
      </c>
      <c r="G2485" t="s">
        <v>52</v>
      </c>
      <c r="H2485">
        <f t="shared" si="41"/>
        <v>2</v>
      </c>
    </row>
    <row r="2486" spans="1:8" x14ac:dyDescent="0.25">
      <c r="A2486" t="s">
        <v>121</v>
      </c>
      <c r="B2486">
        <v>4.5047412042903643</v>
      </c>
      <c r="C2486">
        <v>3.6516456260962631</v>
      </c>
      <c r="D2486">
        <v>4.0660542156389923</v>
      </c>
      <c r="E2486">
        <v>402.7265142750685</v>
      </c>
      <c r="F2486">
        <v>1239.158505461749</v>
      </c>
      <c r="G2486" t="s">
        <v>50</v>
      </c>
      <c r="H2486">
        <f t="shared" si="41"/>
        <v>1</v>
      </c>
    </row>
    <row r="2487" spans="1:8" x14ac:dyDescent="0.25">
      <c r="A2487" t="s">
        <v>121</v>
      </c>
      <c r="B2487">
        <v>4.5091018331817674</v>
      </c>
      <c r="C2487">
        <v>3.523267236102007</v>
      </c>
      <c r="D2487">
        <v>1.8392138800537781</v>
      </c>
      <c r="E2487">
        <v>190.6911643794414</v>
      </c>
      <c r="F2487">
        <v>586.74204424443508</v>
      </c>
      <c r="G2487" t="s">
        <v>50</v>
      </c>
      <c r="H2487">
        <f t="shared" si="41"/>
        <v>2</v>
      </c>
    </row>
    <row r="2488" spans="1:8" x14ac:dyDescent="0.25">
      <c r="A2488" t="s">
        <v>121</v>
      </c>
      <c r="B2488">
        <v>3.0232098637167888</v>
      </c>
      <c r="C2488">
        <v>231.80300183611789</v>
      </c>
      <c r="D2488">
        <v>1.677170206091354</v>
      </c>
      <c r="E2488">
        <v>10849.786481655839</v>
      </c>
      <c r="F2488">
        <v>3616.5954938852801</v>
      </c>
      <c r="G2488" t="s">
        <v>33</v>
      </c>
      <c r="H2488">
        <f t="shared" si="41"/>
        <v>1</v>
      </c>
    </row>
    <row r="2489" spans="1:8" x14ac:dyDescent="0.25">
      <c r="A2489" t="s">
        <v>121</v>
      </c>
      <c r="B2489">
        <v>8.1461834575423762</v>
      </c>
      <c r="C2489">
        <v>1.329889609330084</v>
      </c>
      <c r="D2489">
        <v>1.701960910881011</v>
      </c>
      <c r="E2489">
        <v>64.071969516109164</v>
      </c>
      <c r="F2489">
        <v>64.071969516109164</v>
      </c>
      <c r="G2489" t="s">
        <v>95</v>
      </c>
      <c r="H2489">
        <f t="shared" si="41"/>
        <v>1</v>
      </c>
    </row>
    <row r="2490" spans="1:8" x14ac:dyDescent="0.25">
      <c r="A2490" t="s">
        <v>121</v>
      </c>
      <c r="B2490">
        <v>2.904166015622732</v>
      </c>
      <c r="C2490">
        <v>1.886090715953455</v>
      </c>
      <c r="D2490">
        <v>2.2389615406376771</v>
      </c>
      <c r="E2490">
        <v>123.1633173030671</v>
      </c>
      <c r="F2490" s="2">
        <f>E2490/2</f>
        <v>61.581658651533552</v>
      </c>
      <c r="G2490" s="2" t="s">
        <v>32</v>
      </c>
      <c r="H2490">
        <f t="shared" si="41"/>
        <v>1</v>
      </c>
    </row>
    <row r="2491" spans="1:8" x14ac:dyDescent="0.25">
      <c r="A2491" t="s">
        <v>121</v>
      </c>
      <c r="B2491">
        <v>2.9172142072101228</v>
      </c>
      <c r="C2491">
        <v>0.54612454331073113</v>
      </c>
      <c r="D2491">
        <v>1.4580407489213201</v>
      </c>
      <c r="E2491">
        <v>21.168689205778069</v>
      </c>
      <c r="F2491" s="2">
        <f>E2491/2</f>
        <v>10.584344602889034</v>
      </c>
      <c r="G2491" s="2" t="s">
        <v>32</v>
      </c>
      <c r="H2491">
        <f t="shared" si="41"/>
        <v>2</v>
      </c>
    </row>
    <row r="2492" spans="1:8" x14ac:dyDescent="0.25">
      <c r="A2492" t="s">
        <v>121</v>
      </c>
      <c r="B2492">
        <v>2.9281848382531761</v>
      </c>
      <c r="C2492">
        <v>4.8578999607407516</v>
      </c>
      <c r="D2492">
        <v>3.0989169216779109</v>
      </c>
      <c r="E2492">
        <v>413.04891564882911</v>
      </c>
      <c r="F2492">
        <v>206.52445782441461</v>
      </c>
      <c r="G2492" t="s">
        <v>32</v>
      </c>
      <c r="H2492">
        <f t="shared" si="41"/>
        <v>3</v>
      </c>
    </row>
    <row r="2493" spans="1:8" x14ac:dyDescent="0.25">
      <c r="A2493" t="s">
        <v>121</v>
      </c>
      <c r="B2493">
        <v>2.9436831793351161</v>
      </c>
      <c r="C2493">
        <v>5.59068789180425</v>
      </c>
      <c r="D2493">
        <v>2.6417596315817362</v>
      </c>
      <c r="E2493">
        <v>422.61836520233129</v>
      </c>
      <c r="F2493">
        <v>211.30918260116559</v>
      </c>
      <c r="G2493" t="s">
        <v>32</v>
      </c>
      <c r="H2493">
        <f t="shared" si="41"/>
        <v>4</v>
      </c>
    </row>
    <row r="2494" spans="1:8" x14ac:dyDescent="0.25">
      <c r="A2494" t="s">
        <v>121</v>
      </c>
      <c r="B2494">
        <v>2.951878803199858</v>
      </c>
      <c r="C2494">
        <v>5.3612930167856536</v>
      </c>
      <c r="D2494">
        <v>2.2535206006280202</v>
      </c>
      <c r="E2494">
        <v>328.12634888162319</v>
      </c>
      <c r="F2494">
        <v>164.06317444081159</v>
      </c>
      <c r="G2494" t="s">
        <v>32</v>
      </c>
      <c r="H2494">
        <f t="shared" si="41"/>
        <v>5</v>
      </c>
    </row>
    <row r="2495" spans="1:8" x14ac:dyDescent="0.25">
      <c r="A2495" t="s">
        <v>121</v>
      </c>
      <c r="B2495">
        <v>2.9676879714096311</v>
      </c>
      <c r="C2495">
        <v>4.2614147928368409</v>
      </c>
      <c r="D2495">
        <v>2.335444489118049</v>
      </c>
      <c r="E2495">
        <v>279.8723448774474</v>
      </c>
      <c r="F2495">
        <v>139.9361724387237</v>
      </c>
      <c r="G2495" t="s">
        <v>32</v>
      </c>
      <c r="H2495">
        <f t="shared" si="41"/>
        <v>6</v>
      </c>
    </row>
    <row r="2496" spans="1:8" x14ac:dyDescent="0.25">
      <c r="A2496" s="2" t="s">
        <v>121</v>
      </c>
      <c r="B2496" s="2">
        <v>2.9855</v>
      </c>
      <c r="C2496" s="2">
        <v>1.886090715953455</v>
      </c>
      <c r="D2496" s="2">
        <v>2.2389615406376771</v>
      </c>
      <c r="E2496" s="2">
        <v>123.1633173030671</v>
      </c>
      <c r="F2496" s="2">
        <f>E2496/2</f>
        <v>61.581658651533552</v>
      </c>
      <c r="G2496" s="2" t="s">
        <v>32</v>
      </c>
      <c r="H2496">
        <f t="shared" si="41"/>
        <v>7</v>
      </c>
    </row>
    <row r="2497" spans="1:8" x14ac:dyDescent="0.25">
      <c r="A2497" s="1" t="s">
        <v>121</v>
      </c>
      <c r="B2497" s="1">
        <v>-1.406756930784287E-4</v>
      </c>
      <c r="C2497" s="1">
        <v>561.1835263302537</v>
      </c>
      <c r="D2497" s="1">
        <v>1.440402412645436</v>
      </c>
      <c r="E2497" s="1">
        <v>23029.979495590749</v>
      </c>
      <c r="F2497" s="1">
        <v>2558.8866106211949</v>
      </c>
      <c r="G2497" s="1" t="s">
        <v>7</v>
      </c>
      <c r="H2497">
        <f t="shared" si="41"/>
        <v>1</v>
      </c>
    </row>
    <row r="2498" spans="1:8" x14ac:dyDescent="0.25">
      <c r="A2498" t="s">
        <v>121</v>
      </c>
      <c r="B2498">
        <v>8.4433257195165758</v>
      </c>
      <c r="C2498">
        <v>3.9426792908968031</v>
      </c>
      <c r="D2498">
        <v>1.4326097657340311</v>
      </c>
      <c r="E2498">
        <v>158.0231458152592</v>
      </c>
      <c r="F2498">
        <v>158.0231458152592</v>
      </c>
      <c r="G2498" t="s">
        <v>97</v>
      </c>
      <c r="H2498">
        <f t="shared" si="41"/>
        <v>1</v>
      </c>
    </row>
    <row r="2499" spans="1:8" x14ac:dyDescent="0.25">
      <c r="A2499" t="s">
        <v>121</v>
      </c>
      <c r="B2499">
        <v>3.7382644088571602</v>
      </c>
      <c r="C2499">
        <v>2.080056691756262</v>
      </c>
      <c r="D2499">
        <v>1.822301146835215</v>
      </c>
      <c r="E2499">
        <v>108.221746138603</v>
      </c>
      <c r="F2499" s="2">
        <f>E2499/3</f>
        <v>36.073915379534334</v>
      </c>
      <c r="G2499" s="2" t="s">
        <v>43</v>
      </c>
      <c r="H2499">
        <f t="shared" ref="H2499:H2562" si="42">IF(G2499=G2498,H2498+1,1)</f>
        <v>1</v>
      </c>
    </row>
    <row r="2500" spans="1:8" x14ac:dyDescent="0.25">
      <c r="A2500" t="s">
        <v>121</v>
      </c>
      <c r="B2500">
        <v>3.7413773971746171</v>
      </c>
      <c r="C2500">
        <v>3.0034735451695642</v>
      </c>
      <c r="D2500">
        <v>1.537884038055807</v>
      </c>
      <c r="E2500">
        <v>126.583461718037</v>
      </c>
      <c r="F2500">
        <v>42.194487239345662</v>
      </c>
      <c r="G2500" t="s">
        <v>43</v>
      </c>
      <c r="H2500">
        <f t="shared" si="42"/>
        <v>2</v>
      </c>
    </row>
    <row r="2501" spans="1:8" x14ac:dyDescent="0.25">
      <c r="A2501" t="s">
        <v>121</v>
      </c>
      <c r="B2501">
        <v>3.7457337050539641</v>
      </c>
      <c r="C2501">
        <v>2.0767846984814389</v>
      </c>
      <c r="D2501">
        <v>1.3931688130323321</v>
      </c>
      <c r="E2501">
        <v>77.71462696407005</v>
      </c>
      <c r="F2501">
        <v>25.90487565469002</v>
      </c>
      <c r="G2501" t="s">
        <v>43</v>
      </c>
      <c r="H2501">
        <f t="shared" si="42"/>
        <v>3</v>
      </c>
    </row>
    <row r="2502" spans="1:8" x14ac:dyDescent="0.25">
      <c r="A2502" t="s">
        <v>121</v>
      </c>
      <c r="B2502">
        <v>3.750006229141468</v>
      </c>
      <c r="C2502">
        <v>3.3370148117068981</v>
      </c>
      <c r="D2502">
        <v>1.528295837547456</v>
      </c>
      <c r="E2502">
        <v>138.52146376736911</v>
      </c>
      <c r="F2502">
        <v>46.173821255789697</v>
      </c>
      <c r="G2502" t="s">
        <v>43</v>
      </c>
      <c r="H2502">
        <f t="shared" si="42"/>
        <v>4</v>
      </c>
    </row>
    <row r="2503" spans="1:8" x14ac:dyDescent="0.25">
      <c r="A2503" t="s">
        <v>121</v>
      </c>
      <c r="B2503">
        <v>3.754107009324211</v>
      </c>
      <c r="C2503">
        <v>1.1599919088030619</v>
      </c>
      <c r="D2503">
        <v>1.800376714270377</v>
      </c>
      <c r="E2503">
        <v>60.268055448019538</v>
      </c>
      <c r="F2503">
        <v>20.089351816006509</v>
      </c>
      <c r="G2503" t="s">
        <v>43</v>
      </c>
      <c r="H2503">
        <f t="shared" si="42"/>
        <v>5</v>
      </c>
    </row>
    <row r="2504" spans="1:8" x14ac:dyDescent="0.25">
      <c r="A2504" t="s">
        <v>121</v>
      </c>
      <c r="B2504">
        <v>3.7607362310068959</v>
      </c>
      <c r="C2504">
        <v>14.24465121918757</v>
      </c>
      <c r="D2504">
        <v>2.23650749006549</v>
      </c>
      <c r="E2504">
        <v>921.19364388524082</v>
      </c>
      <c r="F2504">
        <v>307.06454796174688</v>
      </c>
      <c r="G2504" t="s">
        <v>43</v>
      </c>
      <c r="H2504">
        <f t="shared" si="42"/>
        <v>6</v>
      </c>
    </row>
    <row r="2505" spans="1:8" x14ac:dyDescent="0.25">
      <c r="A2505" t="s">
        <v>121</v>
      </c>
      <c r="B2505">
        <v>3.769348249069159</v>
      </c>
      <c r="C2505">
        <v>7.7988665813168021</v>
      </c>
      <c r="D2505">
        <v>2.6095803316497741</v>
      </c>
      <c r="E2505">
        <v>577.87075918881123</v>
      </c>
      <c r="F2505">
        <v>192.62358639627041</v>
      </c>
      <c r="G2505" t="s">
        <v>43</v>
      </c>
      <c r="H2505">
        <f t="shared" si="42"/>
        <v>7</v>
      </c>
    </row>
    <row r="2506" spans="1:8" x14ac:dyDescent="0.25">
      <c r="A2506" t="s">
        <v>121</v>
      </c>
      <c r="B2506">
        <v>3.7746295771985361</v>
      </c>
      <c r="C2506">
        <v>14.735930887318551</v>
      </c>
      <c r="D2506">
        <v>2.0373056933011791</v>
      </c>
      <c r="E2506">
        <v>858.51064816937458</v>
      </c>
      <c r="F2506">
        <v>286.17021605645817</v>
      </c>
      <c r="G2506" t="s">
        <v>43</v>
      </c>
      <c r="H2506">
        <f t="shared" si="42"/>
        <v>8</v>
      </c>
    </row>
    <row r="2507" spans="1:8" x14ac:dyDescent="0.25">
      <c r="A2507" t="s">
        <v>121</v>
      </c>
      <c r="B2507">
        <v>2.1291255043264781</v>
      </c>
      <c r="C2507">
        <v>4.2142525132963913</v>
      </c>
      <c r="D2507">
        <v>2.4227055315805921</v>
      </c>
      <c r="E2507">
        <v>306.638240865113</v>
      </c>
      <c r="F2507" s="2">
        <f>E2507/2</f>
        <v>153.3191204325565</v>
      </c>
      <c r="G2507" s="2" t="s">
        <v>22</v>
      </c>
      <c r="H2507">
        <f t="shared" si="42"/>
        <v>1</v>
      </c>
    </row>
    <row r="2508" spans="1:8" x14ac:dyDescent="0.25">
      <c r="A2508" t="s">
        <v>121</v>
      </c>
      <c r="B2508">
        <v>2.4142418843138942</v>
      </c>
      <c r="C2508">
        <v>0.86269387043236712</v>
      </c>
      <c r="D2508">
        <v>1.44887813642392</v>
      </c>
      <c r="E2508">
        <v>34.431881955115713</v>
      </c>
      <c r="F2508" s="2">
        <f>E2508/2</f>
        <v>17.215940977557857</v>
      </c>
      <c r="G2508" s="2" t="s">
        <v>28</v>
      </c>
      <c r="H2508">
        <f t="shared" si="42"/>
        <v>1</v>
      </c>
    </row>
    <row r="2509" spans="1:8" x14ac:dyDescent="0.25">
      <c r="A2509" t="s">
        <v>121</v>
      </c>
      <c r="B2509">
        <v>2.420484482944151</v>
      </c>
      <c r="C2509">
        <v>1.0380234722755659</v>
      </c>
      <c r="D2509">
        <v>1.4908096311031189</v>
      </c>
      <c r="E2509">
        <v>40.391961599527733</v>
      </c>
      <c r="F2509">
        <v>20.195980799763859</v>
      </c>
      <c r="G2509" t="s">
        <v>28</v>
      </c>
      <c r="H2509">
        <f t="shared" si="42"/>
        <v>2</v>
      </c>
    </row>
    <row r="2510" spans="1:8" x14ac:dyDescent="0.25">
      <c r="A2510" t="s">
        <v>121</v>
      </c>
      <c r="B2510">
        <v>2.424717540630986</v>
      </c>
      <c r="C2510">
        <v>1.2086041379760579</v>
      </c>
      <c r="D2510">
        <v>1.834671034283021</v>
      </c>
      <c r="E2510">
        <v>63.889634697601927</v>
      </c>
      <c r="F2510">
        <v>31.944817348800971</v>
      </c>
      <c r="G2510" t="s">
        <v>28</v>
      </c>
      <c r="H2510">
        <f t="shared" si="42"/>
        <v>3</v>
      </c>
    </row>
    <row r="2511" spans="1:8" x14ac:dyDescent="0.25">
      <c r="A2511" t="s">
        <v>121</v>
      </c>
      <c r="B2511">
        <v>2.433106798088557</v>
      </c>
      <c r="C2511">
        <v>4.7572708293123904</v>
      </c>
      <c r="D2511">
        <v>4.6195611034220789</v>
      </c>
      <c r="E2511">
        <v>699.34922963795736</v>
      </c>
      <c r="F2511">
        <v>349.67461481897868</v>
      </c>
      <c r="G2511" t="s">
        <v>28</v>
      </c>
      <c r="H2511">
        <f t="shared" si="42"/>
        <v>4</v>
      </c>
    </row>
    <row r="2512" spans="1:8" x14ac:dyDescent="0.25">
      <c r="A2512" t="s">
        <v>121</v>
      </c>
      <c r="B2512">
        <v>2.4458626433975992</v>
      </c>
      <c r="C2512">
        <v>4.582983400418791</v>
      </c>
      <c r="D2512">
        <v>5.8636927859283734</v>
      </c>
      <c r="E2512">
        <v>862.51551628638151</v>
      </c>
      <c r="F2512">
        <v>431.25775814319081</v>
      </c>
      <c r="G2512" t="s">
        <v>28</v>
      </c>
      <c r="H2512">
        <f t="shared" si="42"/>
        <v>5</v>
      </c>
    </row>
    <row r="2513" spans="1:8" x14ac:dyDescent="0.25">
      <c r="A2513" t="s">
        <v>121</v>
      </c>
      <c r="B2513">
        <v>2.4605613075175738</v>
      </c>
      <c r="C2513">
        <v>0.74710641110816955</v>
      </c>
      <c r="D2513">
        <v>1.7130933349108399</v>
      </c>
      <c r="E2513">
        <v>34.841120061608578</v>
      </c>
      <c r="F2513">
        <v>17.420560030804289</v>
      </c>
      <c r="G2513" t="s">
        <v>28</v>
      </c>
      <c r="H2513">
        <f t="shared" si="42"/>
        <v>6</v>
      </c>
    </row>
    <row r="2514" spans="1:8" x14ac:dyDescent="0.25">
      <c r="A2514" t="s">
        <v>121</v>
      </c>
      <c r="B2514">
        <v>2.006632207311458</v>
      </c>
      <c r="C2514">
        <v>1.711000703959348</v>
      </c>
      <c r="D2514">
        <v>3.6884062171074672</v>
      </c>
      <c r="E2514">
        <v>176.46167977410019</v>
      </c>
      <c r="F2514" s="2">
        <f>E2514</f>
        <v>176.46167977410019</v>
      </c>
      <c r="G2514" s="2" t="s">
        <v>19</v>
      </c>
      <c r="H2514">
        <f t="shared" si="42"/>
        <v>1</v>
      </c>
    </row>
    <row r="2515" spans="1:8" x14ac:dyDescent="0.25">
      <c r="A2515" t="s">
        <v>121</v>
      </c>
      <c r="B2515">
        <v>2.0164877870424749</v>
      </c>
      <c r="C2515">
        <v>6.1319350663757533</v>
      </c>
      <c r="D2515">
        <v>4.5254050434836888</v>
      </c>
      <c r="E2515">
        <v>876.05910889968732</v>
      </c>
      <c r="F2515">
        <v>876.05910889968732</v>
      </c>
      <c r="G2515" t="s">
        <v>19</v>
      </c>
      <c r="H2515">
        <f t="shared" si="42"/>
        <v>2</v>
      </c>
    </row>
    <row r="2516" spans="1:8" x14ac:dyDescent="0.25">
      <c r="A2516" t="s">
        <v>121</v>
      </c>
      <c r="B2516">
        <v>2.0295874463848409</v>
      </c>
      <c r="C2516">
        <v>11.02050709044601</v>
      </c>
      <c r="D2516">
        <v>12.49334265462052</v>
      </c>
      <c r="E2516">
        <v>4148.1689689535324</v>
      </c>
      <c r="F2516">
        <v>4148.1689689535324</v>
      </c>
      <c r="G2516" t="s">
        <v>19</v>
      </c>
      <c r="H2516">
        <f t="shared" si="42"/>
        <v>3</v>
      </c>
    </row>
    <row r="2517" spans="1:8" x14ac:dyDescent="0.25">
      <c r="A2517" t="s">
        <v>121</v>
      </c>
      <c r="B2517">
        <v>2.0453365355039641</v>
      </c>
      <c r="C2517">
        <v>3.962670770107259</v>
      </c>
      <c r="D2517">
        <v>7.4375900812027558</v>
      </c>
      <c r="E2517">
        <v>748.91882238676146</v>
      </c>
      <c r="F2517">
        <v>748.91882238676146</v>
      </c>
      <c r="G2517" t="s">
        <v>19</v>
      </c>
      <c r="H2517">
        <f t="shared" si="42"/>
        <v>4</v>
      </c>
    </row>
    <row r="2518" spans="1:8" x14ac:dyDescent="0.25">
      <c r="A2518" t="s">
        <v>121</v>
      </c>
      <c r="B2518">
        <v>2.0555346389634641</v>
      </c>
      <c r="C2518">
        <v>6.8768493125945653</v>
      </c>
      <c r="D2518">
        <v>2.333330835917617</v>
      </c>
      <c r="E2518">
        <v>502.55666572161971</v>
      </c>
      <c r="F2518">
        <v>502.55666572161971</v>
      </c>
      <c r="G2518" t="s">
        <v>19</v>
      </c>
      <c r="H2518">
        <f t="shared" si="42"/>
        <v>5</v>
      </c>
    </row>
    <row r="2519" spans="1:8" x14ac:dyDescent="0.25">
      <c r="A2519" t="s">
        <v>121</v>
      </c>
      <c r="B2519">
        <v>2.0684290253029212</v>
      </c>
      <c r="C2519">
        <v>2.2154909971705372</v>
      </c>
      <c r="D2519">
        <v>3.1173680101743382</v>
      </c>
      <c r="E2519">
        <v>182.02593209209351</v>
      </c>
      <c r="F2519">
        <v>182.02593209209351</v>
      </c>
      <c r="G2519" t="s">
        <v>19</v>
      </c>
      <c r="H2519">
        <f t="shared" si="42"/>
        <v>6</v>
      </c>
    </row>
    <row r="2520" spans="1:8" x14ac:dyDescent="0.25">
      <c r="A2520" t="s">
        <v>121</v>
      </c>
      <c r="B2520">
        <v>2.0896718657302622</v>
      </c>
      <c r="C2520">
        <v>0.70412022444536626</v>
      </c>
      <c r="D2520">
        <v>3.119098228761704</v>
      </c>
      <c r="E2520">
        <v>62.942633456189988</v>
      </c>
      <c r="F2520" s="2">
        <f>E2520</f>
        <v>62.942633456189988</v>
      </c>
      <c r="G2520" s="2" t="s">
        <v>19</v>
      </c>
      <c r="H2520">
        <f t="shared" si="42"/>
        <v>7</v>
      </c>
    </row>
    <row r="2521" spans="1:8" x14ac:dyDescent="0.25">
      <c r="A2521" t="s">
        <v>121</v>
      </c>
      <c r="B2521">
        <v>2.0998286044257828</v>
      </c>
      <c r="C2521">
        <v>0.33153642460139282</v>
      </c>
      <c r="D2521">
        <v>1.4548149142861559</v>
      </c>
      <c r="E2521">
        <v>13.8231822140419</v>
      </c>
      <c r="F2521">
        <v>13.8231822140419</v>
      </c>
      <c r="G2521" t="s">
        <v>20</v>
      </c>
      <c r="H2521">
        <f t="shared" si="42"/>
        <v>1</v>
      </c>
    </row>
    <row r="2522" spans="1:8" x14ac:dyDescent="0.25">
      <c r="A2522" t="s">
        <v>121</v>
      </c>
      <c r="B2522">
        <v>2.1224929338468228</v>
      </c>
      <c r="C2522">
        <v>9.5604210874923297</v>
      </c>
      <c r="D2522">
        <v>3.9530033015804009</v>
      </c>
      <c r="E2522">
        <v>1225.463911779618</v>
      </c>
      <c r="F2522">
        <v>1225.463911779618</v>
      </c>
      <c r="G2522" t="s">
        <v>20</v>
      </c>
      <c r="H2522">
        <f t="shared" si="42"/>
        <v>2</v>
      </c>
    </row>
    <row r="2523" spans="1:8" x14ac:dyDescent="0.25">
      <c r="A2523" t="s">
        <v>121</v>
      </c>
      <c r="B2523">
        <v>2.3230468381320608</v>
      </c>
      <c r="C2523">
        <v>3.044803704880346</v>
      </c>
      <c r="D2523">
        <v>2.9913905696398451</v>
      </c>
      <c r="E2523">
        <v>285.41983680590528</v>
      </c>
      <c r="F2523">
        <v>142.7099184029527</v>
      </c>
      <c r="G2523" t="s">
        <v>25</v>
      </c>
      <c r="H2523">
        <f t="shared" si="42"/>
        <v>1</v>
      </c>
    </row>
    <row r="2524" spans="1:8" x14ac:dyDescent="0.25">
      <c r="A2524" t="s">
        <v>121</v>
      </c>
      <c r="B2524">
        <v>2.3298165584746182</v>
      </c>
      <c r="C2524">
        <v>3.3880933445849659</v>
      </c>
      <c r="D2524">
        <v>2.5439835250161278</v>
      </c>
      <c r="E2524">
        <v>258.66923042777762</v>
      </c>
      <c r="F2524">
        <v>129.33461521388881</v>
      </c>
      <c r="G2524" t="s">
        <v>25</v>
      </c>
      <c r="H2524">
        <f t="shared" si="42"/>
        <v>2</v>
      </c>
    </row>
    <row r="2525" spans="1:8" x14ac:dyDescent="0.25">
      <c r="A2525" t="s">
        <v>121</v>
      </c>
      <c r="B2525">
        <v>2.3337951124600411</v>
      </c>
      <c r="C2525">
        <v>2.8427425249100629</v>
      </c>
      <c r="D2525">
        <v>1.963359009144156</v>
      </c>
      <c r="E2525">
        <v>154.45305368826601</v>
      </c>
      <c r="F2525">
        <v>77.226526844132977</v>
      </c>
      <c r="G2525" t="s">
        <v>25</v>
      </c>
      <c r="H2525">
        <f t="shared" si="42"/>
        <v>3</v>
      </c>
    </row>
    <row r="2526" spans="1:8" x14ac:dyDescent="0.25">
      <c r="A2526" t="s">
        <v>121</v>
      </c>
      <c r="B2526">
        <v>2.3366628615753608</v>
      </c>
      <c r="C2526">
        <v>2.2577119771745089</v>
      </c>
      <c r="D2526">
        <v>1.67400839262752</v>
      </c>
      <c r="E2526">
        <v>104.30154364188969</v>
      </c>
      <c r="F2526">
        <v>52.150771820944847</v>
      </c>
      <c r="G2526" t="s">
        <v>25</v>
      </c>
      <c r="H2526">
        <f t="shared" si="42"/>
        <v>4</v>
      </c>
    </row>
    <row r="2527" spans="1:8" x14ac:dyDescent="0.25">
      <c r="A2527" t="s">
        <v>121</v>
      </c>
      <c r="B2527">
        <v>2.3424484079407528</v>
      </c>
      <c r="C2527">
        <v>4.8825755894685017</v>
      </c>
      <c r="D2527">
        <v>7.1918179219116336</v>
      </c>
      <c r="E2527">
        <v>1042.7009619076771</v>
      </c>
      <c r="F2527">
        <v>521.35048095383866</v>
      </c>
      <c r="G2527" t="s">
        <v>25</v>
      </c>
      <c r="H2527">
        <f t="shared" si="42"/>
        <v>5</v>
      </c>
    </row>
    <row r="2528" spans="1:8" x14ac:dyDescent="0.25">
      <c r="A2528" t="s">
        <v>121</v>
      </c>
      <c r="B2528">
        <v>2.3477976512548779</v>
      </c>
      <c r="C2528">
        <v>1.7928003251051881</v>
      </c>
      <c r="D2528">
        <v>1.904756990577231</v>
      </c>
      <c r="E2528">
        <v>102.5251837198808</v>
      </c>
      <c r="F2528">
        <v>51.262591859940422</v>
      </c>
      <c r="G2528" t="s">
        <v>25</v>
      </c>
      <c r="H2528">
        <f t="shared" si="42"/>
        <v>6</v>
      </c>
    </row>
    <row r="2529" spans="1:8" x14ac:dyDescent="0.25">
      <c r="A2529" t="s">
        <v>121</v>
      </c>
      <c r="B2529">
        <v>2.356285939309902</v>
      </c>
      <c r="C2529">
        <v>1.5614584283696771</v>
      </c>
      <c r="D2529">
        <v>1.6220605657251861</v>
      </c>
      <c r="E2529">
        <v>70.710428582647651</v>
      </c>
      <c r="F2529">
        <v>35.355214291323833</v>
      </c>
      <c r="G2529" t="s">
        <v>25</v>
      </c>
      <c r="H2529">
        <f t="shared" si="42"/>
        <v>7</v>
      </c>
    </row>
    <row r="2530" spans="1:8" x14ac:dyDescent="0.25">
      <c r="A2530" t="s">
        <v>121</v>
      </c>
      <c r="B2530">
        <v>3.5458171224599599</v>
      </c>
      <c r="C2530">
        <v>31.23295870895188</v>
      </c>
      <c r="D2530">
        <v>1.48086984795743</v>
      </c>
      <c r="E2530">
        <v>1292.432313027379</v>
      </c>
      <c r="F2530">
        <v>646.21615651368938</v>
      </c>
      <c r="G2530" t="s">
        <v>41</v>
      </c>
      <c r="H2530">
        <f t="shared" si="42"/>
        <v>1</v>
      </c>
    </row>
    <row r="2531" spans="1:8" x14ac:dyDescent="0.25">
      <c r="A2531" s="2" t="s">
        <v>121</v>
      </c>
      <c r="B2531" s="2">
        <v>5.4127299999999998</v>
      </c>
      <c r="C2531" s="2">
        <v>0.24</v>
      </c>
      <c r="D2531" s="2">
        <v>4.2300000000000004</v>
      </c>
      <c r="E2531" s="2">
        <v>21.287462000000001</v>
      </c>
      <c r="F2531" s="2">
        <f>E2531</f>
        <v>21.287462000000001</v>
      </c>
      <c r="G2531" s="2" t="s">
        <v>60</v>
      </c>
      <c r="H2531">
        <f t="shared" si="42"/>
        <v>1</v>
      </c>
    </row>
    <row r="2532" spans="1:8" x14ac:dyDescent="0.25">
      <c r="A2532" t="s">
        <v>121</v>
      </c>
      <c r="B2532">
        <v>2.1364807516432842</v>
      </c>
      <c r="C2532">
        <v>4.1447059459095117</v>
      </c>
      <c r="D2532">
        <v>3.4346203910684929</v>
      </c>
      <c r="E2532">
        <v>407.98247352758898</v>
      </c>
      <c r="F2532" s="2">
        <f>E2532/2</f>
        <v>203.99123676379449</v>
      </c>
      <c r="G2532" s="2" t="s">
        <v>23</v>
      </c>
      <c r="H2532">
        <f t="shared" si="42"/>
        <v>1</v>
      </c>
    </row>
    <row r="2533" spans="1:8" x14ac:dyDescent="0.25">
      <c r="A2533" t="s">
        <v>121</v>
      </c>
      <c r="B2533">
        <v>2.1494492884599228</v>
      </c>
      <c r="C2533">
        <v>3.476198649870593</v>
      </c>
      <c r="D2533">
        <v>2.7894201532468812</v>
      </c>
      <c r="E2533">
        <v>271.84317387712338</v>
      </c>
      <c r="F2533">
        <v>135.92158693856169</v>
      </c>
      <c r="G2533" t="s">
        <v>23</v>
      </c>
      <c r="H2533">
        <f t="shared" si="42"/>
        <v>2</v>
      </c>
    </row>
    <row r="2534" spans="1:8" x14ac:dyDescent="0.25">
      <c r="A2534" t="s">
        <v>121</v>
      </c>
      <c r="B2534">
        <v>2.1616945401368559</v>
      </c>
      <c r="C2534">
        <v>5.1755993730317709</v>
      </c>
      <c r="D2534">
        <v>5.1967314401643012</v>
      </c>
      <c r="E2534">
        <v>753.31975207099549</v>
      </c>
      <c r="F2534">
        <v>376.65987603549769</v>
      </c>
      <c r="G2534" t="s">
        <v>23</v>
      </c>
      <c r="H2534">
        <f t="shared" si="42"/>
        <v>3</v>
      </c>
    </row>
    <row r="2535" spans="1:8" s="2" customFormat="1" x14ac:dyDescent="0.25">
      <c r="A2535" t="s">
        <v>121</v>
      </c>
      <c r="B2535">
        <v>2.1733517837459</v>
      </c>
      <c r="C2535">
        <v>0.81438800688942969</v>
      </c>
      <c r="D2535">
        <v>1.7731832885327929</v>
      </c>
      <c r="E2535">
        <v>39.947446988509853</v>
      </c>
      <c r="F2535" s="2">
        <f>E2535/2</f>
        <v>19.973723494254926</v>
      </c>
      <c r="G2535" s="2" t="s">
        <v>23</v>
      </c>
      <c r="H2535">
        <f t="shared" si="42"/>
        <v>4</v>
      </c>
    </row>
    <row r="2536" spans="1:8" x14ac:dyDescent="0.25">
      <c r="A2536" t="s">
        <v>121</v>
      </c>
      <c r="B2536">
        <v>2.498073431351719</v>
      </c>
      <c r="C2536">
        <v>0.42803053227598881</v>
      </c>
      <c r="D2536">
        <v>4.8722238167067697</v>
      </c>
      <c r="E2536">
        <v>63.598216116794092</v>
      </c>
      <c r="F2536">
        <v>15.899554029198519</v>
      </c>
      <c r="G2536" t="s">
        <v>29</v>
      </c>
      <c r="H2536">
        <f t="shared" si="42"/>
        <v>1</v>
      </c>
    </row>
    <row r="2537" spans="1:8" x14ac:dyDescent="0.25">
      <c r="A2537" t="s">
        <v>121</v>
      </c>
      <c r="B2537">
        <v>2.503732756850293</v>
      </c>
      <c r="C2537">
        <v>1.1597471500405461</v>
      </c>
      <c r="D2537">
        <v>2.4060345938645802</v>
      </c>
      <c r="E2537">
        <v>68.638462649770133</v>
      </c>
      <c r="F2537">
        <v>17.15961566244253</v>
      </c>
      <c r="G2537" t="s">
        <v>29</v>
      </c>
      <c r="H2537">
        <f t="shared" si="42"/>
        <v>2</v>
      </c>
    </row>
    <row r="2538" spans="1:8" x14ac:dyDescent="0.25">
      <c r="A2538" t="s">
        <v>121</v>
      </c>
      <c r="B2538">
        <v>2.516536081319352</v>
      </c>
      <c r="C2538">
        <v>2.3947238134448332</v>
      </c>
      <c r="D2538">
        <v>2.6167940019039579</v>
      </c>
      <c r="E2538">
        <v>177.5559942832034</v>
      </c>
      <c r="F2538">
        <v>44.388998570800858</v>
      </c>
      <c r="G2538" t="s">
        <v>29</v>
      </c>
      <c r="H2538">
        <f t="shared" si="42"/>
        <v>3</v>
      </c>
    </row>
    <row r="2539" spans="1:8" x14ac:dyDescent="0.25">
      <c r="A2539" t="s">
        <v>121</v>
      </c>
      <c r="B2539">
        <v>2.5292905812810709</v>
      </c>
      <c r="C2539">
        <v>1.939976068035743</v>
      </c>
      <c r="D2539">
        <v>2.800117417830791</v>
      </c>
      <c r="E2539">
        <v>156.4868642382811</v>
      </c>
      <c r="F2539">
        <v>39.121716059570282</v>
      </c>
      <c r="G2539" t="s">
        <v>29</v>
      </c>
      <c r="H2539">
        <f t="shared" si="42"/>
        <v>4</v>
      </c>
    </row>
    <row r="2540" spans="1:8" x14ac:dyDescent="0.25">
      <c r="A2540" t="s">
        <v>121</v>
      </c>
      <c r="B2540">
        <v>2.5414753804727899</v>
      </c>
      <c r="C2540">
        <v>3.5332670233072161</v>
      </c>
      <c r="D2540">
        <v>3.7726810034995921</v>
      </c>
      <c r="E2540">
        <v>433.21043507815421</v>
      </c>
      <c r="F2540">
        <v>108.30260876953859</v>
      </c>
      <c r="G2540" t="s">
        <v>29</v>
      </c>
      <c r="H2540">
        <f t="shared" si="42"/>
        <v>5</v>
      </c>
    </row>
    <row r="2541" spans="1:8" x14ac:dyDescent="0.25">
      <c r="A2541" t="s">
        <v>121</v>
      </c>
      <c r="B2541">
        <v>2.554092322580972</v>
      </c>
      <c r="C2541">
        <v>1.8899338209138079</v>
      </c>
      <c r="D2541">
        <v>2.6632963813370112</v>
      </c>
      <c r="E2541">
        <v>144.25641480990041</v>
      </c>
      <c r="F2541">
        <v>36.064103702475109</v>
      </c>
      <c r="G2541" t="s">
        <v>29</v>
      </c>
      <c r="H2541">
        <f t="shared" si="42"/>
        <v>6</v>
      </c>
    </row>
    <row r="2542" spans="1:8" x14ac:dyDescent="0.25">
      <c r="A2542" t="s">
        <v>121</v>
      </c>
      <c r="B2542">
        <v>2.5667844857180402</v>
      </c>
      <c r="C2542">
        <v>0.75922918877901568</v>
      </c>
      <c r="D2542">
        <v>2.2147053321604941</v>
      </c>
      <c r="E2542">
        <v>46.898856498911996</v>
      </c>
      <c r="F2542">
        <v>11.724714124727999</v>
      </c>
      <c r="G2542" t="s">
        <v>29</v>
      </c>
      <c r="H2542">
        <f t="shared" si="42"/>
        <v>7</v>
      </c>
    </row>
    <row r="2543" spans="1:8" x14ac:dyDescent="0.25">
      <c r="A2543" t="s">
        <v>121</v>
      </c>
      <c r="B2543">
        <v>4.7459558827328054</v>
      </c>
      <c r="C2543">
        <v>0.75373957794380886</v>
      </c>
      <c r="D2543">
        <v>1.71905921617647</v>
      </c>
      <c r="E2543">
        <v>36.864692927638828</v>
      </c>
      <c r="F2543">
        <v>36.864692927638828</v>
      </c>
      <c r="G2543" t="s">
        <v>54</v>
      </c>
      <c r="H2543">
        <f t="shared" si="42"/>
        <v>1</v>
      </c>
    </row>
    <row r="2544" spans="1:8" x14ac:dyDescent="0.25">
      <c r="A2544" s="2" t="s">
        <v>121</v>
      </c>
      <c r="B2544" s="2">
        <v>4.7459558827328054</v>
      </c>
      <c r="C2544" s="2">
        <v>0.75373957794380886</v>
      </c>
      <c r="D2544" s="2">
        <v>1.71905921617647</v>
      </c>
      <c r="E2544" s="2">
        <v>36.864692927638828</v>
      </c>
      <c r="F2544" s="2">
        <v>36.864692927638828</v>
      </c>
      <c r="G2544" s="2" t="s">
        <v>54</v>
      </c>
      <c r="H2544">
        <f t="shared" si="42"/>
        <v>2</v>
      </c>
    </row>
    <row r="2545" spans="1:8" x14ac:dyDescent="0.25">
      <c r="A2545" t="s">
        <v>121</v>
      </c>
      <c r="B2545">
        <v>4.7530855538841417</v>
      </c>
      <c r="C2545">
        <v>0.80370656331823542</v>
      </c>
      <c r="D2545">
        <v>1.6868780233420331</v>
      </c>
      <c r="E2545">
        <v>38.478870325454231</v>
      </c>
      <c r="F2545">
        <v>38.478870325454231</v>
      </c>
      <c r="G2545" t="s">
        <v>54</v>
      </c>
      <c r="H2545">
        <f t="shared" si="42"/>
        <v>3</v>
      </c>
    </row>
    <row r="2546" spans="1:8" x14ac:dyDescent="0.25">
      <c r="A2546" s="2" t="s">
        <v>121</v>
      </c>
      <c r="B2546" s="2">
        <v>4.7530855538841417</v>
      </c>
      <c r="C2546" s="2">
        <v>0.80370656331823542</v>
      </c>
      <c r="D2546" s="2">
        <v>1.6868780233420331</v>
      </c>
      <c r="E2546" s="2">
        <v>38.478870325454231</v>
      </c>
      <c r="F2546" s="2">
        <v>38.478870325454231</v>
      </c>
      <c r="G2546" s="2" t="s">
        <v>54</v>
      </c>
      <c r="H2546">
        <f t="shared" si="42"/>
        <v>4</v>
      </c>
    </row>
    <row r="2547" spans="1:8" x14ac:dyDescent="0.25">
      <c r="A2547" t="s">
        <v>121</v>
      </c>
      <c r="B2547">
        <v>5.9273835782194508</v>
      </c>
      <c r="C2547">
        <v>0.7990456376794135</v>
      </c>
      <c r="D2547">
        <v>2.192941430344642</v>
      </c>
      <c r="E2547">
        <v>50.218953235020109</v>
      </c>
      <c r="F2547" s="2">
        <f>E2547</f>
        <v>50.218953235020109</v>
      </c>
      <c r="G2547" s="2" t="s">
        <v>106</v>
      </c>
      <c r="H2547">
        <f t="shared" si="42"/>
        <v>1</v>
      </c>
    </row>
    <row r="2548" spans="1:8" x14ac:dyDescent="0.25">
      <c r="A2548" t="s">
        <v>121</v>
      </c>
      <c r="B2548">
        <v>5.9377958462401077</v>
      </c>
      <c r="C2548">
        <v>0.7445140338061319</v>
      </c>
      <c r="D2548">
        <v>1.969919352692532</v>
      </c>
      <c r="E2548">
        <v>39.38876802469435</v>
      </c>
      <c r="F2548" s="2">
        <f>E2548</f>
        <v>39.38876802469435</v>
      </c>
      <c r="G2548" s="2" t="s">
        <v>106</v>
      </c>
      <c r="H2548">
        <f t="shared" si="42"/>
        <v>2</v>
      </c>
    </row>
    <row r="2549" spans="1:8" x14ac:dyDescent="0.25">
      <c r="A2549" t="s">
        <v>121</v>
      </c>
      <c r="B2549">
        <v>0.99678865221135493</v>
      </c>
      <c r="C2549">
        <v>2.296385899318651</v>
      </c>
      <c r="D2549">
        <v>1.950169781531943</v>
      </c>
      <c r="E2549">
        <v>128.5106909102025</v>
      </c>
      <c r="F2549">
        <v>42.836896970067492</v>
      </c>
      <c r="G2549" t="s">
        <v>8</v>
      </c>
      <c r="H2549">
        <f t="shared" si="42"/>
        <v>1</v>
      </c>
    </row>
    <row r="2550" spans="1:8" x14ac:dyDescent="0.25">
      <c r="A2550" t="s">
        <v>121</v>
      </c>
      <c r="B2550">
        <v>1.008500790944205</v>
      </c>
      <c r="C2550">
        <v>2.4025365521614659</v>
      </c>
      <c r="D2550">
        <v>1.997741193621495</v>
      </c>
      <c r="E2550">
        <v>137.6769561094022</v>
      </c>
      <c r="F2550">
        <v>45.892318703134059</v>
      </c>
      <c r="G2550" t="s">
        <v>8</v>
      </c>
      <c r="H2550">
        <f t="shared" si="42"/>
        <v>2</v>
      </c>
    </row>
    <row r="2551" spans="1:8" x14ac:dyDescent="0.25">
      <c r="A2551" t="s">
        <v>121</v>
      </c>
      <c r="B2551">
        <v>6.0909539455069881</v>
      </c>
      <c r="C2551">
        <v>1.5246209910023401</v>
      </c>
      <c r="D2551">
        <v>1.9146935208472211</v>
      </c>
      <c r="E2551">
        <v>81.420650668084122</v>
      </c>
      <c r="F2551" s="2">
        <f>E2551</f>
        <v>81.420650668084122</v>
      </c>
      <c r="G2551" s="2" t="s">
        <v>107</v>
      </c>
      <c r="H2551">
        <f t="shared" si="42"/>
        <v>1</v>
      </c>
    </row>
    <row r="2552" spans="1:8" x14ac:dyDescent="0.25">
      <c r="A2552" t="s">
        <v>121</v>
      </c>
      <c r="B2552">
        <v>6.1005216060790604</v>
      </c>
      <c r="C2552">
        <v>1.6873320776974681</v>
      </c>
      <c r="D2552">
        <v>1.854327861519274</v>
      </c>
      <c r="E2552">
        <v>86.706196744023231</v>
      </c>
      <c r="F2552" s="2">
        <f>E2552</f>
        <v>86.706196744023231</v>
      </c>
      <c r="G2552" s="2" t="s">
        <v>107</v>
      </c>
      <c r="H2552">
        <f t="shared" si="42"/>
        <v>2</v>
      </c>
    </row>
    <row r="2553" spans="1:8" x14ac:dyDescent="0.25">
      <c r="A2553" t="s">
        <v>121</v>
      </c>
      <c r="B2553">
        <v>1.1965924697574459</v>
      </c>
      <c r="C2553">
        <v>19.017811489797818</v>
      </c>
      <c r="D2553">
        <v>1.9107460551606399</v>
      </c>
      <c r="E2553">
        <v>1097.246291725731</v>
      </c>
      <c r="F2553" s="2">
        <f>E2553/1.5</f>
        <v>731.49752781715404</v>
      </c>
      <c r="G2553" s="2" t="s">
        <v>11</v>
      </c>
      <c r="H2553">
        <f t="shared" si="42"/>
        <v>1</v>
      </c>
    </row>
    <row r="2554" spans="1:8" x14ac:dyDescent="0.25">
      <c r="A2554" t="s">
        <v>121</v>
      </c>
      <c r="B2554">
        <v>1.2036844843260639</v>
      </c>
      <c r="C2554">
        <v>37.089426875071517</v>
      </c>
      <c r="D2554">
        <v>1.981675054910337</v>
      </c>
      <c r="E2554">
        <v>2096.9135364819449</v>
      </c>
      <c r="F2554">
        <v>1397.9423576546301</v>
      </c>
      <c r="G2554" t="s">
        <v>11</v>
      </c>
      <c r="H2554">
        <f t="shared" si="42"/>
        <v>2</v>
      </c>
    </row>
    <row r="2555" spans="1:8" x14ac:dyDescent="0.25">
      <c r="A2555" t="s">
        <v>121</v>
      </c>
      <c r="B2555">
        <v>1.208095994766236</v>
      </c>
      <c r="C2555">
        <v>19.409651470411539</v>
      </c>
      <c r="D2555">
        <v>1.7392834010128819</v>
      </c>
      <c r="E2555">
        <v>956.90620420130097</v>
      </c>
      <c r="F2555">
        <v>637.93746946753402</v>
      </c>
      <c r="G2555" t="s">
        <v>11</v>
      </c>
      <c r="H2555">
        <f t="shared" si="42"/>
        <v>3</v>
      </c>
    </row>
    <row r="2556" spans="1:8" x14ac:dyDescent="0.25">
      <c r="A2556" t="s">
        <v>121</v>
      </c>
      <c r="B2556">
        <v>1.210846504344989</v>
      </c>
      <c r="C2556">
        <v>19.456058345560979</v>
      </c>
      <c r="D2556">
        <v>1.9097489723550249</v>
      </c>
      <c r="E2556">
        <v>1064.0458787364039</v>
      </c>
      <c r="F2556">
        <v>709.36391915760271</v>
      </c>
      <c r="G2556" t="s">
        <v>11</v>
      </c>
      <c r="H2556">
        <f t="shared" si="42"/>
        <v>4</v>
      </c>
    </row>
    <row r="2557" spans="1:8" x14ac:dyDescent="0.25">
      <c r="A2557" t="s">
        <v>121</v>
      </c>
      <c r="B2557">
        <v>1.2152776499343001</v>
      </c>
      <c r="C2557">
        <v>36.649354037290273</v>
      </c>
      <c r="D2557">
        <v>1.88760071178751</v>
      </c>
      <c r="E2557">
        <v>1968.314368228826</v>
      </c>
      <c r="F2557">
        <v>1312.2095788192171</v>
      </c>
      <c r="G2557" t="s">
        <v>11</v>
      </c>
      <c r="H2557">
        <f t="shared" si="42"/>
        <v>5</v>
      </c>
    </row>
    <row r="2558" spans="1:8" x14ac:dyDescent="0.25">
      <c r="A2558" t="s">
        <v>121</v>
      </c>
      <c r="B2558">
        <v>1.2223276616856209</v>
      </c>
      <c r="C2558">
        <v>19.11075495104711</v>
      </c>
      <c r="D2558">
        <v>1.7364917531502191</v>
      </c>
      <c r="E2558">
        <v>937.90464628073698</v>
      </c>
      <c r="F2558">
        <v>625.26976418715799</v>
      </c>
      <c r="G2558" t="s">
        <v>11</v>
      </c>
      <c r="H2558">
        <f t="shared" si="42"/>
        <v>6</v>
      </c>
    </row>
    <row r="2559" spans="1:8" x14ac:dyDescent="0.25">
      <c r="A2559" t="s">
        <v>121</v>
      </c>
      <c r="B2559">
        <v>1.40970815170787</v>
      </c>
      <c r="C2559">
        <v>18.578442760337481</v>
      </c>
      <c r="D2559">
        <v>1.866421047633589</v>
      </c>
      <c r="E2559">
        <v>1020.402894134638</v>
      </c>
      <c r="F2559" s="2">
        <f>E2559/1.5</f>
        <v>680.26859608975872</v>
      </c>
      <c r="G2559" s="2" t="s">
        <v>14</v>
      </c>
      <c r="H2559">
        <f t="shared" si="42"/>
        <v>1</v>
      </c>
    </row>
    <row r="2560" spans="1:8" x14ac:dyDescent="0.25">
      <c r="A2560" t="s">
        <v>121</v>
      </c>
      <c r="B2560">
        <v>1.416808916867468</v>
      </c>
      <c r="C2560">
        <v>36.572987617980921</v>
      </c>
      <c r="D2560">
        <v>1.907935312797828</v>
      </c>
      <c r="E2560">
        <v>1992.6274312785231</v>
      </c>
      <c r="F2560">
        <v>1328.4182875190149</v>
      </c>
      <c r="G2560" t="s">
        <v>14</v>
      </c>
      <c r="H2560">
        <f t="shared" si="42"/>
        <v>2</v>
      </c>
    </row>
    <row r="2561" spans="1:8" x14ac:dyDescent="0.25">
      <c r="A2561" t="s">
        <v>121</v>
      </c>
      <c r="B2561">
        <v>1.4212241931637559</v>
      </c>
      <c r="C2561">
        <v>18.89354572421621</v>
      </c>
      <c r="D2561">
        <v>1.7659550637249051</v>
      </c>
      <c r="E2561">
        <v>956.22954019956933</v>
      </c>
      <c r="F2561">
        <v>637.48636013304622</v>
      </c>
      <c r="G2561" t="s">
        <v>14</v>
      </c>
      <c r="H2561">
        <f t="shared" si="42"/>
        <v>3</v>
      </c>
    </row>
    <row r="2562" spans="1:8" x14ac:dyDescent="0.25">
      <c r="A2562" t="s">
        <v>121</v>
      </c>
      <c r="B2562">
        <v>1.423955843725738</v>
      </c>
      <c r="C2562">
        <v>18.791728424341581</v>
      </c>
      <c r="D2562">
        <v>1.897515777306896</v>
      </c>
      <c r="E2562">
        <v>1023.0698375696689</v>
      </c>
      <c r="F2562">
        <v>682.04655837977953</v>
      </c>
      <c r="G2562" t="s">
        <v>14</v>
      </c>
      <c r="H2562">
        <f t="shared" si="42"/>
        <v>4</v>
      </c>
    </row>
    <row r="2563" spans="1:8" x14ac:dyDescent="0.25">
      <c r="A2563" t="s">
        <v>121</v>
      </c>
      <c r="B2563">
        <v>1.42843784666675</v>
      </c>
      <c r="C2563">
        <v>35.769065867723462</v>
      </c>
      <c r="D2563">
        <v>1.8736878880370551</v>
      </c>
      <c r="E2563">
        <v>1883.6997066033371</v>
      </c>
      <c r="F2563">
        <v>1255.799804402224</v>
      </c>
      <c r="G2563" t="s">
        <v>14</v>
      </c>
      <c r="H2563">
        <f t="shared" ref="H2563:H2623" si="43">IF(G2563=G2562,H2562+1,1)</f>
        <v>5</v>
      </c>
    </row>
    <row r="2564" spans="1:8" x14ac:dyDescent="0.25">
      <c r="A2564" t="s">
        <v>121</v>
      </c>
      <c r="B2564">
        <v>1.4354306794674609</v>
      </c>
      <c r="C2564">
        <v>18.042992678109108</v>
      </c>
      <c r="D2564">
        <v>1.704109989155965</v>
      </c>
      <c r="E2564">
        <v>833.97806541573311</v>
      </c>
      <c r="F2564">
        <v>555.98537694382208</v>
      </c>
      <c r="G2564" t="s">
        <v>14</v>
      </c>
      <c r="H2564">
        <f t="shared" si="43"/>
        <v>6</v>
      </c>
    </row>
    <row r="2565" spans="1:8" x14ac:dyDescent="0.25">
      <c r="A2565" t="s">
        <v>121</v>
      </c>
      <c r="B2565">
        <v>4.0858176049232986</v>
      </c>
      <c r="C2565">
        <v>1.8777467841134821</v>
      </c>
      <c r="D2565">
        <v>1.5420741485217</v>
      </c>
      <c r="E2565">
        <v>82.164391707416044</v>
      </c>
      <c r="F2565">
        <v>82.164391707416044</v>
      </c>
      <c r="G2565" t="s">
        <v>47</v>
      </c>
      <c r="H2565">
        <f t="shared" si="43"/>
        <v>1</v>
      </c>
    </row>
    <row r="2566" spans="1:8" x14ac:dyDescent="0.25">
      <c r="A2566" t="s">
        <v>121</v>
      </c>
      <c r="B2566">
        <v>4.0974025041466353</v>
      </c>
      <c r="C2566">
        <v>5.5463875919289434</v>
      </c>
      <c r="D2566">
        <v>1.4519286490503009</v>
      </c>
      <c r="E2566">
        <v>226.45762448265509</v>
      </c>
      <c r="F2566">
        <v>226.45762448265509</v>
      </c>
      <c r="G2566" t="s">
        <v>47</v>
      </c>
      <c r="H2566">
        <f t="shared" si="43"/>
        <v>2</v>
      </c>
    </row>
    <row r="2567" spans="1:8" x14ac:dyDescent="0.25">
      <c r="A2567" t="s">
        <v>121</v>
      </c>
      <c r="B2567">
        <v>4.1092404478823488</v>
      </c>
      <c r="C2567">
        <v>7.8956139998415207</v>
      </c>
      <c r="D2567">
        <v>2.1030913829191511</v>
      </c>
      <c r="E2567">
        <v>493.34735510212681</v>
      </c>
      <c r="F2567">
        <v>493.34735510212681</v>
      </c>
      <c r="G2567" t="s">
        <v>47</v>
      </c>
      <c r="H2567">
        <f t="shared" si="43"/>
        <v>3</v>
      </c>
    </row>
    <row r="2568" spans="1:8" x14ac:dyDescent="0.25">
      <c r="A2568" t="s">
        <v>121</v>
      </c>
      <c r="B2568">
        <v>4.1204852273007191</v>
      </c>
      <c r="C2568">
        <v>3.295070990597837</v>
      </c>
      <c r="D2568">
        <v>1.907935312797828</v>
      </c>
      <c r="E2568">
        <v>179.03992476118901</v>
      </c>
      <c r="F2568">
        <v>179.03992476118901</v>
      </c>
      <c r="G2568" t="s">
        <v>47</v>
      </c>
      <c r="H2568">
        <f t="shared" si="43"/>
        <v>4</v>
      </c>
    </row>
    <row r="2569" spans="1:8" x14ac:dyDescent="0.25">
      <c r="A2569" t="s">
        <v>121</v>
      </c>
      <c r="B2569">
        <v>1.3131108508056231</v>
      </c>
      <c r="C2569">
        <v>50.512172121599768</v>
      </c>
      <c r="D2569">
        <v>1.753417953787036</v>
      </c>
      <c r="E2569">
        <v>2538.3443166358679</v>
      </c>
      <c r="F2569">
        <v>846.11477221195594</v>
      </c>
      <c r="G2569" t="s">
        <v>12</v>
      </c>
      <c r="H2569">
        <f t="shared" si="43"/>
        <v>1</v>
      </c>
    </row>
    <row r="2570" spans="1:8" s="2" customFormat="1" x14ac:dyDescent="0.25">
      <c r="A2570" t="s">
        <v>121</v>
      </c>
      <c r="B2570">
        <v>1.3245642952197321</v>
      </c>
      <c r="C2570">
        <v>51.392740823907417</v>
      </c>
      <c r="D2570">
        <v>1.7323697500791431</v>
      </c>
      <c r="E2570">
        <v>2753.9142967449961</v>
      </c>
      <c r="F2570">
        <v>917.97143224833189</v>
      </c>
      <c r="G2570" t="s">
        <v>12</v>
      </c>
      <c r="H2570">
        <f t="shared" si="43"/>
        <v>2</v>
      </c>
    </row>
    <row r="2571" spans="1:8" s="2" customFormat="1" x14ac:dyDescent="0.25">
      <c r="A2571" t="s">
        <v>121</v>
      </c>
      <c r="B2571">
        <v>7.0915963122801253</v>
      </c>
      <c r="C2571">
        <v>0.80094843813342498</v>
      </c>
      <c r="D2571">
        <v>3.6416009613613878</v>
      </c>
      <c r="E2571">
        <v>74.809183063813634</v>
      </c>
      <c r="F2571" s="2">
        <f>E2571</f>
        <v>74.809183063813634</v>
      </c>
      <c r="G2571" s="2" t="s">
        <v>85</v>
      </c>
      <c r="H2571">
        <f t="shared" si="43"/>
        <v>1</v>
      </c>
    </row>
    <row r="2572" spans="1:8" s="2" customFormat="1" x14ac:dyDescent="0.25">
      <c r="A2572" t="s">
        <v>121</v>
      </c>
      <c r="B2572">
        <v>7.9205909564060768</v>
      </c>
      <c r="C2572">
        <v>0.80095798147835029</v>
      </c>
      <c r="D2572">
        <v>1.9800055557656639</v>
      </c>
      <c r="E2572">
        <v>45.026548895568922</v>
      </c>
      <c r="F2572" s="2">
        <f>E2572</f>
        <v>45.026548895568922</v>
      </c>
      <c r="G2572" s="2" t="s">
        <v>91</v>
      </c>
      <c r="H2572">
        <f t="shared" si="43"/>
        <v>1</v>
      </c>
    </row>
    <row r="2573" spans="1:8" x14ac:dyDescent="0.25">
      <c r="A2573" t="s">
        <v>121</v>
      </c>
      <c r="B2573">
        <v>3.5120311471700729</v>
      </c>
      <c r="C2573">
        <v>16.73801829022273</v>
      </c>
      <c r="D2573">
        <v>1.805846438535996</v>
      </c>
      <c r="E2573">
        <v>866.2712350537613</v>
      </c>
      <c r="F2573">
        <v>433.13561752688071</v>
      </c>
      <c r="G2573" t="s">
        <v>40</v>
      </c>
      <c r="H2573">
        <f t="shared" si="43"/>
        <v>1</v>
      </c>
    </row>
    <row r="2574" spans="1:8" s="2" customFormat="1" x14ac:dyDescent="0.25">
      <c r="A2574" t="s">
        <v>121</v>
      </c>
      <c r="B2574">
        <v>3.5168966473676089</v>
      </c>
      <c r="C2574">
        <v>17.18195551530124</v>
      </c>
      <c r="D2574">
        <v>1.841534665562006</v>
      </c>
      <c r="E2574">
        <v>906.82091345502056</v>
      </c>
      <c r="F2574">
        <v>453.41045672751028</v>
      </c>
      <c r="G2574" t="s">
        <v>40</v>
      </c>
      <c r="H2574">
        <f t="shared" si="43"/>
        <v>2</v>
      </c>
    </row>
    <row r="2575" spans="1:8" x14ac:dyDescent="0.25">
      <c r="A2575" t="s">
        <v>121</v>
      </c>
      <c r="B2575">
        <v>3.528746285607876</v>
      </c>
      <c r="C2575">
        <v>23.473852433622469</v>
      </c>
      <c r="D2575">
        <v>1.8724216982678641</v>
      </c>
      <c r="E2575">
        <v>1269.558241106814</v>
      </c>
      <c r="F2575">
        <v>634.77912055340721</v>
      </c>
      <c r="G2575" t="s">
        <v>40</v>
      </c>
      <c r="H2575">
        <f t="shared" si="43"/>
        <v>3</v>
      </c>
    </row>
    <row r="2576" spans="1:8" x14ac:dyDescent="0.25">
      <c r="A2576" t="s">
        <v>121</v>
      </c>
      <c r="B2576">
        <v>3.5335795265912662</v>
      </c>
      <c r="C2576">
        <v>23.54767614564798</v>
      </c>
      <c r="D2576">
        <v>1.6716325939978649</v>
      </c>
      <c r="E2576">
        <v>1093.998678110016</v>
      </c>
      <c r="F2576">
        <v>546.99933905500825</v>
      </c>
      <c r="G2576" t="s">
        <v>40</v>
      </c>
      <c r="H2576">
        <f t="shared" si="43"/>
        <v>4</v>
      </c>
    </row>
    <row r="2577" spans="1:8" x14ac:dyDescent="0.25">
      <c r="A2577" t="s">
        <v>121</v>
      </c>
      <c r="B2577">
        <v>4.0424459770375432</v>
      </c>
      <c r="C2577">
        <v>9.2290674728343891</v>
      </c>
      <c r="D2577">
        <v>1.966753661356236</v>
      </c>
      <c r="E2577">
        <v>506.26883589821722</v>
      </c>
      <c r="F2577">
        <v>506.26883589821722</v>
      </c>
      <c r="G2577" t="s">
        <v>46</v>
      </c>
      <c r="H2577">
        <f t="shared" si="43"/>
        <v>1</v>
      </c>
    </row>
    <row r="2578" spans="1:8" x14ac:dyDescent="0.25">
      <c r="A2578" t="s">
        <v>121</v>
      </c>
      <c r="B2578">
        <v>4.0473669365438019</v>
      </c>
      <c r="C2578">
        <v>18.25376162200368</v>
      </c>
      <c r="D2578">
        <v>1.910805697442663</v>
      </c>
      <c r="E2578">
        <v>958.65430706208394</v>
      </c>
      <c r="F2578">
        <v>958.65430706208394</v>
      </c>
      <c r="G2578" t="s">
        <v>46</v>
      </c>
      <c r="H2578">
        <f t="shared" si="43"/>
        <v>2</v>
      </c>
    </row>
    <row r="2579" spans="1:8" x14ac:dyDescent="0.25">
      <c r="A2579" t="s">
        <v>121</v>
      </c>
      <c r="B2579">
        <v>4.0521750288587004</v>
      </c>
      <c r="C2579">
        <v>9.2039078305564672</v>
      </c>
      <c r="D2579">
        <v>2.047644896038566</v>
      </c>
      <c r="E2579">
        <v>522.96534884294124</v>
      </c>
      <c r="F2579">
        <v>522.96534884294124</v>
      </c>
      <c r="G2579" t="s">
        <v>46</v>
      </c>
      <c r="H2579">
        <f t="shared" si="43"/>
        <v>3</v>
      </c>
    </row>
    <row r="2580" spans="1:8" x14ac:dyDescent="0.25">
      <c r="A2580" t="s">
        <v>121</v>
      </c>
      <c r="B2580">
        <v>6.0163394150153007</v>
      </c>
      <c r="C2580">
        <v>0.47348970093712017</v>
      </c>
      <c r="D2580">
        <v>1.9104045265124989</v>
      </c>
      <c r="E2580">
        <v>23.840264803097281</v>
      </c>
      <c r="F2580">
        <v>23.840264803097281</v>
      </c>
      <c r="G2580" t="s">
        <v>74</v>
      </c>
      <c r="H2580">
        <f t="shared" si="43"/>
        <v>1</v>
      </c>
    </row>
    <row r="2581" spans="1:8" x14ac:dyDescent="0.25">
      <c r="A2581" t="s">
        <v>121</v>
      </c>
      <c r="B2581">
        <v>6.0262899770445904</v>
      </c>
      <c r="C2581">
        <v>0.49602098169904429</v>
      </c>
      <c r="D2581">
        <v>1.7802604658421299</v>
      </c>
      <c r="E2581">
        <v>24.04291923421497</v>
      </c>
      <c r="F2581">
        <v>24.04291923421497</v>
      </c>
      <c r="G2581" t="s">
        <v>74</v>
      </c>
      <c r="H2581">
        <f t="shared" si="43"/>
        <v>2</v>
      </c>
    </row>
    <row r="2582" spans="1:8" x14ac:dyDescent="0.25">
      <c r="A2582" t="s">
        <v>121</v>
      </c>
      <c r="B2582">
        <v>6.0374221474438059</v>
      </c>
      <c r="C2582">
        <v>0.30743277771969818</v>
      </c>
      <c r="D2582">
        <v>1.711576857297344</v>
      </c>
      <c r="E2582">
        <v>14.92131301192617</v>
      </c>
      <c r="F2582">
        <v>14.92131301192617</v>
      </c>
      <c r="G2582" t="s">
        <v>74</v>
      </c>
      <c r="H2582">
        <f t="shared" si="43"/>
        <v>3</v>
      </c>
    </row>
    <row r="2583" spans="1:8" x14ac:dyDescent="0.25">
      <c r="A2583" t="s">
        <v>121</v>
      </c>
      <c r="B2583">
        <v>6.0641641370868404</v>
      </c>
      <c r="C2583">
        <v>0.24960541144732951</v>
      </c>
      <c r="D2583">
        <v>4.2424537839543701</v>
      </c>
      <c r="E2583">
        <v>31.161895451618761</v>
      </c>
      <c r="F2583">
        <v>31.161895451618761</v>
      </c>
      <c r="G2583" t="s">
        <v>75</v>
      </c>
      <c r="H2583">
        <f t="shared" si="43"/>
        <v>1</v>
      </c>
    </row>
    <row r="2584" spans="1:8" x14ac:dyDescent="0.25">
      <c r="A2584" t="s">
        <v>121</v>
      </c>
      <c r="B2584">
        <v>9.3258692034985682</v>
      </c>
      <c r="C2584">
        <v>0.85271840719396774</v>
      </c>
      <c r="D2584">
        <v>5.656524064860303</v>
      </c>
      <c r="E2584">
        <v>106.3042048976221</v>
      </c>
      <c r="F2584">
        <v>106.3042048976221</v>
      </c>
      <c r="G2584" t="s">
        <v>104</v>
      </c>
      <c r="H2584">
        <f t="shared" si="43"/>
        <v>1</v>
      </c>
    </row>
    <row r="2585" spans="1:8" x14ac:dyDescent="0.25">
      <c r="A2585" t="s">
        <v>121</v>
      </c>
      <c r="B2585">
        <v>9.1186198615874758</v>
      </c>
      <c r="C2585">
        <v>0.45677961245610832</v>
      </c>
      <c r="D2585">
        <v>4.8021418276468397</v>
      </c>
      <c r="E2585">
        <v>51.420456650218199</v>
      </c>
      <c r="F2585" s="2">
        <f>E2585</f>
        <v>51.420456650218199</v>
      </c>
      <c r="G2585" s="2" t="s">
        <v>102</v>
      </c>
      <c r="H2585">
        <f t="shared" si="43"/>
        <v>1</v>
      </c>
    </row>
    <row r="2586" spans="1:8" x14ac:dyDescent="0.25">
      <c r="A2586" t="s">
        <v>121</v>
      </c>
      <c r="B2586">
        <v>9.1289615702599747</v>
      </c>
      <c r="C2586">
        <v>0.42873365859251322</v>
      </c>
      <c r="D2586">
        <v>5.7791513217468138</v>
      </c>
      <c r="E2586">
        <v>51.954762737086988</v>
      </c>
      <c r="F2586">
        <v>51.954762737086988</v>
      </c>
      <c r="G2586" t="s">
        <v>102</v>
      </c>
      <c r="H2586">
        <f t="shared" si="43"/>
        <v>2</v>
      </c>
    </row>
    <row r="2587" spans="1:8" x14ac:dyDescent="0.25">
      <c r="A2587" t="s">
        <v>121</v>
      </c>
      <c r="B2587">
        <v>9.2774355026768838</v>
      </c>
      <c r="C2587">
        <v>0.1227633545745022</v>
      </c>
      <c r="D2587">
        <v>2.2282340917043282</v>
      </c>
      <c r="E2587">
        <v>6.7862152171887606</v>
      </c>
      <c r="F2587">
        <v>6.7862152171887606</v>
      </c>
      <c r="G2587" t="s">
        <v>103</v>
      </c>
      <c r="H2587">
        <f t="shared" si="43"/>
        <v>1</v>
      </c>
    </row>
    <row r="2588" spans="1:8" x14ac:dyDescent="0.25">
      <c r="A2588" s="2" t="s">
        <v>121</v>
      </c>
      <c r="B2588" s="2">
        <v>8.9249700000000001</v>
      </c>
      <c r="C2588" s="2">
        <v>0.48</v>
      </c>
      <c r="D2588" s="2">
        <v>2.1323629999999998</v>
      </c>
      <c r="E2588" s="2">
        <v>25.089137000000001</v>
      </c>
      <c r="F2588" s="2">
        <f>E2588</f>
        <v>25.089137000000001</v>
      </c>
      <c r="G2588" s="2" t="s">
        <v>100</v>
      </c>
      <c r="H2588">
        <f t="shared" si="43"/>
        <v>1</v>
      </c>
    </row>
    <row r="2589" spans="1:8" x14ac:dyDescent="0.25">
      <c r="A2589" s="2" t="s">
        <v>121</v>
      </c>
      <c r="B2589" s="2">
        <v>8.9287700000000001</v>
      </c>
      <c r="C2589" s="2">
        <v>0.43</v>
      </c>
      <c r="D2589" s="2">
        <v>2.9078080000000002</v>
      </c>
      <c r="E2589" s="2">
        <v>26.218561000000001</v>
      </c>
      <c r="F2589" s="2">
        <f>E2589</f>
        <v>26.218561000000001</v>
      </c>
      <c r="G2589" s="2" t="s">
        <v>100</v>
      </c>
      <c r="H2589">
        <f t="shared" si="43"/>
        <v>2</v>
      </c>
    </row>
    <row r="2590" spans="1:8" x14ac:dyDescent="0.25">
      <c r="A2590" t="s">
        <v>121</v>
      </c>
      <c r="B2590">
        <v>7.5700693393167624</v>
      </c>
      <c r="C2590">
        <v>0.29309695864872759</v>
      </c>
      <c r="D2590">
        <v>2.1178954434267081</v>
      </c>
      <c r="E2590">
        <v>14.76309775570363</v>
      </c>
      <c r="F2590">
        <v>14.76309775570363</v>
      </c>
      <c r="G2590" t="s">
        <v>90</v>
      </c>
      <c r="H2590">
        <f t="shared" si="43"/>
        <v>1</v>
      </c>
    </row>
    <row r="2591" spans="1:8" x14ac:dyDescent="0.25">
      <c r="A2591" t="s">
        <v>121</v>
      </c>
      <c r="B2591">
        <v>7.5782951001222214</v>
      </c>
      <c r="C2591">
        <v>0.29687128871988561</v>
      </c>
      <c r="D2591">
        <v>2.211944030316201</v>
      </c>
      <c r="E2591">
        <v>14.66948304697247</v>
      </c>
      <c r="F2591">
        <v>14.66948304697247</v>
      </c>
      <c r="G2591" t="s">
        <v>90</v>
      </c>
      <c r="H2591">
        <f t="shared" si="43"/>
        <v>2</v>
      </c>
    </row>
    <row r="2592" spans="1:8" x14ac:dyDescent="0.25">
      <c r="A2592" t="s">
        <v>121</v>
      </c>
      <c r="B2592">
        <v>7.5834335792791387</v>
      </c>
      <c r="C2592">
        <v>0.28743552918173049</v>
      </c>
      <c r="D2592">
        <v>2.0836696075817809</v>
      </c>
      <c r="E2592">
        <v>15.40121630751859</v>
      </c>
      <c r="F2592">
        <v>15.40121630751859</v>
      </c>
      <c r="G2592" t="s">
        <v>90</v>
      </c>
      <c r="H2592">
        <f t="shared" si="43"/>
        <v>3</v>
      </c>
    </row>
    <row r="2593" spans="1:8" x14ac:dyDescent="0.25">
      <c r="A2593" t="s">
        <v>121</v>
      </c>
      <c r="B2593">
        <v>7.5919423164654054</v>
      </c>
      <c r="C2593">
        <v>0.29929206562742272</v>
      </c>
      <c r="D2593">
        <v>1.8556514260230601</v>
      </c>
      <c r="E2593">
        <v>11.64574365854604</v>
      </c>
      <c r="F2593">
        <v>11.64574365854604</v>
      </c>
      <c r="G2593" t="s">
        <v>90</v>
      </c>
      <c r="H2593">
        <f t="shared" si="43"/>
        <v>4</v>
      </c>
    </row>
    <row r="2594" spans="1:8" x14ac:dyDescent="0.25">
      <c r="A2594" t="s">
        <v>121</v>
      </c>
      <c r="B2594">
        <v>8.6932569551279624</v>
      </c>
      <c r="C2594">
        <v>0.40298721962683948</v>
      </c>
      <c r="D2594">
        <v>1.918208847775698</v>
      </c>
      <c r="E2594">
        <v>22.747826782201219</v>
      </c>
      <c r="F2594">
        <v>22.747826782201219</v>
      </c>
      <c r="G2594" t="s">
        <v>99</v>
      </c>
      <c r="H2594">
        <f t="shared" si="43"/>
        <v>1</v>
      </c>
    </row>
    <row r="2595" spans="1:8" x14ac:dyDescent="0.25">
      <c r="A2595" t="s">
        <v>121</v>
      </c>
      <c r="B2595">
        <v>8.7014519508407648</v>
      </c>
      <c r="C2595">
        <v>0.35009090169004381</v>
      </c>
      <c r="D2595">
        <v>2.410414939529494</v>
      </c>
      <c r="E2595">
        <v>27.424896585362848</v>
      </c>
      <c r="F2595">
        <v>27.424896585362848</v>
      </c>
      <c r="G2595" t="s">
        <v>99</v>
      </c>
      <c r="H2595">
        <f t="shared" si="43"/>
        <v>2</v>
      </c>
    </row>
    <row r="2596" spans="1:8" x14ac:dyDescent="0.25">
      <c r="A2596" t="s">
        <v>121</v>
      </c>
      <c r="B2596">
        <v>7.361711556593221</v>
      </c>
      <c r="C2596">
        <v>0.39526706992521932</v>
      </c>
      <c r="D2596">
        <v>2.0269116140585681</v>
      </c>
      <c r="E2596">
        <v>23.223544586477281</v>
      </c>
      <c r="F2596" s="2">
        <f>E2596/2</f>
        <v>11.611772293238641</v>
      </c>
      <c r="G2596" s="2" t="s">
        <v>87</v>
      </c>
      <c r="H2596">
        <f t="shared" si="43"/>
        <v>1</v>
      </c>
    </row>
    <row r="2597" spans="1:8" x14ac:dyDescent="0.25">
      <c r="A2597" t="s">
        <v>121</v>
      </c>
      <c r="B2597">
        <v>7.3738917231065626</v>
      </c>
      <c r="C2597">
        <v>0.29245129138263382</v>
      </c>
      <c r="D2597">
        <v>2.418326200986098</v>
      </c>
      <c r="E2597">
        <v>22.98480314445694</v>
      </c>
      <c r="F2597" s="2">
        <f>E2597/2</f>
        <v>11.49240157222847</v>
      </c>
      <c r="G2597" s="2" t="s">
        <v>87</v>
      </c>
      <c r="H2597">
        <f t="shared" si="43"/>
        <v>2</v>
      </c>
    </row>
    <row r="2598" spans="1:8" x14ac:dyDescent="0.25">
      <c r="A2598" t="s">
        <v>121</v>
      </c>
      <c r="B2598">
        <v>7.4007150573435529</v>
      </c>
      <c r="C2598">
        <v>0.71615489585146663</v>
      </c>
      <c r="D2598">
        <v>2.5221490602716292</v>
      </c>
      <c r="E2598">
        <v>47.808439852924302</v>
      </c>
      <c r="F2598">
        <v>23.904219926462151</v>
      </c>
      <c r="G2598" t="s">
        <v>88</v>
      </c>
      <c r="H2598">
        <f t="shared" si="43"/>
        <v>1</v>
      </c>
    </row>
    <row r="2599" spans="1:8" x14ac:dyDescent="0.25">
      <c r="A2599" t="s">
        <v>121</v>
      </c>
      <c r="B2599">
        <v>7.4131116256429532</v>
      </c>
      <c r="C2599">
        <v>1.0028058898619929</v>
      </c>
      <c r="D2599">
        <v>3.040053306661965</v>
      </c>
      <c r="E2599">
        <v>78.584348284421026</v>
      </c>
      <c r="F2599">
        <v>39.292174142210513</v>
      </c>
      <c r="G2599" t="s">
        <v>88</v>
      </c>
      <c r="H2599">
        <f t="shared" si="43"/>
        <v>2</v>
      </c>
    </row>
    <row r="2600" spans="1:8" x14ac:dyDescent="0.25">
      <c r="A2600" t="s">
        <v>121</v>
      </c>
      <c r="B2600">
        <v>7.4257574517914691</v>
      </c>
      <c r="C2600">
        <v>0.33281243811935379</v>
      </c>
      <c r="D2600">
        <v>2.9958860780741889</v>
      </c>
      <c r="E2600">
        <v>26.278468015533822</v>
      </c>
      <c r="F2600">
        <v>13.139234007766911</v>
      </c>
      <c r="G2600" t="s">
        <v>88</v>
      </c>
      <c r="H2600">
        <f t="shared" si="43"/>
        <v>3</v>
      </c>
    </row>
    <row r="2601" spans="1:8" x14ac:dyDescent="0.25">
      <c r="A2601" t="s">
        <v>121</v>
      </c>
      <c r="B2601">
        <v>2.3703827899577989</v>
      </c>
      <c r="C2601">
        <v>0.42530490482316602</v>
      </c>
      <c r="D2601">
        <v>3.7496432197537648</v>
      </c>
      <c r="E2601">
        <v>45.736477853702887</v>
      </c>
      <c r="F2601" s="2">
        <f>E2601/3</f>
        <v>15.245492617900963</v>
      </c>
      <c r="G2601" s="2" t="s">
        <v>26</v>
      </c>
      <c r="H2601">
        <f t="shared" si="43"/>
        <v>1</v>
      </c>
    </row>
    <row r="2602" spans="1:8" x14ac:dyDescent="0.25">
      <c r="A2602" t="s">
        <v>121</v>
      </c>
      <c r="B2602">
        <v>2.3962333571883261</v>
      </c>
      <c r="C2602">
        <v>6.3597994459524836</v>
      </c>
      <c r="D2602">
        <v>1.9978440518681491</v>
      </c>
      <c r="E2602">
        <v>382.19818441704598</v>
      </c>
      <c r="F2602">
        <v>95.549546104261509</v>
      </c>
      <c r="G2602" t="s">
        <v>27</v>
      </c>
      <c r="H2602">
        <f t="shared" si="43"/>
        <v>1</v>
      </c>
    </row>
    <row r="2603" spans="1:8" x14ac:dyDescent="0.25">
      <c r="A2603" t="s">
        <v>121</v>
      </c>
      <c r="B2603">
        <v>3.2430350836820292</v>
      </c>
      <c r="C2603">
        <v>66.865804002022557</v>
      </c>
      <c r="D2603">
        <v>1.9290352614042769</v>
      </c>
      <c r="E2603">
        <v>3527.394490657497</v>
      </c>
      <c r="F2603">
        <v>1763.6972453287481</v>
      </c>
      <c r="G2603" t="s">
        <v>38</v>
      </c>
      <c r="H2603">
        <f t="shared" si="43"/>
        <v>1</v>
      </c>
    </row>
    <row r="2604" spans="1:8" x14ac:dyDescent="0.25">
      <c r="A2604" t="s">
        <v>121</v>
      </c>
      <c r="B2604">
        <v>3.254100238572025</v>
      </c>
      <c r="C2604">
        <v>145.4877060279353</v>
      </c>
      <c r="D2604">
        <v>1.971081832781155</v>
      </c>
      <c r="E2604">
        <v>7948.6877741619619</v>
      </c>
      <c r="F2604">
        <v>3974.3438870809809</v>
      </c>
      <c r="G2604" t="s">
        <v>38</v>
      </c>
      <c r="H2604">
        <f t="shared" si="43"/>
        <v>2</v>
      </c>
    </row>
    <row r="2605" spans="1:8" x14ac:dyDescent="0.25">
      <c r="A2605" t="s">
        <v>121</v>
      </c>
      <c r="B2605">
        <v>3.2650268549715351</v>
      </c>
      <c r="C2605">
        <v>104.1191882699716</v>
      </c>
      <c r="D2605">
        <v>2.0504383715712349</v>
      </c>
      <c r="E2605">
        <v>5970.08434534158</v>
      </c>
      <c r="F2605">
        <v>2985.04217267079</v>
      </c>
      <c r="G2605" t="s">
        <v>38</v>
      </c>
      <c r="H2605">
        <f t="shared" si="43"/>
        <v>3</v>
      </c>
    </row>
    <row r="2606" spans="1:8" x14ac:dyDescent="0.25">
      <c r="A2606" t="s">
        <v>121</v>
      </c>
      <c r="B2606">
        <v>3.3999608213401271</v>
      </c>
      <c r="C2606">
        <v>97.51944859000659</v>
      </c>
      <c r="D2606">
        <v>1.702445492952797</v>
      </c>
      <c r="E2606">
        <v>4630.6063093258063</v>
      </c>
      <c r="F2606">
        <v>2315.3031546629031</v>
      </c>
      <c r="G2606" t="s">
        <v>39</v>
      </c>
      <c r="H2606">
        <f t="shared" si="43"/>
        <v>1</v>
      </c>
    </row>
    <row r="2607" spans="1:8" x14ac:dyDescent="0.25">
      <c r="A2607" t="s">
        <v>121</v>
      </c>
      <c r="B2607">
        <v>3.4110748515165419</v>
      </c>
      <c r="C2607">
        <v>155.4986910166387</v>
      </c>
      <c r="D2607">
        <v>1.899160083237412</v>
      </c>
      <c r="E2607">
        <v>8143.530943546788</v>
      </c>
      <c r="F2607">
        <v>4071.765471773394</v>
      </c>
      <c r="G2607" t="s">
        <v>39</v>
      </c>
      <c r="H2607">
        <f t="shared" si="43"/>
        <v>2</v>
      </c>
    </row>
    <row r="2608" spans="1:8" s="2" customFormat="1" x14ac:dyDescent="0.25">
      <c r="A2608" t="s">
        <v>121</v>
      </c>
      <c r="B2608">
        <v>3.4221292793874669</v>
      </c>
      <c r="C2608">
        <v>71.684882816474442</v>
      </c>
      <c r="D2608">
        <v>1.833785269394187</v>
      </c>
      <c r="E2608">
        <v>3555.5957511755478</v>
      </c>
      <c r="F2608">
        <v>1777.7978755877739</v>
      </c>
      <c r="G2608" t="s">
        <v>39</v>
      </c>
      <c r="H2608">
        <f t="shared" si="43"/>
        <v>3</v>
      </c>
    </row>
    <row r="2609" spans="1:8" s="2" customFormat="1" x14ac:dyDescent="0.25">
      <c r="A2609" t="s">
        <v>121</v>
      </c>
      <c r="B2609">
        <v>3.7186620640038739</v>
      </c>
      <c r="C2609">
        <v>166.67218398636641</v>
      </c>
      <c r="D2609">
        <v>1.902844622803151</v>
      </c>
      <c r="E2609">
        <v>8900.8039573670612</v>
      </c>
      <c r="F2609">
        <v>1483.4673262278441</v>
      </c>
      <c r="G2609" t="s">
        <v>42</v>
      </c>
      <c r="H2609">
        <f t="shared" si="43"/>
        <v>1</v>
      </c>
    </row>
    <row r="2610" spans="1:8" x14ac:dyDescent="0.25">
      <c r="A2610" t="s">
        <v>121</v>
      </c>
      <c r="B2610">
        <v>7.5186072431133351</v>
      </c>
      <c r="C2610">
        <v>0.46594194044164883</v>
      </c>
      <c r="D2610">
        <v>1.6870551864757131</v>
      </c>
      <c r="E2610">
        <v>22.528388760965719</v>
      </c>
      <c r="F2610" s="2">
        <f>E2610</f>
        <v>22.528388760965719</v>
      </c>
      <c r="G2610" s="2" t="s">
        <v>89</v>
      </c>
      <c r="H2610">
        <f t="shared" si="43"/>
        <v>1</v>
      </c>
    </row>
    <row r="2611" spans="1:8" x14ac:dyDescent="0.25">
      <c r="A2611" t="s">
        <v>121</v>
      </c>
      <c r="B2611">
        <v>7.5313596443220128</v>
      </c>
      <c r="C2611">
        <v>0.40724263803955568</v>
      </c>
      <c r="D2611">
        <v>1.4614320362911539</v>
      </c>
      <c r="E2611">
        <v>16.976735745442301</v>
      </c>
      <c r="F2611">
        <v>16.976735745442301</v>
      </c>
      <c r="G2611" t="s">
        <v>89</v>
      </c>
      <c r="H2611">
        <f t="shared" si="43"/>
        <v>2</v>
      </c>
    </row>
    <row r="2612" spans="1:8" x14ac:dyDescent="0.25">
      <c r="A2612" t="s">
        <v>121</v>
      </c>
      <c r="B2612">
        <v>7.1722870378826036</v>
      </c>
      <c r="C2612">
        <v>0.9376862984265899</v>
      </c>
      <c r="D2612">
        <v>2.3675732956186311</v>
      </c>
      <c r="E2612">
        <v>65.33016462039437</v>
      </c>
      <c r="F2612">
        <v>32.665082310197192</v>
      </c>
      <c r="G2612" t="s">
        <v>86</v>
      </c>
      <c r="H2612">
        <f t="shared" si="43"/>
        <v>1</v>
      </c>
    </row>
    <row r="2613" spans="1:8" x14ac:dyDescent="0.25">
      <c r="A2613" t="s">
        <v>121</v>
      </c>
      <c r="B2613">
        <v>7.1864513215387573</v>
      </c>
      <c r="C2613">
        <v>0.9755707118976561</v>
      </c>
      <c r="D2613">
        <v>2.184762818271917</v>
      </c>
      <c r="E2613">
        <v>60.936058048993921</v>
      </c>
      <c r="F2613">
        <v>30.46802902449696</v>
      </c>
      <c r="G2613" t="s">
        <v>86</v>
      </c>
      <c r="H2613">
        <f t="shared" si="43"/>
        <v>2</v>
      </c>
    </row>
    <row r="2614" spans="1:8" x14ac:dyDescent="0.25">
      <c r="A2614" t="s">
        <v>121</v>
      </c>
      <c r="B2614">
        <v>6.8787637915919042</v>
      </c>
      <c r="C2614">
        <v>0.92308693040038836</v>
      </c>
      <c r="D2614">
        <v>2.192417069228632</v>
      </c>
      <c r="E2614">
        <v>60.167556393656561</v>
      </c>
      <c r="F2614">
        <v>30.08377819682828</v>
      </c>
      <c r="G2614" t="s">
        <v>84</v>
      </c>
      <c r="H2614">
        <f t="shared" si="43"/>
        <v>1</v>
      </c>
    </row>
    <row r="2615" spans="1:8" x14ac:dyDescent="0.25">
      <c r="A2615" t="s">
        <v>121</v>
      </c>
      <c r="B2615">
        <v>6.8928394287179611</v>
      </c>
      <c r="C2615">
        <v>0.93969292541661709</v>
      </c>
      <c r="D2615">
        <v>1.9430592819961581</v>
      </c>
      <c r="E2615">
        <v>50.754281349733922</v>
      </c>
      <c r="F2615">
        <v>25.377140674866961</v>
      </c>
      <c r="G2615" t="s">
        <v>84</v>
      </c>
      <c r="H2615">
        <f t="shared" si="43"/>
        <v>2</v>
      </c>
    </row>
    <row r="2616" spans="1:8" x14ac:dyDescent="0.25">
      <c r="A2616" t="s">
        <v>121</v>
      </c>
      <c r="B2616">
        <v>5.9843583088519878</v>
      </c>
      <c r="C2616">
        <v>1.01739179514975</v>
      </c>
      <c r="D2616">
        <v>3.2188104190937268</v>
      </c>
      <c r="E2616">
        <v>96.186295854053441</v>
      </c>
      <c r="F2616">
        <v>96.186295854053441</v>
      </c>
      <c r="G2616" t="s">
        <v>72</v>
      </c>
      <c r="H2616">
        <f t="shared" si="43"/>
        <v>1</v>
      </c>
    </row>
    <row r="2617" spans="1:8" x14ac:dyDescent="0.25">
      <c r="A2617" t="s">
        <v>121</v>
      </c>
      <c r="B2617">
        <v>5.9922638472095473</v>
      </c>
      <c r="C2617">
        <v>1.3216925853459001</v>
      </c>
      <c r="D2617">
        <v>4.3433175956303822</v>
      </c>
      <c r="E2617">
        <v>170.31042738799451</v>
      </c>
      <c r="F2617" s="2">
        <f>E2617</f>
        <v>170.31042738799451</v>
      </c>
      <c r="G2617" s="2" t="s">
        <v>72</v>
      </c>
      <c r="H2617">
        <f t="shared" si="43"/>
        <v>2</v>
      </c>
    </row>
    <row r="2618" spans="1:8" s="2" customFormat="1" x14ac:dyDescent="0.25">
      <c r="A2618" t="s">
        <v>121</v>
      </c>
      <c r="B2618">
        <v>5.9639993280499608</v>
      </c>
      <c r="C2618">
        <v>0.46185204717356487</v>
      </c>
      <c r="D2618">
        <v>9.2503046140709753</v>
      </c>
      <c r="E2618">
        <v>114.2985026986848</v>
      </c>
      <c r="F2618">
        <v>114.2985026986848</v>
      </c>
      <c r="G2618" t="s">
        <v>71</v>
      </c>
      <c r="H2618">
        <f t="shared" si="43"/>
        <v>1</v>
      </c>
    </row>
    <row r="2619" spans="1:8" s="2" customFormat="1" x14ac:dyDescent="0.25">
      <c r="A2619" t="s">
        <v>121</v>
      </c>
      <c r="B2619">
        <v>5.9758090918676139</v>
      </c>
      <c r="C2619">
        <v>0.3008783626849682</v>
      </c>
      <c r="D2619">
        <v>2.0491410740353402</v>
      </c>
      <c r="E2619">
        <v>16.006658734590491</v>
      </c>
      <c r="F2619" s="2">
        <f>E2619</f>
        <v>16.006658734590491</v>
      </c>
      <c r="G2619" s="2" t="s">
        <v>71</v>
      </c>
      <c r="H2619">
        <f t="shared" si="43"/>
        <v>2</v>
      </c>
    </row>
    <row r="2620" spans="1:8" x14ac:dyDescent="0.25">
      <c r="A2620" s="2" t="s">
        <v>121</v>
      </c>
      <c r="B2620" s="2">
        <v>7.8775599999999999</v>
      </c>
      <c r="C2620" s="2">
        <v>0.18479300000000001</v>
      </c>
      <c r="D2620" s="2">
        <v>1.62809</v>
      </c>
      <c r="E2620" s="2">
        <v>7.9455640000000001</v>
      </c>
      <c r="F2620" s="2">
        <f>E2620</f>
        <v>7.9455640000000001</v>
      </c>
      <c r="G2620" s="2" t="s">
        <v>93</v>
      </c>
      <c r="H2620">
        <f t="shared" si="43"/>
        <v>1</v>
      </c>
    </row>
    <row r="2621" spans="1:8" x14ac:dyDescent="0.25">
      <c r="A2621" s="2" t="s">
        <v>121</v>
      </c>
      <c r="B2621" s="2">
        <v>7.8908500000000004</v>
      </c>
      <c r="C2621" s="2">
        <v>0.198715</v>
      </c>
      <c r="D2621" s="2">
        <v>2.317949</v>
      </c>
      <c r="E2621" s="2">
        <v>11.427004999999999</v>
      </c>
      <c r="F2621" s="2">
        <f>E2621</f>
        <v>11.427004999999999</v>
      </c>
      <c r="G2621" s="2" t="s">
        <v>93</v>
      </c>
      <c r="H2621">
        <f t="shared" si="43"/>
        <v>2</v>
      </c>
    </row>
    <row r="2622" spans="1:8" x14ac:dyDescent="0.25">
      <c r="A2622" t="s">
        <v>121</v>
      </c>
      <c r="B2622">
        <v>1.028088927960257</v>
      </c>
      <c r="C2622">
        <v>5.1840432196233133</v>
      </c>
      <c r="D2622">
        <v>1.8715140816693709</v>
      </c>
      <c r="E2622">
        <v>270.6893427461336</v>
      </c>
      <c r="F2622">
        <v>90.229780915377873</v>
      </c>
      <c r="G2622" t="s">
        <v>9</v>
      </c>
      <c r="H2622">
        <f t="shared" si="43"/>
        <v>1</v>
      </c>
    </row>
    <row r="2623" spans="1:8" x14ac:dyDescent="0.25">
      <c r="A2623" t="s">
        <v>121</v>
      </c>
      <c r="B2623">
        <v>1.0398084342169709</v>
      </c>
      <c r="C2623">
        <v>5.3082922109540762</v>
      </c>
      <c r="D2623">
        <v>1.897428257453847</v>
      </c>
      <c r="E2623">
        <v>285.29291374491783</v>
      </c>
      <c r="F2623">
        <v>95.097637914972609</v>
      </c>
      <c r="G2623" t="s">
        <v>9</v>
      </c>
      <c r="H2623">
        <f t="shared" si="43"/>
        <v>2</v>
      </c>
    </row>
  </sheetData>
  <autoFilter ref="A1:G2623" xr:uid="{00000000-0009-0000-0000-000002000000}"/>
  <sortState xmlns:xlrd2="http://schemas.microsoft.com/office/spreadsheetml/2017/richdata2" ref="A2:G2623">
    <sortCondition ref="A2:A2623"/>
    <sortCondition ref="G2:G2623"/>
  </sortState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AD33-330F-4815-96B0-5CF8C0E460E2}">
  <dimension ref="A1:S27"/>
  <sheetViews>
    <sheetView tabSelected="1" workbookViewId="0">
      <selection activeCell="R12" sqref="R12"/>
    </sheetView>
  </sheetViews>
  <sheetFormatPr defaultRowHeight="15" x14ac:dyDescent="0.25"/>
  <sheetData>
    <row r="1" spans="1:19" x14ac:dyDescent="0.25">
      <c r="A1" t="s">
        <v>123</v>
      </c>
      <c r="B1" t="s">
        <v>130</v>
      </c>
      <c r="C1" t="s">
        <v>599</v>
      </c>
      <c r="D1" t="s">
        <v>581</v>
      </c>
      <c r="H1" t="s">
        <v>563</v>
      </c>
      <c r="I1" t="s">
        <v>562</v>
      </c>
    </row>
    <row r="2" spans="1:19" x14ac:dyDescent="0.25">
      <c r="B2" t="s">
        <v>30</v>
      </c>
      <c r="C2" t="s">
        <v>204</v>
      </c>
      <c r="D2" t="s">
        <v>603</v>
      </c>
    </row>
    <row r="3" spans="1:19" x14ac:dyDescent="0.25">
      <c r="B3" t="s">
        <v>31</v>
      </c>
      <c r="C3" t="s">
        <v>210</v>
      </c>
      <c r="D3" t="s">
        <v>604</v>
      </c>
    </row>
    <row r="4" spans="1:19" x14ac:dyDescent="0.25">
      <c r="B4" t="s">
        <v>19</v>
      </c>
      <c r="C4" t="s">
        <v>172</v>
      </c>
      <c r="D4" t="s">
        <v>605</v>
      </c>
    </row>
    <row r="5" spans="1:19" x14ac:dyDescent="0.25">
      <c r="B5" t="s">
        <v>20</v>
      </c>
      <c r="C5" t="s">
        <v>178</v>
      </c>
      <c r="D5" t="s">
        <v>606</v>
      </c>
    </row>
    <row r="6" spans="1:19" x14ac:dyDescent="0.25">
      <c r="B6" t="s">
        <v>89</v>
      </c>
      <c r="C6" t="s">
        <v>341</v>
      </c>
      <c r="D6" t="s">
        <v>607</v>
      </c>
    </row>
    <row r="7" spans="1:19" x14ac:dyDescent="0.25">
      <c r="B7" t="s">
        <v>597</v>
      </c>
      <c r="C7" t="s">
        <v>172</v>
      </c>
      <c r="D7" t="s">
        <v>608</v>
      </c>
    </row>
    <row r="8" spans="1:19" x14ac:dyDescent="0.25">
      <c r="B8" t="s">
        <v>598</v>
      </c>
      <c r="C8" t="s">
        <v>178</v>
      </c>
      <c r="D8" t="s">
        <v>609</v>
      </c>
    </row>
    <row r="9" spans="1:19" x14ac:dyDescent="0.25">
      <c r="B9" t="s">
        <v>107</v>
      </c>
      <c r="C9" t="s">
        <v>410</v>
      </c>
      <c r="D9" t="s">
        <v>610</v>
      </c>
    </row>
    <row r="12" spans="1:19" x14ac:dyDescent="0.25">
      <c r="A12" t="s">
        <v>123</v>
      </c>
      <c r="B12" t="s">
        <v>579</v>
      </c>
      <c r="C12" t="s">
        <v>580</v>
      </c>
      <c r="F12" t="s">
        <v>581</v>
      </c>
      <c r="L12" t="s">
        <v>563</v>
      </c>
      <c r="M12" t="s">
        <v>562</v>
      </c>
    </row>
    <row r="13" spans="1:19" x14ac:dyDescent="0.25">
      <c r="B13" t="s">
        <v>105</v>
      </c>
      <c r="C13" t="s">
        <v>564</v>
      </c>
      <c r="F13" t="s">
        <v>582</v>
      </c>
      <c r="S13" t="str">
        <f>_xlfn.CONCAT("r'",B13,"',r'",C13,"'")</f>
        <v>r'01_A0_13C6-Glc_UKy_GCH_Ms_colon_PRESAT_01',r'01_A0_Colon_naive_0days_170427_UKy_GCH_rep1-polar-NMR_A'</v>
      </c>
    </row>
    <row r="14" spans="1:19" x14ac:dyDescent="0.25">
      <c r="B14" t="s">
        <v>108</v>
      </c>
      <c r="C14" t="s">
        <v>565</v>
      </c>
      <c r="F14" t="s">
        <v>583</v>
      </c>
      <c r="S14" t="str">
        <f t="shared" ref="S14:S27" si="0">_xlfn.CONCAT("r'",B14,"',r'",C14,"'")</f>
        <v>r'02_A1_13C6-Glc_UKy_GCH_Ms_colon_PRESAT_01',r'02_A1_Colon_naive_0days_170427_UKy_GCH_rep2-polar-NMR_A'</v>
      </c>
    </row>
    <row r="15" spans="1:19" x14ac:dyDescent="0.25">
      <c r="B15" t="s">
        <v>109</v>
      </c>
      <c r="C15" t="s">
        <v>566</v>
      </c>
      <c r="F15" t="s">
        <v>584</v>
      </c>
      <c r="S15" t="str">
        <f t="shared" si="0"/>
        <v>r'03_A2_13C6-Glc_UKy_GCH_Ms_colon_PRESAT_01',r'03_A2_Colon_naive_0days_170427_UKy_GCH_rep3-polar-NMR_A'</v>
      </c>
    </row>
    <row r="16" spans="1:19" x14ac:dyDescent="0.25">
      <c r="B16" t="s">
        <v>110</v>
      </c>
      <c r="C16" t="s">
        <v>567</v>
      </c>
      <c r="F16" t="s">
        <v>585</v>
      </c>
      <c r="S16" t="str">
        <f t="shared" si="0"/>
        <v>r'04_B0_13C6-Glc_UKy_GCH_Ms_colon_PRESAT_01',r'04_B0_Colon_syngenic_42days_170427_UKy_GCH_rep1-polar-NMR_A'</v>
      </c>
    </row>
    <row r="17" spans="2:19" x14ac:dyDescent="0.25">
      <c r="B17" t="s">
        <v>111</v>
      </c>
      <c r="C17" t="s">
        <v>568</v>
      </c>
      <c r="F17" t="s">
        <v>586</v>
      </c>
      <c r="S17" t="str">
        <f t="shared" si="0"/>
        <v>r'05_B1_13C6-Glc_UKy_GCH_Ms_colon_PRESAT_01',r'05_B1_Colon_syngenic_42days_170427_UKy_GCH_rep2-polar-NMR_A'</v>
      </c>
    </row>
    <row r="18" spans="2:19" x14ac:dyDescent="0.25">
      <c r="B18" t="s">
        <v>112</v>
      </c>
      <c r="C18" t="s">
        <v>569</v>
      </c>
      <c r="F18" t="s">
        <v>587</v>
      </c>
      <c r="S18" t="str">
        <f t="shared" si="0"/>
        <v>r'06_B2_13C6-Glc_UKy_GCH_Ms_colon_PRESAT_01',r'06_B2_Colon_syngenic_42days_170427_UKy_GCH_rep3-polar-NMR_A'</v>
      </c>
    </row>
    <row r="19" spans="2:19" x14ac:dyDescent="0.25">
      <c r="B19" t="s">
        <v>113</v>
      </c>
      <c r="C19" t="s">
        <v>570</v>
      </c>
      <c r="F19" t="s">
        <v>588</v>
      </c>
      <c r="S19" t="str">
        <f t="shared" si="0"/>
        <v>r'07_C1-1_13C6-Glc_UKy_GCH_Ms_colon_PRESAT_01',r'07_C1-1_Colon_allogenic_42days_170427_UKy_GCH_rep1-polar-NMR_A'</v>
      </c>
    </row>
    <row r="20" spans="2:19" x14ac:dyDescent="0.25">
      <c r="B20" t="s">
        <v>114</v>
      </c>
      <c r="C20" t="s">
        <v>571</v>
      </c>
      <c r="F20" t="s">
        <v>589</v>
      </c>
      <c r="S20" t="str">
        <f t="shared" si="0"/>
        <v>r'08_C1-2_13C6-Glc_UKy_GCH_Ms_colon_PRESAT_01',r'08_C1-2_Colon_allogenic_42days_170427_UKy_GCH_rep2-polar-NMR_A'</v>
      </c>
    </row>
    <row r="21" spans="2:19" x14ac:dyDescent="0.25">
      <c r="B21" t="s">
        <v>115</v>
      </c>
      <c r="C21" t="s">
        <v>572</v>
      </c>
      <c r="F21" t="s">
        <v>590</v>
      </c>
      <c r="S21" t="str">
        <f t="shared" si="0"/>
        <v>r'09_C2-0_13C6-Glc_UKy_GCH_Ms_colon_PRESAT_01',r'09_C2-0_Colon_allogenic_42days_170427_UKy_GCH_rep1-polar-NMR_A'</v>
      </c>
    </row>
    <row r="22" spans="2:19" x14ac:dyDescent="0.25">
      <c r="B22" t="s">
        <v>116</v>
      </c>
      <c r="C22" t="s">
        <v>573</v>
      </c>
      <c r="F22" t="s">
        <v>591</v>
      </c>
      <c r="S22" t="str">
        <f t="shared" si="0"/>
        <v>r'10_B1-0_13C6-Glc_UKy_GCH_Ms_colon_PRESAT_01',r'10_B1-0_Colon_syngenic_7days_170427_UKy_GCH_rep1-polar-NMR_A'</v>
      </c>
    </row>
    <row r="23" spans="2:19" x14ac:dyDescent="0.25">
      <c r="B23" t="s">
        <v>117</v>
      </c>
      <c r="C23" t="s">
        <v>574</v>
      </c>
      <c r="F23" t="s">
        <v>592</v>
      </c>
      <c r="S23" t="str">
        <f t="shared" si="0"/>
        <v>r'11_B1-1_13C6-Glc_UKy_GCH_Ms_colon_PRESAT_01',r'11_B1-1_Colon_syngenic_7days_170427_UKy_GCH_rep2-polar-NMR_A'</v>
      </c>
    </row>
    <row r="24" spans="2:19" x14ac:dyDescent="0.25">
      <c r="B24" t="s">
        <v>118</v>
      </c>
      <c r="C24" t="s">
        <v>575</v>
      </c>
      <c r="F24" t="s">
        <v>593</v>
      </c>
      <c r="S24" t="str">
        <f t="shared" si="0"/>
        <v>r'12_B1-2_13C6-Glc_UKy_GCH_Ms_colon_PRESAT_01',r'12_B1-2_Colon_syngenic_7days_170427_UKy_GCH_rep3-polar-NMR_A'</v>
      </c>
    </row>
    <row r="25" spans="2:19" x14ac:dyDescent="0.25">
      <c r="B25" t="s">
        <v>119</v>
      </c>
      <c r="C25" t="s">
        <v>576</v>
      </c>
      <c r="F25" t="s">
        <v>594</v>
      </c>
      <c r="S25" t="str">
        <f t="shared" si="0"/>
        <v>r'13_C1-1_13C6-Glc_UKy_GCH_Ms_colon_PRESAT_01',r'13_C1-1_Colon_allogenic_7days_170427_UKy_GCH_rep1-polar-NMR_A'</v>
      </c>
    </row>
    <row r="26" spans="2:19" x14ac:dyDescent="0.25">
      <c r="B26" t="s">
        <v>120</v>
      </c>
      <c r="C26" t="s">
        <v>577</v>
      </c>
      <c r="F26" t="s">
        <v>595</v>
      </c>
      <c r="S26" t="str">
        <f t="shared" si="0"/>
        <v>r'14_C1-2_13C6-Glc_UKy_GCH_Ms_colon_PRESAT_01',r'14_C1-2_Colon_allogenic_7days_170427_UKy_GCH_rep2-polar-NMR_A'</v>
      </c>
    </row>
    <row r="27" spans="2:19" x14ac:dyDescent="0.25">
      <c r="B27" t="s">
        <v>121</v>
      </c>
      <c r="C27" t="s">
        <v>578</v>
      </c>
      <c r="F27" t="s">
        <v>596</v>
      </c>
      <c r="S27" t="str">
        <f t="shared" si="0"/>
        <v>r'15_C1-20_13C6-Glc_UKy_GCH_Ms_colon_PRESAT_01',r'15_C1-20_Colon_allogenic_7days_170427_UKy_GCH_rep3-polar-NMR_A'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4378-56D9-470F-A7DF-4F1436F3F0A6}">
  <dimension ref="A1:Q139"/>
  <sheetViews>
    <sheetView workbookViewId="0">
      <selection activeCell="I131" sqref="I131"/>
    </sheetView>
  </sheetViews>
  <sheetFormatPr defaultRowHeight="15" x14ac:dyDescent="0.25"/>
  <sheetData>
    <row r="1" spans="1:17" x14ac:dyDescent="0.25">
      <c r="A1" t="s">
        <v>123</v>
      </c>
      <c r="B1" t="s">
        <v>130</v>
      </c>
      <c r="E1" t="s">
        <v>515</v>
      </c>
      <c r="I1" t="s">
        <v>516</v>
      </c>
      <c r="K1" t="s">
        <v>517</v>
      </c>
      <c r="L1" t="s">
        <v>518</v>
      </c>
      <c r="M1" t="s">
        <v>519</v>
      </c>
      <c r="N1" t="s">
        <v>520</v>
      </c>
      <c r="P1" t="s">
        <v>562</v>
      </c>
      <c r="Q1" t="s">
        <v>563</v>
      </c>
    </row>
    <row r="2" spans="1:17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H2" t="s">
        <v>137</v>
      </c>
      <c r="I2" t="s">
        <v>138</v>
      </c>
      <c r="K2" t="s">
        <v>139</v>
      </c>
      <c r="L2" t="s">
        <v>140</v>
      </c>
      <c r="M2" t="s">
        <v>141</v>
      </c>
      <c r="N2" t="s">
        <v>142</v>
      </c>
    </row>
    <row r="3" spans="1:17" x14ac:dyDescent="0.25">
      <c r="B3" t="s">
        <v>7</v>
      </c>
      <c r="C3">
        <v>-0.02</v>
      </c>
      <c r="D3">
        <v>0.02</v>
      </c>
      <c r="E3">
        <v>9</v>
      </c>
      <c r="F3">
        <v>1</v>
      </c>
      <c r="H3">
        <v>288</v>
      </c>
      <c r="I3" t="s">
        <v>143</v>
      </c>
      <c r="K3" t="s">
        <v>144</v>
      </c>
      <c r="L3" t="s">
        <v>145</v>
      </c>
      <c r="M3" t="s">
        <v>146</v>
      </c>
      <c r="N3" t="s">
        <v>147</v>
      </c>
    </row>
    <row r="4" spans="1:17" x14ac:dyDescent="0.25">
      <c r="B4" t="s">
        <v>8</v>
      </c>
      <c r="C4">
        <v>0.99</v>
      </c>
      <c r="D4">
        <v>1.0149999999999999</v>
      </c>
      <c r="E4">
        <v>3</v>
      </c>
      <c r="F4">
        <v>1</v>
      </c>
      <c r="H4">
        <v>151</v>
      </c>
      <c r="I4" t="s">
        <v>148</v>
      </c>
      <c r="K4" t="s">
        <v>149</v>
      </c>
      <c r="L4" t="s">
        <v>150</v>
      </c>
      <c r="M4" t="s">
        <v>151</v>
      </c>
      <c r="N4" t="s">
        <v>152</v>
      </c>
    </row>
    <row r="5" spans="1:17" x14ac:dyDescent="0.25">
      <c r="B5" t="s">
        <v>9</v>
      </c>
      <c r="C5">
        <v>1.02</v>
      </c>
      <c r="D5">
        <v>1.0449999999999999</v>
      </c>
      <c r="E5">
        <v>3</v>
      </c>
      <c r="F5">
        <v>1</v>
      </c>
      <c r="H5">
        <v>284</v>
      </c>
      <c r="I5" t="s">
        <v>148</v>
      </c>
      <c r="K5" t="s">
        <v>153</v>
      </c>
      <c r="L5" t="s">
        <v>154</v>
      </c>
      <c r="M5" t="s">
        <v>155</v>
      </c>
      <c r="N5" t="s">
        <v>156</v>
      </c>
    </row>
    <row r="6" spans="1:17" x14ac:dyDescent="0.25">
      <c r="B6" t="s">
        <v>11</v>
      </c>
      <c r="C6">
        <v>1.19</v>
      </c>
      <c r="D6">
        <v>1.24</v>
      </c>
      <c r="E6">
        <v>1.5</v>
      </c>
      <c r="F6">
        <v>1</v>
      </c>
      <c r="H6">
        <v>163</v>
      </c>
      <c r="I6" t="s">
        <v>157</v>
      </c>
      <c r="K6" t="s">
        <v>158</v>
      </c>
      <c r="L6" t="s">
        <v>159</v>
      </c>
      <c r="M6" t="s">
        <v>160</v>
      </c>
      <c r="N6" t="s">
        <v>160</v>
      </c>
    </row>
    <row r="7" spans="1:17" x14ac:dyDescent="0.25">
      <c r="B7" t="s">
        <v>12</v>
      </c>
      <c r="C7">
        <v>1.3</v>
      </c>
      <c r="D7">
        <v>1.34</v>
      </c>
      <c r="E7">
        <v>3</v>
      </c>
      <c r="F7">
        <v>1</v>
      </c>
      <c r="H7">
        <v>163</v>
      </c>
      <c r="I7" t="s">
        <v>148</v>
      </c>
      <c r="K7" t="s">
        <v>161</v>
      </c>
      <c r="L7" t="s">
        <v>162</v>
      </c>
      <c r="M7" t="s">
        <v>160</v>
      </c>
      <c r="N7" t="s">
        <v>160</v>
      </c>
    </row>
    <row r="8" spans="1:17" x14ac:dyDescent="0.25">
      <c r="B8" t="s">
        <v>13</v>
      </c>
      <c r="C8">
        <v>1.34</v>
      </c>
      <c r="D8">
        <v>1.39</v>
      </c>
      <c r="E8">
        <v>1.5</v>
      </c>
      <c r="F8">
        <v>1</v>
      </c>
      <c r="H8">
        <v>13</v>
      </c>
      <c r="I8" t="s">
        <v>157</v>
      </c>
      <c r="K8" t="s">
        <v>163</v>
      </c>
      <c r="L8" t="s">
        <v>164</v>
      </c>
      <c r="M8" t="s">
        <v>165</v>
      </c>
      <c r="N8" t="s">
        <v>166</v>
      </c>
    </row>
    <row r="9" spans="1:17" x14ac:dyDescent="0.25">
      <c r="B9" t="s">
        <v>14</v>
      </c>
      <c r="C9">
        <v>1.4079999999999999</v>
      </c>
      <c r="D9">
        <v>1.45</v>
      </c>
      <c r="E9">
        <v>1.5</v>
      </c>
      <c r="F9">
        <v>1</v>
      </c>
      <c r="H9">
        <v>163</v>
      </c>
      <c r="I9" t="s">
        <v>157</v>
      </c>
      <c r="K9" t="s">
        <v>158</v>
      </c>
      <c r="L9" t="s">
        <v>159</v>
      </c>
      <c r="M9" t="s">
        <v>160</v>
      </c>
      <c r="N9" t="s">
        <v>160</v>
      </c>
    </row>
    <row r="10" spans="1:17" x14ac:dyDescent="0.25">
      <c r="B10" t="s">
        <v>15</v>
      </c>
      <c r="C10">
        <v>1.4550000000000001</v>
      </c>
      <c r="D10">
        <v>1.48</v>
      </c>
      <c r="E10">
        <v>3</v>
      </c>
      <c r="F10">
        <v>1</v>
      </c>
      <c r="H10">
        <v>13</v>
      </c>
      <c r="I10" t="s">
        <v>148</v>
      </c>
      <c r="K10" t="s">
        <v>161</v>
      </c>
      <c r="L10" t="s">
        <v>167</v>
      </c>
      <c r="M10" t="s">
        <v>165</v>
      </c>
      <c r="N10" t="s">
        <v>166</v>
      </c>
    </row>
    <row r="11" spans="1:17" x14ac:dyDescent="0.25">
      <c r="B11" t="s">
        <v>16</v>
      </c>
      <c r="C11">
        <v>1.5549999999999999</v>
      </c>
      <c r="D11">
        <v>1.6</v>
      </c>
      <c r="E11">
        <v>1.5</v>
      </c>
      <c r="F11">
        <v>1</v>
      </c>
      <c r="H11">
        <v>13</v>
      </c>
      <c r="I11" t="s">
        <v>157</v>
      </c>
      <c r="K11" t="s">
        <v>163</v>
      </c>
      <c r="L11" t="s">
        <v>164</v>
      </c>
      <c r="M11" t="s">
        <v>165</v>
      </c>
      <c r="N11" t="s">
        <v>166</v>
      </c>
    </row>
    <row r="12" spans="1:17" x14ac:dyDescent="0.25">
      <c r="B12" t="s">
        <v>18</v>
      </c>
      <c r="C12">
        <v>1.895</v>
      </c>
      <c r="D12">
        <v>1.915</v>
      </c>
      <c r="E12">
        <v>3</v>
      </c>
      <c r="F12">
        <v>1</v>
      </c>
      <c r="H12">
        <v>2</v>
      </c>
      <c r="I12" t="s">
        <v>168</v>
      </c>
      <c r="K12" t="s">
        <v>169</v>
      </c>
      <c r="L12" t="s">
        <v>170</v>
      </c>
      <c r="M12" t="s">
        <v>171</v>
      </c>
      <c r="N12" t="s">
        <v>171</v>
      </c>
    </row>
    <row r="13" spans="1:17" x14ac:dyDescent="0.25">
      <c r="B13" t="s">
        <v>172</v>
      </c>
      <c r="C13">
        <v>2.0099999999999998</v>
      </c>
      <c r="D13">
        <v>2.08</v>
      </c>
      <c r="E13">
        <v>1</v>
      </c>
      <c r="F13">
        <v>1</v>
      </c>
      <c r="H13">
        <v>88</v>
      </c>
      <c r="I13" t="s">
        <v>173</v>
      </c>
      <c r="K13" t="s">
        <v>174</v>
      </c>
      <c r="L13" t="s">
        <v>175</v>
      </c>
      <c r="M13" t="s">
        <v>176</v>
      </c>
      <c r="N13" t="s">
        <v>177</v>
      </c>
    </row>
    <row r="14" spans="1:17" x14ac:dyDescent="0.25">
      <c r="B14" t="s">
        <v>178</v>
      </c>
      <c r="C14">
        <v>2.09</v>
      </c>
      <c r="D14">
        <v>2.125</v>
      </c>
      <c r="E14">
        <v>1</v>
      </c>
      <c r="F14">
        <v>1</v>
      </c>
      <c r="H14">
        <v>88</v>
      </c>
      <c r="I14" t="s">
        <v>173</v>
      </c>
      <c r="K14" t="s">
        <v>174</v>
      </c>
      <c r="L14" t="s">
        <v>175</v>
      </c>
      <c r="M14" t="s">
        <v>176</v>
      </c>
      <c r="N14" t="s">
        <v>177</v>
      </c>
    </row>
    <row r="15" spans="1:17" x14ac:dyDescent="0.25">
      <c r="B15" t="s">
        <v>21</v>
      </c>
      <c r="C15">
        <v>2.117</v>
      </c>
      <c r="D15">
        <v>2.13</v>
      </c>
      <c r="E15">
        <v>3</v>
      </c>
      <c r="F15">
        <v>1</v>
      </c>
      <c r="H15">
        <v>182</v>
      </c>
      <c r="I15" t="s">
        <v>168</v>
      </c>
      <c r="K15" t="s">
        <v>179</v>
      </c>
      <c r="L15" t="s">
        <v>180</v>
      </c>
      <c r="M15" t="s">
        <v>181</v>
      </c>
      <c r="N15" t="s">
        <v>182</v>
      </c>
    </row>
    <row r="16" spans="1:17" x14ac:dyDescent="0.25">
      <c r="B16" t="s">
        <v>22</v>
      </c>
      <c r="C16">
        <v>2.125</v>
      </c>
      <c r="D16">
        <v>2.145</v>
      </c>
      <c r="E16">
        <v>2</v>
      </c>
      <c r="F16">
        <v>1</v>
      </c>
      <c r="H16">
        <v>86</v>
      </c>
      <c r="I16" t="s">
        <v>173</v>
      </c>
      <c r="K16" t="s">
        <v>183</v>
      </c>
      <c r="L16" t="s">
        <v>184</v>
      </c>
      <c r="M16" t="s">
        <v>185</v>
      </c>
      <c r="N16" t="s">
        <v>186</v>
      </c>
    </row>
    <row r="17" spans="2:14" x14ac:dyDescent="0.25">
      <c r="B17" t="s">
        <v>23</v>
      </c>
      <c r="C17">
        <v>2.14</v>
      </c>
      <c r="D17">
        <v>2.17</v>
      </c>
      <c r="E17">
        <v>2</v>
      </c>
      <c r="F17">
        <v>1</v>
      </c>
      <c r="H17" t="s">
        <v>187</v>
      </c>
      <c r="I17" t="s">
        <v>173</v>
      </c>
      <c r="K17" t="s">
        <v>188</v>
      </c>
      <c r="L17" t="s">
        <v>189</v>
      </c>
      <c r="M17" t="s">
        <v>190</v>
      </c>
      <c r="N17" t="s">
        <v>191</v>
      </c>
    </row>
    <row r="18" spans="2:14" x14ac:dyDescent="0.25">
      <c r="B18" t="s">
        <v>26</v>
      </c>
      <c r="C18">
        <v>2.36</v>
      </c>
      <c r="D18">
        <v>2.37</v>
      </c>
      <c r="E18">
        <v>3</v>
      </c>
      <c r="F18">
        <v>1</v>
      </c>
      <c r="H18">
        <v>227</v>
      </c>
      <c r="I18" t="s">
        <v>168</v>
      </c>
      <c r="K18" t="s">
        <v>192</v>
      </c>
      <c r="L18" t="s">
        <v>193</v>
      </c>
      <c r="M18" t="s">
        <v>194</v>
      </c>
      <c r="N18" t="s">
        <v>194</v>
      </c>
    </row>
    <row r="19" spans="2:14" x14ac:dyDescent="0.25">
      <c r="B19" t="s">
        <v>25</v>
      </c>
      <c r="C19">
        <v>2.3149999999999999</v>
      </c>
      <c r="D19">
        <v>2.37</v>
      </c>
      <c r="E19">
        <v>2</v>
      </c>
      <c r="F19">
        <v>1</v>
      </c>
      <c r="H19">
        <v>88</v>
      </c>
      <c r="I19" t="s">
        <v>173</v>
      </c>
      <c r="K19" t="s">
        <v>195</v>
      </c>
      <c r="L19" t="s">
        <v>196</v>
      </c>
      <c r="M19" t="s">
        <v>176</v>
      </c>
      <c r="N19" t="s">
        <v>177</v>
      </c>
    </row>
    <row r="20" spans="2:14" x14ac:dyDescent="0.25">
      <c r="B20" t="s">
        <v>27</v>
      </c>
      <c r="C20">
        <v>2.3839999999999999</v>
      </c>
      <c r="D20">
        <v>2.4140000000000001</v>
      </c>
      <c r="E20">
        <v>4</v>
      </c>
      <c r="F20">
        <v>1</v>
      </c>
      <c r="H20">
        <v>245</v>
      </c>
      <c r="I20" t="s">
        <v>168</v>
      </c>
      <c r="K20" t="s">
        <v>197</v>
      </c>
      <c r="L20" t="s">
        <v>198</v>
      </c>
      <c r="M20" t="s">
        <v>199</v>
      </c>
      <c r="N20" t="s">
        <v>199</v>
      </c>
    </row>
    <row r="21" spans="2:14" x14ac:dyDescent="0.25">
      <c r="B21" t="s">
        <v>28</v>
      </c>
      <c r="C21">
        <v>2.415</v>
      </c>
      <c r="D21">
        <v>2.4750000000000001</v>
      </c>
      <c r="E21">
        <v>2</v>
      </c>
      <c r="F21">
        <v>1</v>
      </c>
      <c r="H21">
        <v>86</v>
      </c>
      <c r="I21" t="s">
        <v>157</v>
      </c>
      <c r="K21" t="s">
        <v>200</v>
      </c>
      <c r="L21" t="s">
        <v>201</v>
      </c>
      <c r="M21" t="s">
        <v>185</v>
      </c>
      <c r="N21" t="s">
        <v>186</v>
      </c>
    </row>
    <row r="22" spans="2:14" x14ac:dyDescent="0.25">
      <c r="B22" t="s">
        <v>29</v>
      </c>
      <c r="C22">
        <v>2.4900000000000002</v>
      </c>
      <c r="D22">
        <v>2.6</v>
      </c>
      <c r="E22">
        <v>4</v>
      </c>
      <c r="F22">
        <v>1</v>
      </c>
      <c r="H22" t="s">
        <v>187</v>
      </c>
      <c r="I22" t="s">
        <v>173</v>
      </c>
      <c r="K22" t="s">
        <v>202</v>
      </c>
      <c r="L22" t="s">
        <v>203</v>
      </c>
      <c r="M22" t="s">
        <v>190</v>
      </c>
      <c r="N22" t="s">
        <v>191</v>
      </c>
    </row>
    <row r="23" spans="2:14" x14ac:dyDescent="0.25">
      <c r="B23" t="s">
        <v>204</v>
      </c>
      <c r="C23">
        <v>2.6349999999999998</v>
      </c>
      <c r="D23">
        <v>2.6949999999999998</v>
      </c>
      <c r="E23">
        <v>1</v>
      </c>
      <c r="F23">
        <v>1</v>
      </c>
      <c r="H23">
        <v>39</v>
      </c>
      <c r="I23" t="s">
        <v>205</v>
      </c>
      <c r="K23" t="s">
        <v>206</v>
      </c>
      <c r="L23" t="s">
        <v>207</v>
      </c>
      <c r="M23" t="s">
        <v>208</v>
      </c>
      <c r="N23" t="s">
        <v>209</v>
      </c>
    </row>
    <row r="24" spans="2:14" x14ac:dyDescent="0.25">
      <c r="B24" t="s">
        <v>210</v>
      </c>
      <c r="C24">
        <v>2.77</v>
      </c>
      <c r="D24">
        <v>2.85</v>
      </c>
      <c r="E24">
        <v>1</v>
      </c>
      <c r="F24">
        <v>1</v>
      </c>
      <c r="H24">
        <v>39</v>
      </c>
      <c r="I24" t="s">
        <v>205</v>
      </c>
      <c r="K24" t="s">
        <v>206</v>
      </c>
      <c r="L24" t="s">
        <v>207</v>
      </c>
      <c r="M24" t="s">
        <v>208</v>
      </c>
      <c r="N24" t="s">
        <v>209</v>
      </c>
    </row>
    <row r="25" spans="2:14" x14ac:dyDescent="0.25">
      <c r="B25" t="s">
        <v>32</v>
      </c>
      <c r="C25">
        <v>2.92</v>
      </c>
      <c r="D25">
        <v>2.97</v>
      </c>
      <c r="E25">
        <v>2</v>
      </c>
      <c r="F25">
        <v>1</v>
      </c>
      <c r="H25">
        <v>91</v>
      </c>
      <c r="I25" t="s">
        <v>211</v>
      </c>
      <c r="K25" t="s">
        <v>212</v>
      </c>
      <c r="L25" t="s">
        <v>213</v>
      </c>
      <c r="M25" t="s">
        <v>214</v>
      </c>
      <c r="N25" t="s">
        <v>215</v>
      </c>
    </row>
    <row r="26" spans="2:14" x14ac:dyDescent="0.25">
      <c r="B26" t="s">
        <v>33</v>
      </c>
      <c r="C26">
        <v>3.01</v>
      </c>
      <c r="D26">
        <v>3.02</v>
      </c>
      <c r="E26">
        <v>3</v>
      </c>
      <c r="F26">
        <v>1</v>
      </c>
      <c r="H26">
        <v>48</v>
      </c>
      <c r="I26" t="s">
        <v>168</v>
      </c>
      <c r="K26" t="s">
        <v>179</v>
      </c>
      <c r="L26" t="s">
        <v>216</v>
      </c>
      <c r="M26" t="s">
        <v>217</v>
      </c>
      <c r="N26" t="s">
        <v>217</v>
      </c>
    </row>
    <row r="27" spans="2:14" x14ac:dyDescent="0.25">
      <c r="B27" t="s">
        <v>34</v>
      </c>
      <c r="C27">
        <v>3.02</v>
      </c>
      <c r="D27">
        <v>3.04</v>
      </c>
      <c r="E27">
        <v>3</v>
      </c>
      <c r="F27">
        <v>1</v>
      </c>
      <c r="H27">
        <v>50</v>
      </c>
      <c r="I27" t="s">
        <v>168</v>
      </c>
      <c r="K27" t="s">
        <v>218</v>
      </c>
      <c r="L27" t="s">
        <v>219</v>
      </c>
      <c r="M27" t="s">
        <v>220</v>
      </c>
      <c r="N27" t="s">
        <v>220</v>
      </c>
    </row>
    <row r="28" spans="2:14" x14ac:dyDescent="0.25">
      <c r="B28" t="s">
        <v>35</v>
      </c>
      <c r="C28">
        <v>3.03</v>
      </c>
      <c r="D28">
        <v>3.073</v>
      </c>
      <c r="E28">
        <v>2</v>
      </c>
      <c r="F28">
        <v>1</v>
      </c>
      <c r="H28">
        <v>56</v>
      </c>
      <c r="I28" t="s">
        <v>173</v>
      </c>
      <c r="K28" t="s">
        <v>221</v>
      </c>
      <c r="L28" t="s">
        <v>222</v>
      </c>
      <c r="M28" t="s">
        <v>223</v>
      </c>
      <c r="N28" t="s">
        <v>224</v>
      </c>
    </row>
    <row r="29" spans="2:14" x14ac:dyDescent="0.25">
      <c r="B29" t="s">
        <v>36</v>
      </c>
      <c r="C29">
        <v>3.13</v>
      </c>
      <c r="D29">
        <v>3.1549999999999998</v>
      </c>
      <c r="E29">
        <v>2</v>
      </c>
      <c r="F29">
        <v>1</v>
      </c>
      <c r="H29">
        <v>157</v>
      </c>
      <c r="I29" t="s">
        <v>168</v>
      </c>
      <c r="K29" t="s">
        <v>225</v>
      </c>
      <c r="L29" t="s">
        <v>226</v>
      </c>
      <c r="M29" t="s">
        <v>227</v>
      </c>
      <c r="N29" t="s">
        <v>227</v>
      </c>
    </row>
    <row r="30" spans="2:14" x14ac:dyDescent="0.25">
      <c r="B30" t="s">
        <v>37</v>
      </c>
      <c r="C30">
        <v>3.2050000000000001</v>
      </c>
      <c r="D30">
        <v>3.22</v>
      </c>
      <c r="E30">
        <v>9</v>
      </c>
      <c r="F30">
        <v>1</v>
      </c>
      <c r="H30">
        <v>217</v>
      </c>
      <c r="I30" t="s">
        <v>168</v>
      </c>
      <c r="K30" t="s">
        <v>144</v>
      </c>
      <c r="L30" t="s">
        <v>228</v>
      </c>
      <c r="M30" t="s">
        <v>229</v>
      </c>
      <c r="N30" t="s">
        <v>229</v>
      </c>
    </row>
    <row r="31" spans="2:14" x14ac:dyDescent="0.25">
      <c r="B31" t="s">
        <v>38</v>
      </c>
      <c r="C31">
        <v>3.23</v>
      </c>
      <c r="D31">
        <v>3.2749999999999999</v>
      </c>
      <c r="E31">
        <v>2</v>
      </c>
      <c r="F31">
        <v>1</v>
      </c>
      <c r="H31">
        <v>247</v>
      </c>
      <c r="I31" t="s">
        <v>211</v>
      </c>
      <c r="K31" t="s">
        <v>230</v>
      </c>
      <c r="L31" t="s">
        <v>231</v>
      </c>
      <c r="M31" t="s">
        <v>232</v>
      </c>
      <c r="N31" t="s">
        <v>233</v>
      </c>
    </row>
    <row r="32" spans="2:14" x14ac:dyDescent="0.25">
      <c r="B32" t="s">
        <v>39</v>
      </c>
      <c r="C32">
        <v>3.39</v>
      </c>
      <c r="D32">
        <v>3.4350000000000001</v>
      </c>
      <c r="E32">
        <v>2</v>
      </c>
      <c r="F32">
        <v>1</v>
      </c>
      <c r="H32">
        <v>247</v>
      </c>
      <c r="I32" t="s">
        <v>211</v>
      </c>
      <c r="K32" t="s">
        <v>234</v>
      </c>
      <c r="L32" t="s">
        <v>231</v>
      </c>
      <c r="M32" t="s">
        <v>232</v>
      </c>
      <c r="N32" t="s">
        <v>233</v>
      </c>
    </row>
    <row r="33" spans="2:14" x14ac:dyDescent="0.25">
      <c r="B33" t="s">
        <v>40</v>
      </c>
      <c r="C33">
        <v>3.5049999999999999</v>
      </c>
      <c r="D33">
        <v>3.5394999999999999</v>
      </c>
      <c r="E33">
        <v>2</v>
      </c>
      <c r="F33">
        <v>1</v>
      </c>
      <c r="I33" t="s">
        <v>205</v>
      </c>
      <c r="K33" t="s">
        <v>235</v>
      </c>
      <c r="L33" t="s">
        <v>236</v>
      </c>
      <c r="M33" t="s">
        <v>237</v>
      </c>
      <c r="N33" t="s">
        <v>237</v>
      </c>
    </row>
    <row r="34" spans="2:14" x14ac:dyDescent="0.25">
      <c r="B34" t="s">
        <v>41</v>
      </c>
      <c r="C34">
        <v>3.54</v>
      </c>
      <c r="D34">
        <v>3.56</v>
      </c>
      <c r="E34">
        <v>2</v>
      </c>
      <c r="F34">
        <v>1</v>
      </c>
      <c r="H34">
        <v>134</v>
      </c>
      <c r="I34" t="s">
        <v>168</v>
      </c>
      <c r="K34" t="s">
        <v>238</v>
      </c>
      <c r="L34" t="s">
        <v>239</v>
      </c>
      <c r="M34" t="s">
        <v>240</v>
      </c>
      <c r="N34" t="s">
        <v>241</v>
      </c>
    </row>
    <row r="35" spans="2:14" x14ac:dyDescent="0.25">
      <c r="B35" t="s">
        <v>42</v>
      </c>
      <c r="C35">
        <v>3.6949999999999998</v>
      </c>
      <c r="D35">
        <v>3.74</v>
      </c>
      <c r="E35">
        <v>6</v>
      </c>
      <c r="F35">
        <v>1</v>
      </c>
      <c r="H35">
        <v>288</v>
      </c>
      <c r="I35" t="s">
        <v>168</v>
      </c>
      <c r="K35" t="s">
        <v>242</v>
      </c>
      <c r="L35" t="s">
        <v>243</v>
      </c>
      <c r="M35" t="s">
        <v>146</v>
      </c>
      <c r="N35" t="s">
        <v>244</v>
      </c>
    </row>
    <row r="36" spans="2:14" x14ac:dyDescent="0.25">
      <c r="B36" t="s">
        <v>43</v>
      </c>
      <c r="C36">
        <v>3.73</v>
      </c>
      <c r="D36">
        <v>3.81</v>
      </c>
      <c r="E36">
        <v>3</v>
      </c>
      <c r="F36">
        <v>1</v>
      </c>
      <c r="H36" t="s">
        <v>245</v>
      </c>
      <c r="I36" t="s">
        <v>211</v>
      </c>
      <c r="K36" t="s">
        <v>246</v>
      </c>
      <c r="L36" t="s">
        <v>247</v>
      </c>
      <c r="M36" t="s">
        <v>248</v>
      </c>
      <c r="N36" t="s">
        <v>249</v>
      </c>
    </row>
    <row r="37" spans="2:14" x14ac:dyDescent="0.25">
      <c r="B37" t="s">
        <v>46</v>
      </c>
      <c r="C37">
        <v>4.04</v>
      </c>
      <c r="D37">
        <v>4.0650000000000004</v>
      </c>
      <c r="E37">
        <v>1</v>
      </c>
      <c r="F37">
        <v>1</v>
      </c>
      <c r="I37" t="s">
        <v>211</v>
      </c>
      <c r="K37" t="s">
        <v>250</v>
      </c>
      <c r="L37" t="s">
        <v>251</v>
      </c>
      <c r="M37" t="s">
        <v>237</v>
      </c>
      <c r="N37" t="s">
        <v>237</v>
      </c>
    </row>
    <row r="38" spans="2:14" x14ac:dyDescent="0.25">
      <c r="B38" t="s">
        <v>47</v>
      </c>
      <c r="C38">
        <v>4.08</v>
      </c>
      <c r="D38">
        <v>4.13</v>
      </c>
      <c r="E38">
        <v>1</v>
      </c>
      <c r="F38">
        <v>1</v>
      </c>
      <c r="H38">
        <v>163</v>
      </c>
      <c r="I38" t="s">
        <v>252</v>
      </c>
      <c r="K38" t="s">
        <v>253</v>
      </c>
      <c r="L38" t="s">
        <v>162</v>
      </c>
      <c r="M38" t="s">
        <v>160</v>
      </c>
      <c r="N38" t="s">
        <v>160</v>
      </c>
    </row>
    <row r="39" spans="2:14" x14ac:dyDescent="0.25">
      <c r="B39" t="s">
        <v>48</v>
      </c>
      <c r="C39">
        <v>4.125</v>
      </c>
      <c r="D39">
        <v>4.1749999999999998</v>
      </c>
      <c r="E39">
        <v>2</v>
      </c>
      <c r="F39">
        <v>1</v>
      </c>
      <c r="H39">
        <v>217</v>
      </c>
      <c r="I39" t="s">
        <v>173</v>
      </c>
      <c r="K39" t="s">
        <v>254</v>
      </c>
      <c r="L39" t="s">
        <v>255</v>
      </c>
      <c r="M39" t="s">
        <v>229</v>
      </c>
      <c r="N39" t="s">
        <v>229</v>
      </c>
    </row>
    <row r="40" spans="2:14" x14ac:dyDescent="0.25">
      <c r="B40" t="s">
        <v>50</v>
      </c>
      <c r="C40">
        <v>4.45</v>
      </c>
      <c r="D40">
        <v>4.5199999999999996</v>
      </c>
      <c r="E40">
        <v>0.32500000000000001</v>
      </c>
      <c r="F40">
        <v>1</v>
      </c>
      <c r="H40">
        <v>94</v>
      </c>
      <c r="I40" t="s">
        <v>148</v>
      </c>
      <c r="K40" t="s">
        <v>256</v>
      </c>
      <c r="L40" t="s">
        <v>257</v>
      </c>
      <c r="M40" t="s">
        <v>258</v>
      </c>
      <c r="N40" t="s">
        <v>258</v>
      </c>
    </row>
    <row r="41" spans="2:14" x14ac:dyDescent="0.25">
      <c r="B41" t="s">
        <v>259</v>
      </c>
      <c r="C41">
        <v>4.5449999999999999</v>
      </c>
      <c r="D41">
        <v>4.5949999999999998</v>
      </c>
      <c r="E41">
        <v>1</v>
      </c>
      <c r="F41">
        <v>1</v>
      </c>
      <c r="H41">
        <v>91</v>
      </c>
      <c r="I41" t="s">
        <v>211</v>
      </c>
      <c r="K41" t="s">
        <v>260</v>
      </c>
      <c r="L41" t="s">
        <v>213</v>
      </c>
      <c r="M41" t="s">
        <v>214</v>
      </c>
      <c r="N41" t="s">
        <v>215</v>
      </c>
    </row>
    <row r="42" spans="2:14" x14ac:dyDescent="0.25">
      <c r="B42" t="s">
        <v>52</v>
      </c>
      <c r="C42">
        <v>4.625</v>
      </c>
      <c r="D42">
        <v>4.6550000000000002</v>
      </c>
      <c r="E42">
        <v>0.65</v>
      </c>
      <c r="F42">
        <v>1</v>
      </c>
      <c r="H42">
        <v>94</v>
      </c>
      <c r="I42" t="s">
        <v>148</v>
      </c>
      <c r="K42" t="s">
        <v>261</v>
      </c>
      <c r="L42" t="s">
        <v>262</v>
      </c>
      <c r="M42" t="s">
        <v>258</v>
      </c>
      <c r="N42" t="s">
        <v>258</v>
      </c>
    </row>
    <row r="43" spans="2:14" x14ac:dyDescent="0.25">
      <c r="B43" t="s">
        <v>263</v>
      </c>
      <c r="C43">
        <v>4.7300000000000004</v>
      </c>
      <c r="D43">
        <v>4.7649999999999997</v>
      </c>
      <c r="E43">
        <v>2</v>
      </c>
      <c r="F43">
        <v>1</v>
      </c>
      <c r="H43">
        <v>92</v>
      </c>
      <c r="I43" t="s">
        <v>205</v>
      </c>
      <c r="K43" t="s">
        <v>264</v>
      </c>
      <c r="L43" t="s">
        <v>265</v>
      </c>
      <c r="M43" t="s">
        <v>266</v>
      </c>
      <c r="N43" t="s">
        <v>267</v>
      </c>
    </row>
    <row r="44" spans="2:14" x14ac:dyDescent="0.25">
      <c r="B44" t="s">
        <v>55</v>
      </c>
      <c r="C44">
        <v>4.75</v>
      </c>
      <c r="D44">
        <v>4.78</v>
      </c>
      <c r="E44">
        <v>0.32500000000000001</v>
      </c>
      <c r="F44">
        <v>1</v>
      </c>
      <c r="H44">
        <v>94</v>
      </c>
      <c r="I44" t="s">
        <v>148</v>
      </c>
      <c r="K44" t="s">
        <v>256</v>
      </c>
      <c r="L44" t="s">
        <v>257</v>
      </c>
      <c r="M44" t="s">
        <v>258</v>
      </c>
      <c r="N44" t="s">
        <v>258</v>
      </c>
    </row>
    <row r="45" spans="2:14" x14ac:dyDescent="0.25">
      <c r="B45" t="s">
        <v>56</v>
      </c>
      <c r="C45">
        <v>5.05</v>
      </c>
      <c r="D45">
        <v>5.1050000000000004</v>
      </c>
      <c r="E45">
        <v>0.17499999999999999</v>
      </c>
      <c r="F45">
        <v>1</v>
      </c>
      <c r="H45">
        <v>93</v>
      </c>
      <c r="I45" t="s">
        <v>173</v>
      </c>
      <c r="K45" t="s">
        <v>256</v>
      </c>
      <c r="L45" t="s">
        <v>268</v>
      </c>
      <c r="M45" t="s">
        <v>269</v>
      </c>
      <c r="N45" t="s">
        <v>269</v>
      </c>
    </row>
    <row r="46" spans="2:14" x14ac:dyDescent="0.25">
      <c r="B46" t="s">
        <v>57</v>
      </c>
      <c r="C46">
        <v>5.2050000000000001</v>
      </c>
      <c r="D46">
        <v>5.2350000000000003</v>
      </c>
      <c r="E46">
        <v>0.35</v>
      </c>
      <c r="F46">
        <v>1</v>
      </c>
      <c r="H46">
        <v>93</v>
      </c>
      <c r="I46" t="s">
        <v>148</v>
      </c>
      <c r="K46" t="s">
        <v>261</v>
      </c>
      <c r="L46" t="s">
        <v>270</v>
      </c>
      <c r="M46" t="s">
        <v>269</v>
      </c>
      <c r="N46" t="s">
        <v>269</v>
      </c>
    </row>
    <row r="47" spans="2:14" x14ac:dyDescent="0.25">
      <c r="B47" t="s">
        <v>58</v>
      </c>
      <c r="C47">
        <v>5.2450000000000001</v>
      </c>
      <c r="D47">
        <v>5.2949999999999999</v>
      </c>
      <c r="E47">
        <v>0.5</v>
      </c>
      <c r="F47">
        <v>1</v>
      </c>
      <c r="H47">
        <v>291</v>
      </c>
      <c r="I47" t="s">
        <v>173</v>
      </c>
      <c r="K47" t="s">
        <v>271</v>
      </c>
      <c r="L47" t="s">
        <v>272</v>
      </c>
      <c r="M47" t="s">
        <v>273</v>
      </c>
      <c r="N47" t="s">
        <v>274</v>
      </c>
    </row>
    <row r="48" spans="2:14" x14ac:dyDescent="0.25">
      <c r="B48" t="s">
        <v>59</v>
      </c>
      <c r="C48">
        <v>5.33</v>
      </c>
      <c r="D48">
        <v>5.39</v>
      </c>
      <c r="E48">
        <v>0.17499999999999999</v>
      </c>
      <c r="F48">
        <v>1</v>
      </c>
      <c r="H48">
        <v>93</v>
      </c>
      <c r="I48" t="s">
        <v>173</v>
      </c>
      <c r="K48" t="s">
        <v>256</v>
      </c>
      <c r="L48" t="s">
        <v>268</v>
      </c>
      <c r="M48" t="s">
        <v>269</v>
      </c>
      <c r="N48" t="s">
        <v>269</v>
      </c>
    </row>
    <row r="49" spans="2:14" x14ac:dyDescent="0.25">
      <c r="B49" t="s">
        <v>60</v>
      </c>
      <c r="C49">
        <v>5.34</v>
      </c>
      <c r="D49">
        <v>5.43</v>
      </c>
      <c r="E49">
        <v>1</v>
      </c>
      <c r="F49">
        <v>1</v>
      </c>
      <c r="H49">
        <v>291</v>
      </c>
      <c r="I49" t="s">
        <v>173</v>
      </c>
      <c r="K49" t="s">
        <v>275</v>
      </c>
      <c r="L49" t="s">
        <v>276</v>
      </c>
      <c r="M49" t="s">
        <v>273</v>
      </c>
      <c r="N49" t="s">
        <v>274</v>
      </c>
    </row>
    <row r="50" spans="2:14" x14ac:dyDescent="0.25">
      <c r="B50" t="s">
        <v>277</v>
      </c>
      <c r="C50">
        <v>5.3449999999999998</v>
      </c>
      <c r="D50">
        <v>5.38</v>
      </c>
      <c r="E50">
        <v>1</v>
      </c>
      <c r="F50">
        <v>1</v>
      </c>
      <c r="H50">
        <v>157</v>
      </c>
      <c r="I50" t="s">
        <v>168</v>
      </c>
      <c r="K50" t="s">
        <v>278</v>
      </c>
      <c r="L50" t="s">
        <v>279</v>
      </c>
      <c r="M50" t="s">
        <v>227</v>
      </c>
      <c r="N50" t="s">
        <v>227</v>
      </c>
    </row>
    <row r="51" spans="2:14" x14ac:dyDescent="0.25">
      <c r="B51" t="s">
        <v>62</v>
      </c>
      <c r="C51">
        <v>5.49</v>
      </c>
      <c r="D51">
        <v>5.5229999999999997</v>
      </c>
      <c r="E51">
        <v>1</v>
      </c>
      <c r="F51">
        <v>1</v>
      </c>
      <c r="H51">
        <v>278</v>
      </c>
      <c r="I51" t="s">
        <v>205</v>
      </c>
      <c r="K51" t="s">
        <v>280</v>
      </c>
      <c r="L51" t="s">
        <v>281</v>
      </c>
      <c r="M51" t="s">
        <v>282</v>
      </c>
      <c r="N51" t="s">
        <v>283</v>
      </c>
    </row>
    <row r="52" spans="2:14" x14ac:dyDescent="0.25">
      <c r="B52" t="s">
        <v>63</v>
      </c>
      <c r="C52">
        <v>5.52</v>
      </c>
      <c r="D52">
        <v>5.57</v>
      </c>
      <c r="E52">
        <v>0.5</v>
      </c>
      <c r="F52">
        <v>1</v>
      </c>
      <c r="H52">
        <v>291</v>
      </c>
      <c r="I52" t="s">
        <v>173</v>
      </c>
      <c r="K52" t="s">
        <v>271</v>
      </c>
      <c r="L52" t="s">
        <v>272</v>
      </c>
      <c r="M52" t="s">
        <v>273</v>
      </c>
      <c r="N52" t="s">
        <v>274</v>
      </c>
    </row>
    <row r="53" spans="2:14" x14ac:dyDescent="0.25">
      <c r="B53" t="s">
        <v>64</v>
      </c>
      <c r="C53">
        <v>5.5250000000000004</v>
      </c>
      <c r="D53">
        <v>5.56</v>
      </c>
      <c r="E53">
        <v>1</v>
      </c>
      <c r="F53">
        <v>1</v>
      </c>
      <c r="H53">
        <v>295</v>
      </c>
      <c r="I53" t="s">
        <v>205</v>
      </c>
      <c r="K53" t="s">
        <v>280</v>
      </c>
      <c r="L53" t="s">
        <v>284</v>
      </c>
      <c r="M53" t="s">
        <v>285</v>
      </c>
      <c r="N53" t="s">
        <v>286</v>
      </c>
    </row>
    <row r="54" spans="2:14" x14ac:dyDescent="0.25">
      <c r="B54" t="s">
        <v>65</v>
      </c>
      <c r="C54">
        <v>5.58</v>
      </c>
      <c r="D54">
        <v>5.6139999999999999</v>
      </c>
      <c r="E54">
        <v>1</v>
      </c>
      <c r="F54">
        <v>1</v>
      </c>
      <c r="H54">
        <v>272</v>
      </c>
      <c r="I54" t="s">
        <v>205</v>
      </c>
      <c r="K54" t="s">
        <v>287</v>
      </c>
      <c r="L54" t="s">
        <v>288</v>
      </c>
      <c r="M54" t="s">
        <v>289</v>
      </c>
      <c r="N54" t="s">
        <v>290</v>
      </c>
    </row>
    <row r="55" spans="2:14" x14ac:dyDescent="0.25">
      <c r="B55" t="s">
        <v>66</v>
      </c>
      <c r="C55">
        <v>5.6150000000000002</v>
      </c>
      <c r="D55">
        <v>5.6449999999999996</v>
      </c>
      <c r="E55">
        <v>1</v>
      </c>
      <c r="F55">
        <v>1</v>
      </c>
      <c r="H55">
        <v>280</v>
      </c>
      <c r="I55" t="s">
        <v>205</v>
      </c>
      <c r="K55" t="s">
        <v>287</v>
      </c>
      <c r="L55" t="s">
        <v>291</v>
      </c>
      <c r="M55" t="s">
        <v>292</v>
      </c>
      <c r="N55" t="s">
        <v>293</v>
      </c>
    </row>
    <row r="56" spans="2:14" x14ac:dyDescent="0.25">
      <c r="B56" t="s">
        <v>68</v>
      </c>
      <c r="C56">
        <v>5.82</v>
      </c>
      <c r="D56">
        <v>5.85</v>
      </c>
      <c r="E56">
        <v>0.5</v>
      </c>
      <c r="F56">
        <v>1</v>
      </c>
      <c r="H56" t="s">
        <v>294</v>
      </c>
      <c r="I56" t="s">
        <v>173</v>
      </c>
      <c r="K56" t="s">
        <v>295</v>
      </c>
      <c r="L56" t="s">
        <v>296</v>
      </c>
      <c r="M56" t="s">
        <v>297</v>
      </c>
      <c r="N56" t="s">
        <v>298</v>
      </c>
    </row>
    <row r="57" spans="2:14" x14ac:dyDescent="0.25">
      <c r="B57" t="s">
        <v>299</v>
      </c>
      <c r="C57">
        <v>5.84</v>
      </c>
      <c r="D57">
        <v>5.86</v>
      </c>
      <c r="E57">
        <v>1</v>
      </c>
      <c r="F57">
        <v>1</v>
      </c>
      <c r="H57">
        <v>157</v>
      </c>
      <c r="I57" t="s">
        <v>168</v>
      </c>
      <c r="K57" t="s">
        <v>278</v>
      </c>
      <c r="L57" t="s">
        <v>279</v>
      </c>
      <c r="M57" t="s">
        <v>227</v>
      </c>
      <c r="N57" t="s">
        <v>227</v>
      </c>
    </row>
    <row r="58" spans="2:14" x14ac:dyDescent="0.25">
      <c r="B58" t="s">
        <v>69</v>
      </c>
      <c r="C58">
        <v>5.87</v>
      </c>
      <c r="D58">
        <v>5.9</v>
      </c>
      <c r="E58">
        <v>0.5</v>
      </c>
      <c r="F58">
        <v>1</v>
      </c>
      <c r="H58">
        <v>189</v>
      </c>
      <c r="I58" t="s">
        <v>173</v>
      </c>
      <c r="K58" t="s">
        <v>300</v>
      </c>
      <c r="L58" t="s">
        <v>301</v>
      </c>
      <c r="M58" t="s">
        <v>302</v>
      </c>
      <c r="N58" t="s">
        <v>303</v>
      </c>
    </row>
    <row r="59" spans="2:14" x14ac:dyDescent="0.25">
      <c r="B59" t="s">
        <v>70</v>
      </c>
      <c r="C59">
        <v>5.91</v>
      </c>
      <c r="D59">
        <v>5.94</v>
      </c>
      <c r="E59">
        <v>0.5</v>
      </c>
      <c r="F59">
        <v>1</v>
      </c>
      <c r="H59">
        <v>189</v>
      </c>
      <c r="I59" t="s">
        <v>173</v>
      </c>
      <c r="K59" t="s">
        <v>304</v>
      </c>
      <c r="L59" t="s">
        <v>305</v>
      </c>
      <c r="M59" t="s">
        <v>302</v>
      </c>
      <c r="N59" t="s">
        <v>303</v>
      </c>
    </row>
    <row r="60" spans="2:14" x14ac:dyDescent="0.25">
      <c r="B60" t="s">
        <v>71</v>
      </c>
      <c r="C60">
        <v>5.95</v>
      </c>
      <c r="D60">
        <v>5.97</v>
      </c>
      <c r="E60">
        <v>1</v>
      </c>
      <c r="F60">
        <v>1</v>
      </c>
      <c r="H60" t="s">
        <v>294</v>
      </c>
      <c r="I60" t="s">
        <v>148</v>
      </c>
      <c r="K60" t="s">
        <v>306</v>
      </c>
      <c r="L60" t="s">
        <v>307</v>
      </c>
      <c r="M60" t="s">
        <v>297</v>
      </c>
      <c r="N60" t="s">
        <v>298</v>
      </c>
    </row>
    <row r="61" spans="2:14" x14ac:dyDescent="0.25">
      <c r="B61" t="s">
        <v>72</v>
      </c>
      <c r="C61">
        <v>5.97</v>
      </c>
      <c r="D61">
        <v>5.99</v>
      </c>
      <c r="E61">
        <v>1</v>
      </c>
      <c r="F61">
        <v>1</v>
      </c>
      <c r="H61" t="s">
        <v>294</v>
      </c>
      <c r="I61" t="s">
        <v>148</v>
      </c>
      <c r="K61" t="s">
        <v>308</v>
      </c>
      <c r="L61" t="s">
        <v>309</v>
      </c>
      <c r="M61" t="s">
        <v>297</v>
      </c>
      <c r="N61" t="s">
        <v>298</v>
      </c>
    </row>
    <row r="62" spans="2:14" x14ac:dyDescent="0.25">
      <c r="B62" t="s">
        <v>73</v>
      </c>
      <c r="C62">
        <v>5.9850000000000003</v>
      </c>
      <c r="D62">
        <v>6.01</v>
      </c>
      <c r="E62">
        <v>0.5</v>
      </c>
      <c r="F62">
        <v>1</v>
      </c>
      <c r="H62" t="s">
        <v>310</v>
      </c>
      <c r="I62" t="s">
        <v>173</v>
      </c>
      <c r="K62" t="s">
        <v>311</v>
      </c>
      <c r="L62" t="s">
        <v>312</v>
      </c>
      <c r="M62" t="s">
        <v>313</v>
      </c>
      <c r="N62" t="s">
        <v>314</v>
      </c>
    </row>
    <row r="63" spans="2:14" x14ac:dyDescent="0.25">
      <c r="B63" t="s">
        <v>74</v>
      </c>
      <c r="C63">
        <v>6.01</v>
      </c>
      <c r="D63">
        <v>6.0449999999999999</v>
      </c>
      <c r="E63">
        <v>1</v>
      </c>
      <c r="F63">
        <v>1</v>
      </c>
      <c r="H63">
        <v>189</v>
      </c>
      <c r="I63" t="s">
        <v>148</v>
      </c>
      <c r="K63" t="s">
        <v>315</v>
      </c>
      <c r="L63" t="s">
        <v>316</v>
      </c>
      <c r="M63" t="s">
        <v>302</v>
      </c>
      <c r="N63" t="s">
        <v>303</v>
      </c>
    </row>
    <row r="64" spans="2:14" x14ac:dyDescent="0.25">
      <c r="B64" t="s">
        <v>75</v>
      </c>
      <c r="C64">
        <v>6.0549999999999997</v>
      </c>
      <c r="D64">
        <v>6.085</v>
      </c>
      <c r="E64">
        <v>1</v>
      </c>
      <c r="F64">
        <v>1</v>
      </c>
      <c r="H64">
        <v>189</v>
      </c>
      <c r="I64" t="s">
        <v>148</v>
      </c>
      <c r="K64" t="s">
        <v>317</v>
      </c>
      <c r="L64" t="s">
        <v>318</v>
      </c>
      <c r="M64" t="s">
        <v>302</v>
      </c>
      <c r="N64" t="s">
        <v>303</v>
      </c>
    </row>
    <row r="65" spans="2:14" x14ac:dyDescent="0.25">
      <c r="B65" t="s">
        <v>76</v>
      </c>
      <c r="C65">
        <v>6.11</v>
      </c>
      <c r="D65">
        <v>6.13</v>
      </c>
      <c r="E65">
        <v>0.5</v>
      </c>
      <c r="F65">
        <v>1</v>
      </c>
      <c r="H65" t="s">
        <v>294</v>
      </c>
      <c r="I65" t="s">
        <v>173</v>
      </c>
      <c r="K65" t="s">
        <v>295</v>
      </c>
      <c r="L65" t="s">
        <v>296</v>
      </c>
      <c r="M65" t="s">
        <v>297</v>
      </c>
      <c r="N65" t="s">
        <v>298</v>
      </c>
    </row>
    <row r="66" spans="2:14" x14ac:dyDescent="0.25">
      <c r="B66" t="s">
        <v>77</v>
      </c>
      <c r="C66">
        <v>6.12</v>
      </c>
      <c r="D66">
        <v>6.165</v>
      </c>
      <c r="E66">
        <v>1</v>
      </c>
      <c r="F66">
        <v>1</v>
      </c>
      <c r="H66" t="s">
        <v>310</v>
      </c>
      <c r="I66" t="s">
        <v>148</v>
      </c>
      <c r="K66" t="s">
        <v>319</v>
      </c>
      <c r="L66" t="s">
        <v>320</v>
      </c>
      <c r="M66" t="s">
        <v>313</v>
      </c>
      <c r="N66" t="s">
        <v>314</v>
      </c>
    </row>
    <row r="67" spans="2:14" x14ac:dyDescent="0.25">
      <c r="B67" t="s">
        <v>78</v>
      </c>
      <c r="C67">
        <v>6.15</v>
      </c>
      <c r="D67">
        <v>6.1749999999999998</v>
      </c>
      <c r="E67">
        <v>0.5</v>
      </c>
      <c r="F67">
        <v>1</v>
      </c>
      <c r="H67">
        <v>189</v>
      </c>
      <c r="I67" t="s">
        <v>173</v>
      </c>
      <c r="K67" t="s">
        <v>300</v>
      </c>
      <c r="L67" t="s">
        <v>301</v>
      </c>
      <c r="M67" t="s">
        <v>302</v>
      </c>
      <c r="N67" t="s">
        <v>303</v>
      </c>
    </row>
    <row r="68" spans="2:14" x14ac:dyDescent="0.25">
      <c r="B68" t="s">
        <v>79</v>
      </c>
      <c r="C68">
        <v>6.2050000000000001</v>
      </c>
      <c r="D68">
        <v>6.2350000000000003</v>
      </c>
      <c r="E68">
        <v>0.5</v>
      </c>
      <c r="F68">
        <v>1</v>
      </c>
      <c r="H68">
        <v>189</v>
      </c>
      <c r="I68" t="s">
        <v>173</v>
      </c>
      <c r="K68" t="s">
        <v>304</v>
      </c>
      <c r="L68" t="s">
        <v>305</v>
      </c>
      <c r="M68" t="s">
        <v>302</v>
      </c>
      <c r="N68" t="s">
        <v>303</v>
      </c>
    </row>
    <row r="69" spans="2:14" x14ac:dyDescent="0.25">
      <c r="B69" t="s">
        <v>80</v>
      </c>
      <c r="C69">
        <v>6.2549999999999999</v>
      </c>
      <c r="D69">
        <v>6.3049999999999997</v>
      </c>
      <c r="E69">
        <v>0.5</v>
      </c>
      <c r="F69">
        <v>1</v>
      </c>
      <c r="H69" t="s">
        <v>310</v>
      </c>
      <c r="I69" t="s">
        <v>173</v>
      </c>
      <c r="K69" t="s">
        <v>311</v>
      </c>
      <c r="L69" t="s">
        <v>312</v>
      </c>
      <c r="M69" t="s">
        <v>313</v>
      </c>
      <c r="N69" t="s">
        <v>314</v>
      </c>
    </row>
    <row r="70" spans="2:14" x14ac:dyDescent="0.25">
      <c r="B70" t="s">
        <v>81</v>
      </c>
      <c r="C70">
        <v>6.3449999999999998</v>
      </c>
      <c r="D70">
        <v>6.3949999999999996</v>
      </c>
      <c r="E70">
        <v>1</v>
      </c>
      <c r="F70">
        <v>1</v>
      </c>
      <c r="H70">
        <v>74</v>
      </c>
      <c r="I70" t="s">
        <v>148</v>
      </c>
      <c r="K70" t="s">
        <v>321</v>
      </c>
      <c r="L70" t="s">
        <v>322</v>
      </c>
      <c r="M70" t="s">
        <v>323</v>
      </c>
      <c r="N70" t="s">
        <v>323</v>
      </c>
    </row>
    <row r="71" spans="2:14" x14ac:dyDescent="0.25">
      <c r="B71" t="s">
        <v>82</v>
      </c>
      <c r="C71">
        <v>6.4950000000000001</v>
      </c>
      <c r="D71">
        <v>6.5250000000000004</v>
      </c>
      <c r="E71">
        <v>2</v>
      </c>
      <c r="F71">
        <v>1</v>
      </c>
      <c r="H71">
        <v>74</v>
      </c>
      <c r="I71" t="s">
        <v>168</v>
      </c>
      <c r="K71" t="s">
        <v>324</v>
      </c>
      <c r="L71" t="s">
        <v>325</v>
      </c>
      <c r="M71" t="s">
        <v>323</v>
      </c>
      <c r="N71" t="s">
        <v>323</v>
      </c>
    </row>
    <row r="72" spans="2:14" x14ac:dyDescent="0.25">
      <c r="B72" t="s">
        <v>83</v>
      </c>
      <c r="C72">
        <v>6.6150000000000002</v>
      </c>
      <c r="D72">
        <v>6.66</v>
      </c>
      <c r="E72">
        <v>1</v>
      </c>
      <c r="F72">
        <v>1</v>
      </c>
      <c r="H72">
        <v>74</v>
      </c>
      <c r="I72" t="s">
        <v>148</v>
      </c>
      <c r="K72" t="s">
        <v>321</v>
      </c>
      <c r="L72" t="s">
        <v>322</v>
      </c>
      <c r="M72" t="s">
        <v>323</v>
      </c>
      <c r="N72" t="s">
        <v>323</v>
      </c>
    </row>
    <row r="73" spans="2:14" x14ac:dyDescent="0.25">
      <c r="B73" t="s">
        <v>84</v>
      </c>
      <c r="C73">
        <v>6.87</v>
      </c>
      <c r="D73">
        <v>6.91</v>
      </c>
      <c r="E73">
        <v>2</v>
      </c>
      <c r="F73">
        <v>1</v>
      </c>
      <c r="H73">
        <v>258</v>
      </c>
      <c r="I73" t="s">
        <v>148</v>
      </c>
      <c r="K73" t="s">
        <v>326</v>
      </c>
      <c r="L73" t="s">
        <v>327</v>
      </c>
      <c r="M73" t="s">
        <v>328</v>
      </c>
      <c r="N73" t="s">
        <v>329</v>
      </c>
    </row>
    <row r="74" spans="2:14" x14ac:dyDescent="0.25">
      <c r="B74" t="s">
        <v>85</v>
      </c>
      <c r="C74">
        <v>7.03</v>
      </c>
      <c r="D74">
        <v>7.07</v>
      </c>
      <c r="E74">
        <v>1</v>
      </c>
      <c r="F74">
        <v>1</v>
      </c>
      <c r="H74">
        <v>298</v>
      </c>
      <c r="I74" t="s">
        <v>168</v>
      </c>
      <c r="K74" t="s">
        <v>330</v>
      </c>
      <c r="L74" t="s">
        <v>331</v>
      </c>
      <c r="M74" t="s">
        <v>332</v>
      </c>
      <c r="N74" t="s">
        <v>333</v>
      </c>
    </row>
    <row r="75" spans="2:14" x14ac:dyDescent="0.25">
      <c r="B75" t="s">
        <v>86</v>
      </c>
      <c r="C75">
        <v>7.165</v>
      </c>
      <c r="D75">
        <v>7.1950000000000003</v>
      </c>
      <c r="E75">
        <v>2</v>
      </c>
      <c r="F75">
        <v>1</v>
      </c>
      <c r="H75">
        <v>258</v>
      </c>
      <c r="I75" t="s">
        <v>148</v>
      </c>
      <c r="K75" t="s">
        <v>334</v>
      </c>
      <c r="L75" t="s">
        <v>327</v>
      </c>
      <c r="M75" t="s">
        <v>328</v>
      </c>
      <c r="N75" t="s">
        <v>329</v>
      </c>
    </row>
    <row r="76" spans="2:14" x14ac:dyDescent="0.25">
      <c r="B76" t="s">
        <v>87</v>
      </c>
      <c r="C76">
        <v>7.3</v>
      </c>
      <c r="D76">
        <v>7.335</v>
      </c>
      <c r="E76">
        <v>2</v>
      </c>
      <c r="F76">
        <v>1</v>
      </c>
      <c r="H76">
        <v>211</v>
      </c>
      <c r="I76" t="s">
        <v>148</v>
      </c>
      <c r="K76" t="s">
        <v>335</v>
      </c>
      <c r="L76" t="s">
        <v>336</v>
      </c>
      <c r="M76" t="s">
        <v>337</v>
      </c>
      <c r="N76" t="s">
        <v>338</v>
      </c>
    </row>
    <row r="77" spans="2:14" x14ac:dyDescent="0.25">
      <c r="B77" t="s">
        <v>88</v>
      </c>
      <c r="C77">
        <v>7.3949999999999996</v>
      </c>
      <c r="D77">
        <v>7.44</v>
      </c>
      <c r="E77">
        <v>2</v>
      </c>
      <c r="F77">
        <v>1</v>
      </c>
      <c r="H77">
        <v>211</v>
      </c>
      <c r="I77" t="s">
        <v>211</v>
      </c>
      <c r="K77" t="s">
        <v>339</v>
      </c>
      <c r="L77" t="s">
        <v>340</v>
      </c>
      <c r="M77" t="s">
        <v>337</v>
      </c>
      <c r="N77" t="s">
        <v>338</v>
      </c>
    </row>
    <row r="78" spans="2:14" x14ac:dyDescent="0.25">
      <c r="B78" t="s">
        <v>341</v>
      </c>
      <c r="C78">
        <v>7.51</v>
      </c>
      <c r="D78">
        <v>7.55</v>
      </c>
      <c r="E78">
        <v>1</v>
      </c>
      <c r="F78">
        <v>1</v>
      </c>
      <c r="H78">
        <v>256</v>
      </c>
      <c r="I78" t="s">
        <v>148</v>
      </c>
      <c r="K78" t="s">
        <v>342</v>
      </c>
      <c r="L78" t="s">
        <v>343</v>
      </c>
      <c r="M78" t="s">
        <v>344</v>
      </c>
      <c r="N78" t="s">
        <v>345</v>
      </c>
    </row>
    <row r="79" spans="2:14" x14ac:dyDescent="0.25">
      <c r="B79" t="s">
        <v>90</v>
      </c>
      <c r="C79">
        <v>7.56</v>
      </c>
      <c r="D79">
        <v>7.6</v>
      </c>
      <c r="E79">
        <v>1</v>
      </c>
      <c r="F79">
        <v>1</v>
      </c>
      <c r="H79">
        <v>299</v>
      </c>
      <c r="I79" t="s">
        <v>157</v>
      </c>
      <c r="K79" t="s">
        <v>346</v>
      </c>
      <c r="L79" t="s">
        <v>347</v>
      </c>
      <c r="M79" t="s">
        <v>348</v>
      </c>
      <c r="N79" t="s">
        <v>348</v>
      </c>
    </row>
    <row r="80" spans="2:14" x14ac:dyDescent="0.25">
      <c r="B80" t="s">
        <v>349</v>
      </c>
      <c r="C80">
        <v>7.72</v>
      </c>
      <c r="D80">
        <v>7.74</v>
      </c>
      <c r="E80">
        <v>1</v>
      </c>
      <c r="F80">
        <v>1</v>
      </c>
      <c r="H80">
        <v>256</v>
      </c>
      <c r="I80" t="s">
        <v>148</v>
      </c>
      <c r="K80" t="s">
        <v>350</v>
      </c>
      <c r="L80" t="s">
        <v>351</v>
      </c>
      <c r="M80" t="s">
        <v>344</v>
      </c>
      <c r="N80" t="s">
        <v>345</v>
      </c>
    </row>
    <row r="81" spans="2:14" x14ac:dyDescent="0.25">
      <c r="B81" t="s">
        <v>91</v>
      </c>
      <c r="C81">
        <v>7.74</v>
      </c>
      <c r="D81">
        <v>7.81</v>
      </c>
      <c r="E81">
        <v>1</v>
      </c>
      <c r="F81">
        <v>1</v>
      </c>
      <c r="H81">
        <v>298</v>
      </c>
      <c r="I81" t="s">
        <v>168</v>
      </c>
      <c r="K81" t="s">
        <v>352</v>
      </c>
      <c r="L81" t="s">
        <v>353</v>
      </c>
      <c r="M81" t="s">
        <v>332</v>
      </c>
      <c r="N81" t="s">
        <v>333</v>
      </c>
    </row>
    <row r="82" spans="2:14" x14ac:dyDescent="0.25">
      <c r="B82" t="s">
        <v>92</v>
      </c>
      <c r="C82">
        <v>7.71</v>
      </c>
      <c r="D82">
        <v>7.74</v>
      </c>
      <c r="E82">
        <v>0.5</v>
      </c>
      <c r="F82">
        <v>1</v>
      </c>
      <c r="H82" t="s">
        <v>294</v>
      </c>
      <c r="I82" t="s">
        <v>173</v>
      </c>
      <c r="K82" t="s">
        <v>354</v>
      </c>
      <c r="L82" t="s">
        <v>355</v>
      </c>
      <c r="M82" t="s">
        <v>297</v>
      </c>
      <c r="N82" t="s">
        <v>298</v>
      </c>
    </row>
    <row r="83" spans="2:14" x14ac:dyDescent="0.25">
      <c r="B83" t="s">
        <v>93</v>
      </c>
      <c r="C83">
        <v>7.85</v>
      </c>
      <c r="D83">
        <v>7.89</v>
      </c>
      <c r="E83">
        <v>1</v>
      </c>
      <c r="F83">
        <v>1</v>
      </c>
      <c r="H83" t="s">
        <v>294</v>
      </c>
      <c r="I83" t="s">
        <v>148</v>
      </c>
      <c r="K83" t="s">
        <v>356</v>
      </c>
      <c r="L83" t="s">
        <v>307</v>
      </c>
      <c r="M83" t="s">
        <v>297</v>
      </c>
      <c r="N83" t="s">
        <v>298</v>
      </c>
    </row>
    <row r="84" spans="2:14" x14ac:dyDescent="0.25">
      <c r="B84" t="s">
        <v>94</v>
      </c>
      <c r="C84">
        <v>8</v>
      </c>
      <c r="D84">
        <v>8.0299999999999994</v>
      </c>
      <c r="E84">
        <v>0.5</v>
      </c>
      <c r="F84">
        <v>1</v>
      </c>
      <c r="H84" t="s">
        <v>294</v>
      </c>
      <c r="I84" t="s">
        <v>173</v>
      </c>
      <c r="K84" t="s">
        <v>354</v>
      </c>
      <c r="L84" t="s">
        <v>355</v>
      </c>
      <c r="M84" t="s">
        <v>297</v>
      </c>
      <c r="N84" t="s">
        <v>298</v>
      </c>
    </row>
    <row r="85" spans="2:14" x14ac:dyDescent="0.25">
      <c r="B85" t="s">
        <v>95</v>
      </c>
      <c r="C85">
        <v>8.1449999999999996</v>
      </c>
      <c r="D85">
        <v>8.1750000000000007</v>
      </c>
      <c r="E85">
        <v>1</v>
      </c>
      <c r="F85">
        <v>1</v>
      </c>
      <c r="H85" t="s">
        <v>357</v>
      </c>
      <c r="I85" t="s">
        <v>148</v>
      </c>
      <c r="K85" t="s">
        <v>356</v>
      </c>
      <c r="L85" t="s">
        <v>358</v>
      </c>
      <c r="M85" t="s">
        <v>359</v>
      </c>
      <c r="N85" t="s">
        <v>360</v>
      </c>
    </row>
    <row r="86" spans="2:14" x14ac:dyDescent="0.25">
      <c r="B86" t="s">
        <v>96</v>
      </c>
      <c r="C86">
        <v>8.24</v>
      </c>
      <c r="D86">
        <v>8.27</v>
      </c>
      <c r="E86">
        <v>1</v>
      </c>
      <c r="F86">
        <v>1</v>
      </c>
      <c r="H86" t="s">
        <v>310</v>
      </c>
      <c r="I86" t="s">
        <v>168</v>
      </c>
      <c r="K86" t="s">
        <v>361</v>
      </c>
      <c r="L86" t="s">
        <v>362</v>
      </c>
      <c r="M86" t="s">
        <v>313</v>
      </c>
      <c r="N86" t="s">
        <v>314</v>
      </c>
    </row>
    <row r="87" spans="2:14" x14ac:dyDescent="0.25">
      <c r="B87" t="s">
        <v>97</v>
      </c>
      <c r="C87">
        <v>8.44</v>
      </c>
      <c r="D87">
        <v>8.4499999999999993</v>
      </c>
      <c r="E87">
        <v>1</v>
      </c>
      <c r="F87">
        <v>1</v>
      </c>
      <c r="H87">
        <v>301</v>
      </c>
      <c r="I87" t="s">
        <v>168</v>
      </c>
      <c r="K87" t="s">
        <v>363</v>
      </c>
      <c r="L87" t="s">
        <v>364</v>
      </c>
      <c r="M87" t="s">
        <v>365</v>
      </c>
      <c r="N87" t="s">
        <v>365</v>
      </c>
    </row>
    <row r="88" spans="2:14" x14ac:dyDescent="0.25">
      <c r="B88" t="s">
        <v>98</v>
      </c>
      <c r="C88">
        <v>8.51</v>
      </c>
      <c r="D88">
        <v>8.5500000000000007</v>
      </c>
      <c r="E88">
        <v>1</v>
      </c>
      <c r="F88">
        <v>1</v>
      </c>
      <c r="H88" t="s">
        <v>310</v>
      </c>
      <c r="I88" t="s">
        <v>168</v>
      </c>
      <c r="K88" t="s">
        <v>366</v>
      </c>
      <c r="L88" t="s">
        <v>367</v>
      </c>
      <c r="M88" t="s">
        <v>313</v>
      </c>
      <c r="N88" t="s">
        <v>314</v>
      </c>
    </row>
    <row r="89" spans="2:14" x14ac:dyDescent="0.25">
      <c r="B89" t="s">
        <v>99</v>
      </c>
      <c r="C89">
        <v>8.69</v>
      </c>
      <c r="D89">
        <v>8.7100000000000009</v>
      </c>
      <c r="E89">
        <v>1</v>
      </c>
      <c r="F89">
        <v>1</v>
      </c>
      <c r="H89">
        <v>299</v>
      </c>
      <c r="I89" t="s">
        <v>205</v>
      </c>
      <c r="K89" t="s">
        <v>368</v>
      </c>
      <c r="L89" t="s">
        <v>369</v>
      </c>
      <c r="M89" t="s">
        <v>348</v>
      </c>
      <c r="N89" t="s">
        <v>348</v>
      </c>
    </row>
    <row r="90" spans="2:14" x14ac:dyDescent="0.25">
      <c r="B90" t="s">
        <v>370</v>
      </c>
      <c r="C90">
        <v>8.8000000000000007</v>
      </c>
      <c r="D90">
        <v>8.83</v>
      </c>
      <c r="E90">
        <v>1</v>
      </c>
      <c r="F90">
        <v>1</v>
      </c>
      <c r="H90">
        <v>189</v>
      </c>
      <c r="I90" t="s">
        <v>148</v>
      </c>
      <c r="K90" t="s">
        <v>371</v>
      </c>
      <c r="L90" t="s">
        <v>372</v>
      </c>
      <c r="M90" t="s">
        <v>302</v>
      </c>
      <c r="N90" t="s">
        <v>303</v>
      </c>
    </row>
    <row r="91" spans="2:14" x14ac:dyDescent="0.25">
      <c r="B91" t="s">
        <v>100</v>
      </c>
      <c r="C91">
        <v>8.91</v>
      </c>
      <c r="D91">
        <v>8.94</v>
      </c>
      <c r="E91">
        <v>1</v>
      </c>
      <c r="F91">
        <v>1</v>
      </c>
      <c r="H91">
        <v>299</v>
      </c>
      <c r="I91" t="s">
        <v>148</v>
      </c>
      <c r="K91" t="s">
        <v>373</v>
      </c>
      <c r="L91" t="s">
        <v>374</v>
      </c>
      <c r="M91" t="s">
        <v>348</v>
      </c>
      <c r="N91" t="s">
        <v>348</v>
      </c>
    </row>
    <row r="92" spans="2:14" x14ac:dyDescent="0.25">
      <c r="B92" t="s">
        <v>101</v>
      </c>
      <c r="C92">
        <v>9.08</v>
      </c>
      <c r="D92">
        <v>9.11</v>
      </c>
      <c r="E92">
        <v>1</v>
      </c>
      <c r="F92">
        <v>1</v>
      </c>
      <c r="H92">
        <v>191</v>
      </c>
      <c r="I92" t="s">
        <v>148</v>
      </c>
      <c r="K92" t="s">
        <v>375</v>
      </c>
      <c r="L92" t="s">
        <v>376</v>
      </c>
      <c r="M92" t="s">
        <v>377</v>
      </c>
      <c r="N92" t="s">
        <v>378</v>
      </c>
    </row>
    <row r="93" spans="2:14" x14ac:dyDescent="0.25">
      <c r="B93" t="s">
        <v>102</v>
      </c>
      <c r="C93">
        <v>9.1199999999999992</v>
      </c>
      <c r="D93">
        <v>9.15</v>
      </c>
      <c r="E93">
        <v>1</v>
      </c>
      <c r="F93">
        <v>1</v>
      </c>
      <c r="H93">
        <v>189</v>
      </c>
      <c r="I93" t="s">
        <v>148</v>
      </c>
      <c r="K93" t="s">
        <v>379</v>
      </c>
      <c r="L93" t="s">
        <v>380</v>
      </c>
      <c r="M93" t="s">
        <v>302</v>
      </c>
      <c r="N93" t="s">
        <v>303</v>
      </c>
    </row>
    <row r="94" spans="2:14" x14ac:dyDescent="0.25">
      <c r="B94" t="s">
        <v>103</v>
      </c>
      <c r="C94">
        <v>9.2750000000000004</v>
      </c>
      <c r="D94">
        <v>9.3000000000000007</v>
      </c>
      <c r="E94">
        <v>1</v>
      </c>
      <c r="F94">
        <v>1</v>
      </c>
      <c r="H94">
        <v>191</v>
      </c>
      <c r="I94" t="s">
        <v>168</v>
      </c>
      <c r="K94" t="s">
        <v>381</v>
      </c>
      <c r="L94" t="s">
        <v>382</v>
      </c>
      <c r="M94" t="s">
        <v>377</v>
      </c>
      <c r="N94" t="s">
        <v>378</v>
      </c>
    </row>
    <row r="95" spans="2:14" x14ac:dyDescent="0.25">
      <c r="B95" t="s">
        <v>104</v>
      </c>
      <c r="C95">
        <v>9.31</v>
      </c>
      <c r="D95">
        <v>9.34</v>
      </c>
      <c r="E95">
        <v>1</v>
      </c>
      <c r="F95">
        <v>1</v>
      </c>
      <c r="H95">
        <v>189</v>
      </c>
      <c r="I95" t="s">
        <v>168</v>
      </c>
      <c r="K95" t="s">
        <v>383</v>
      </c>
      <c r="L95" t="s">
        <v>384</v>
      </c>
      <c r="M95" t="s">
        <v>302</v>
      </c>
      <c r="N95" t="s">
        <v>303</v>
      </c>
    </row>
    <row r="96" spans="2:14" x14ac:dyDescent="0.25">
      <c r="B96" t="s">
        <v>385</v>
      </c>
      <c r="C96">
        <v>8.23</v>
      </c>
      <c r="D96">
        <v>8.2550000000000008</v>
      </c>
      <c r="E96">
        <v>1</v>
      </c>
      <c r="F96">
        <v>1</v>
      </c>
      <c r="H96">
        <v>201</v>
      </c>
      <c r="I96" t="s">
        <v>386</v>
      </c>
      <c r="K96" t="s">
        <v>387</v>
      </c>
      <c r="L96" t="s">
        <v>388</v>
      </c>
      <c r="M96" t="s">
        <v>389</v>
      </c>
      <c r="N96" t="s">
        <v>390</v>
      </c>
    </row>
    <row r="97" spans="1:14" x14ac:dyDescent="0.25">
      <c r="B97" t="s">
        <v>391</v>
      </c>
      <c r="C97">
        <v>8.59</v>
      </c>
      <c r="D97">
        <v>8.61</v>
      </c>
      <c r="E97">
        <v>1</v>
      </c>
      <c r="F97">
        <v>1</v>
      </c>
      <c r="H97">
        <v>201</v>
      </c>
      <c r="I97" t="s">
        <v>168</v>
      </c>
      <c r="K97" t="s">
        <v>392</v>
      </c>
      <c r="L97" t="s">
        <v>393</v>
      </c>
      <c r="M97" t="s">
        <v>389</v>
      </c>
      <c r="N97" t="s">
        <v>390</v>
      </c>
    </row>
    <row r="98" spans="1:14" x14ac:dyDescent="0.25">
      <c r="B98" t="s">
        <v>49</v>
      </c>
      <c r="C98">
        <v>4.1950000000000003</v>
      </c>
      <c r="D98">
        <v>4.25</v>
      </c>
      <c r="E98">
        <v>0.5</v>
      </c>
      <c r="F98">
        <v>1</v>
      </c>
      <c r="H98">
        <v>163</v>
      </c>
      <c r="I98" t="s">
        <v>173</v>
      </c>
      <c r="K98" t="s">
        <v>394</v>
      </c>
      <c r="L98" t="s">
        <v>395</v>
      </c>
      <c r="M98" t="s">
        <v>160</v>
      </c>
      <c r="N98" t="s">
        <v>160</v>
      </c>
    </row>
    <row r="99" spans="1:14" x14ac:dyDescent="0.25">
      <c r="B99" t="s">
        <v>396</v>
      </c>
      <c r="C99">
        <v>8.6199999999999992</v>
      </c>
      <c r="D99">
        <v>8.6300000000000008</v>
      </c>
      <c r="E99">
        <v>1</v>
      </c>
      <c r="F99">
        <v>1</v>
      </c>
      <c r="H99">
        <v>17</v>
      </c>
      <c r="I99" t="s">
        <v>168</v>
      </c>
      <c r="K99" t="s">
        <v>397</v>
      </c>
      <c r="L99" t="s">
        <v>398</v>
      </c>
      <c r="M99" t="s">
        <v>399</v>
      </c>
      <c r="N99" t="s">
        <v>399</v>
      </c>
    </row>
    <row r="100" spans="1:14" x14ac:dyDescent="0.25">
      <c r="B100" t="s">
        <v>400</v>
      </c>
      <c r="C100">
        <v>8.1349999999999998</v>
      </c>
      <c r="D100">
        <v>8.1449999999999996</v>
      </c>
      <c r="E100">
        <v>1</v>
      </c>
      <c r="F100">
        <v>1</v>
      </c>
      <c r="H100">
        <v>3</v>
      </c>
      <c r="I100" t="s">
        <v>168</v>
      </c>
      <c r="K100" t="s">
        <v>401</v>
      </c>
      <c r="L100" t="s">
        <v>402</v>
      </c>
      <c r="M100" t="s">
        <v>302</v>
      </c>
      <c r="N100" t="s">
        <v>403</v>
      </c>
    </row>
    <row r="101" spans="1:14" x14ac:dyDescent="0.25">
      <c r="B101" t="s">
        <v>404</v>
      </c>
      <c r="C101">
        <v>8.2149999999999999</v>
      </c>
      <c r="D101">
        <v>8.2249999999999996</v>
      </c>
      <c r="E101">
        <v>1</v>
      </c>
      <c r="F101">
        <v>1</v>
      </c>
      <c r="H101">
        <v>191</v>
      </c>
      <c r="I101" t="s">
        <v>168</v>
      </c>
      <c r="K101" t="s">
        <v>405</v>
      </c>
      <c r="L101" t="s">
        <v>406</v>
      </c>
      <c r="M101" t="s">
        <v>377</v>
      </c>
      <c r="N101" t="s">
        <v>378</v>
      </c>
    </row>
    <row r="102" spans="1:14" x14ac:dyDescent="0.25">
      <c r="B102" t="s">
        <v>407</v>
      </c>
      <c r="C102">
        <v>8.4239999999999995</v>
      </c>
      <c r="D102">
        <v>8.43</v>
      </c>
      <c r="E102">
        <v>1</v>
      </c>
      <c r="F102">
        <v>1</v>
      </c>
      <c r="H102">
        <v>189</v>
      </c>
      <c r="I102" t="s">
        <v>211</v>
      </c>
      <c r="K102" t="s">
        <v>408</v>
      </c>
      <c r="L102" t="s">
        <v>409</v>
      </c>
      <c r="M102" t="s">
        <v>302</v>
      </c>
      <c r="N102" t="s">
        <v>303</v>
      </c>
    </row>
    <row r="103" spans="1:14" x14ac:dyDescent="0.25">
      <c r="B103" t="s">
        <v>410</v>
      </c>
      <c r="C103">
        <v>6.085</v>
      </c>
      <c r="D103">
        <v>6.1050000000000004</v>
      </c>
      <c r="E103">
        <v>1</v>
      </c>
      <c r="F103">
        <v>1</v>
      </c>
      <c r="H103">
        <v>159</v>
      </c>
      <c r="I103" t="s">
        <v>148</v>
      </c>
      <c r="K103" t="s">
        <v>411</v>
      </c>
      <c r="L103" t="s">
        <v>412</v>
      </c>
      <c r="M103" t="s">
        <v>413</v>
      </c>
      <c r="N103" t="s">
        <v>414</v>
      </c>
    </row>
    <row r="104" spans="1:14" x14ac:dyDescent="0.25">
      <c r="B104" t="s">
        <v>415</v>
      </c>
      <c r="C104">
        <v>8.2149999999999999</v>
      </c>
      <c r="D104">
        <v>8.2249999999999996</v>
      </c>
      <c r="E104">
        <v>1</v>
      </c>
      <c r="F104">
        <v>1</v>
      </c>
      <c r="H104">
        <v>159</v>
      </c>
      <c r="I104" t="s">
        <v>168</v>
      </c>
      <c r="K104" t="s">
        <v>416</v>
      </c>
      <c r="L104" t="s">
        <v>417</v>
      </c>
      <c r="M104" t="s">
        <v>413</v>
      </c>
      <c r="N104" t="s">
        <v>414</v>
      </c>
    </row>
    <row r="105" spans="1:14" x14ac:dyDescent="0.25">
      <c r="B105" t="s">
        <v>418</v>
      </c>
      <c r="C105">
        <v>8.3350000000000009</v>
      </c>
      <c r="D105">
        <v>8.3450000000000006</v>
      </c>
      <c r="E105">
        <v>1</v>
      </c>
      <c r="F105">
        <v>1</v>
      </c>
      <c r="H105">
        <v>159</v>
      </c>
      <c r="I105" t="s">
        <v>168</v>
      </c>
      <c r="K105" t="s">
        <v>419</v>
      </c>
      <c r="L105" t="s">
        <v>420</v>
      </c>
      <c r="M105" t="s">
        <v>413</v>
      </c>
      <c r="N105" t="s">
        <v>414</v>
      </c>
    </row>
    <row r="106" spans="1:14" x14ac:dyDescent="0.25">
      <c r="B106" t="s">
        <v>17</v>
      </c>
      <c r="C106">
        <v>1.7849999999999999</v>
      </c>
      <c r="D106">
        <v>1.81</v>
      </c>
      <c r="E106">
        <v>1.5</v>
      </c>
      <c r="F106">
        <v>1</v>
      </c>
      <c r="H106">
        <v>2</v>
      </c>
      <c r="I106" t="s">
        <v>148</v>
      </c>
      <c r="K106" t="s">
        <v>421</v>
      </c>
      <c r="L106" t="s">
        <v>422</v>
      </c>
      <c r="M106" t="s">
        <v>171</v>
      </c>
      <c r="N106" t="s">
        <v>171</v>
      </c>
    </row>
    <row r="107" spans="1:14" x14ac:dyDescent="0.25">
      <c r="B107" t="s">
        <v>423</v>
      </c>
      <c r="C107">
        <v>2</v>
      </c>
      <c r="D107">
        <v>2.02</v>
      </c>
      <c r="E107">
        <v>1.5</v>
      </c>
      <c r="F107">
        <v>1</v>
      </c>
      <c r="H107">
        <v>2</v>
      </c>
      <c r="I107" t="s">
        <v>148</v>
      </c>
      <c r="K107" t="s">
        <v>421</v>
      </c>
      <c r="L107" t="s">
        <v>422</v>
      </c>
      <c r="M107" t="s">
        <v>171</v>
      </c>
      <c r="N107" t="s">
        <v>171</v>
      </c>
    </row>
    <row r="108" spans="1:14" x14ac:dyDescent="0.25">
      <c r="B108" t="s">
        <v>424</v>
      </c>
      <c r="C108">
        <v>3.9169999999999998</v>
      </c>
      <c r="D108">
        <v>3.9249999999999998</v>
      </c>
      <c r="E108">
        <v>2</v>
      </c>
      <c r="F108">
        <v>1</v>
      </c>
      <c r="H108">
        <v>49</v>
      </c>
      <c r="I108" t="s">
        <v>168</v>
      </c>
      <c r="K108" t="s">
        <v>425</v>
      </c>
      <c r="L108" t="s">
        <v>426</v>
      </c>
      <c r="M108" t="s">
        <v>217</v>
      </c>
      <c r="N108" t="s">
        <v>427</v>
      </c>
    </row>
    <row r="109" spans="1:14" x14ac:dyDescent="0.25">
      <c r="B109" t="s">
        <v>428</v>
      </c>
      <c r="C109">
        <v>3.9350000000000001</v>
      </c>
      <c r="D109">
        <v>3.95</v>
      </c>
      <c r="E109">
        <v>2</v>
      </c>
      <c r="F109">
        <v>1</v>
      </c>
      <c r="H109">
        <v>51</v>
      </c>
      <c r="I109" t="s">
        <v>168</v>
      </c>
      <c r="K109" t="s">
        <v>429</v>
      </c>
      <c r="L109" t="s">
        <v>430</v>
      </c>
      <c r="M109" t="s">
        <v>220</v>
      </c>
      <c r="N109" t="s">
        <v>431</v>
      </c>
    </row>
    <row r="110" spans="1:14" x14ac:dyDescent="0.25">
      <c r="A110" t="s">
        <v>432</v>
      </c>
    </row>
    <row r="111" spans="1:14" x14ac:dyDescent="0.25">
      <c r="B111" t="s">
        <v>44</v>
      </c>
      <c r="C111">
        <v>3.82</v>
      </c>
      <c r="D111">
        <v>3.8450000000000002</v>
      </c>
      <c r="E111">
        <v>1</v>
      </c>
      <c r="F111">
        <v>1</v>
      </c>
      <c r="H111">
        <v>237</v>
      </c>
      <c r="I111" t="s">
        <v>205</v>
      </c>
      <c r="K111" t="s">
        <v>433</v>
      </c>
      <c r="L111" t="s">
        <v>434</v>
      </c>
      <c r="M111" t="s">
        <v>435</v>
      </c>
      <c r="N111" t="s">
        <v>436</v>
      </c>
    </row>
    <row r="112" spans="1:14" x14ac:dyDescent="0.25">
      <c r="B112" t="s">
        <v>10</v>
      </c>
      <c r="C112">
        <v>1.19</v>
      </c>
      <c r="D112">
        <v>1.21</v>
      </c>
      <c r="E112">
        <v>3</v>
      </c>
      <c r="F112">
        <v>1</v>
      </c>
      <c r="H112">
        <v>147</v>
      </c>
      <c r="I112" t="s">
        <v>148</v>
      </c>
      <c r="K112" t="s">
        <v>437</v>
      </c>
      <c r="L112" t="s">
        <v>438</v>
      </c>
      <c r="M112" t="s">
        <v>439</v>
      </c>
      <c r="N112" t="s">
        <v>440</v>
      </c>
    </row>
    <row r="113" spans="1:14" x14ac:dyDescent="0.25">
      <c r="B113" t="s">
        <v>24</v>
      </c>
      <c r="C113">
        <v>2.2400000000000002</v>
      </c>
      <c r="D113">
        <v>2.27</v>
      </c>
      <c r="E113">
        <v>1.5</v>
      </c>
      <c r="F113">
        <v>1</v>
      </c>
      <c r="H113">
        <v>227</v>
      </c>
      <c r="I113" t="s">
        <v>148</v>
      </c>
      <c r="K113" t="s">
        <v>158</v>
      </c>
      <c r="L113" t="s">
        <v>441</v>
      </c>
      <c r="M113" t="s">
        <v>194</v>
      </c>
      <c r="N113" t="s">
        <v>442</v>
      </c>
    </row>
    <row r="114" spans="1:14" x14ac:dyDescent="0.25">
      <c r="B114" t="s">
        <v>45</v>
      </c>
      <c r="C114">
        <v>3.915</v>
      </c>
      <c r="D114">
        <v>3.9990000000000001</v>
      </c>
      <c r="E114">
        <v>2</v>
      </c>
      <c r="F114">
        <v>1</v>
      </c>
      <c r="H114">
        <v>237</v>
      </c>
      <c r="I114" t="s">
        <v>157</v>
      </c>
      <c r="K114" t="s">
        <v>443</v>
      </c>
      <c r="L114" t="s">
        <v>434</v>
      </c>
      <c r="M114" t="s">
        <v>435</v>
      </c>
      <c r="N114" t="s">
        <v>436</v>
      </c>
    </row>
    <row r="115" spans="1:14" x14ac:dyDescent="0.25">
      <c r="B115" t="s">
        <v>444</v>
      </c>
      <c r="C115">
        <v>5.35</v>
      </c>
      <c r="D115">
        <v>5.37</v>
      </c>
      <c r="E115">
        <v>0.5</v>
      </c>
      <c r="F115">
        <v>1</v>
      </c>
      <c r="H115">
        <v>278</v>
      </c>
      <c r="I115" t="s">
        <v>173</v>
      </c>
      <c r="K115" t="s">
        <v>445</v>
      </c>
      <c r="L115" t="s">
        <v>446</v>
      </c>
      <c r="M115" t="s">
        <v>447</v>
      </c>
      <c r="N115" t="s">
        <v>283</v>
      </c>
    </row>
    <row r="116" spans="1:14" x14ac:dyDescent="0.25">
      <c r="B116" t="s">
        <v>67</v>
      </c>
      <c r="C116">
        <v>5.6449999999999996</v>
      </c>
      <c r="D116">
        <v>5.665</v>
      </c>
      <c r="E116">
        <v>0.5</v>
      </c>
      <c r="F116">
        <v>1</v>
      </c>
      <c r="H116">
        <v>278</v>
      </c>
      <c r="I116" t="s">
        <v>173</v>
      </c>
      <c r="K116" t="s">
        <v>445</v>
      </c>
      <c r="L116" t="s">
        <v>446</v>
      </c>
      <c r="M116" t="s">
        <v>447</v>
      </c>
      <c r="N116" t="s">
        <v>283</v>
      </c>
    </row>
    <row r="117" spans="1:14" x14ac:dyDescent="0.25">
      <c r="B117" t="s">
        <v>448</v>
      </c>
      <c r="C117">
        <v>5.73</v>
      </c>
      <c r="D117">
        <v>5.78</v>
      </c>
      <c r="E117">
        <v>0.5</v>
      </c>
      <c r="F117">
        <v>1</v>
      </c>
      <c r="H117">
        <v>295</v>
      </c>
      <c r="I117" t="s">
        <v>173</v>
      </c>
      <c r="K117" t="s">
        <v>445</v>
      </c>
      <c r="L117" t="s">
        <v>449</v>
      </c>
      <c r="M117" t="s">
        <v>450</v>
      </c>
      <c r="N117" t="s">
        <v>286</v>
      </c>
    </row>
    <row r="118" spans="1:14" x14ac:dyDescent="0.25">
      <c r="A118" t="s">
        <v>131</v>
      </c>
    </row>
    <row r="119" spans="1:14" x14ac:dyDescent="0.25">
      <c r="B119" t="s">
        <v>451</v>
      </c>
      <c r="C119">
        <v>4.0999999999999996</v>
      </c>
      <c r="D119">
        <v>4.1399999999999997</v>
      </c>
      <c r="E119">
        <v>1</v>
      </c>
      <c r="F119">
        <v>1</v>
      </c>
      <c r="H119">
        <v>225</v>
      </c>
      <c r="I119" t="s">
        <v>205</v>
      </c>
      <c r="K119" t="s">
        <v>452</v>
      </c>
      <c r="L119" t="s">
        <v>453</v>
      </c>
      <c r="M119" t="s">
        <v>454</v>
      </c>
      <c r="N119" t="s">
        <v>455</v>
      </c>
    </row>
    <row r="120" spans="1:14" x14ac:dyDescent="0.25">
      <c r="B120" t="s">
        <v>456</v>
      </c>
      <c r="C120">
        <v>3.3</v>
      </c>
      <c r="D120">
        <v>3.35</v>
      </c>
      <c r="E120">
        <v>1</v>
      </c>
      <c r="F120">
        <v>1</v>
      </c>
      <c r="H120">
        <v>225</v>
      </c>
      <c r="I120" t="s">
        <v>173</v>
      </c>
      <c r="K120" t="s">
        <v>457</v>
      </c>
      <c r="L120" t="s">
        <v>458</v>
      </c>
      <c r="M120" t="s">
        <v>455</v>
      </c>
      <c r="N120" t="s">
        <v>455</v>
      </c>
    </row>
    <row r="121" spans="1:14" x14ac:dyDescent="0.25">
      <c r="B121" t="s">
        <v>459</v>
      </c>
      <c r="C121">
        <v>3.27</v>
      </c>
      <c r="D121">
        <v>3.34</v>
      </c>
      <c r="E121">
        <v>1</v>
      </c>
      <c r="F121">
        <v>1</v>
      </c>
      <c r="H121">
        <v>225</v>
      </c>
      <c r="K121" t="s">
        <v>457</v>
      </c>
      <c r="L121" t="s">
        <v>458</v>
      </c>
      <c r="M121" t="s">
        <v>460</v>
      </c>
      <c r="N121" t="s">
        <v>455</v>
      </c>
    </row>
    <row r="122" spans="1:14" x14ac:dyDescent="0.25">
      <c r="B122" t="s">
        <v>461</v>
      </c>
      <c r="C122">
        <v>1.3</v>
      </c>
      <c r="D122">
        <v>1.34</v>
      </c>
      <c r="E122">
        <v>3</v>
      </c>
      <c r="F122">
        <v>1</v>
      </c>
      <c r="H122">
        <v>252</v>
      </c>
      <c r="I122" t="s">
        <v>462</v>
      </c>
      <c r="K122" t="s">
        <v>463</v>
      </c>
      <c r="L122" t="s">
        <v>464</v>
      </c>
      <c r="M122" t="s">
        <v>464</v>
      </c>
      <c r="N122" t="s">
        <v>465</v>
      </c>
    </row>
    <row r="123" spans="1:14" x14ac:dyDescent="0.25">
      <c r="B123" t="s">
        <v>466</v>
      </c>
      <c r="C123">
        <v>3.21</v>
      </c>
      <c r="D123">
        <v>3.2650000000000001</v>
      </c>
      <c r="E123">
        <v>0.65</v>
      </c>
      <c r="F123">
        <v>1</v>
      </c>
      <c r="H123">
        <v>94</v>
      </c>
      <c r="K123" t="s">
        <v>467</v>
      </c>
      <c r="L123" t="s">
        <v>468</v>
      </c>
      <c r="M123" t="s">
        <v>468</v>
      </c>
      <c r="N123" t="s">
        <v>258</v>
      </c>
    </row>
    <row r="124" spans="1:14" x14ac:dyDescent="0.25">
      <c r="B124" t="s">
        <v>469</v>
      </c>
      <c r="C124">
        <v>3.87</v>
      </c>
      <c r="D124">
        <v>3.9</v>
      </c>
      <c r="E124">
        <v>1</v>
      </c>
      <c r="F124">
        <v>1</v>
      </c>
      <c r="H124">
        <v>39</v>
      </c>
      <c r="K124" t="s">
        <v>470</v>
      </c>
      <c r="L124" t="s">
        <v>207</v>
      </c>
      <c r="M124" t="s">
        <v>471</v>
      </c>
      <c r="N124" t="s">
        <v>209</v>
      </c>
    </row>
    <row r="125" spans="1:14" x14ac:dyDescent="0.25">
      <c r="B125" t="s">
        <v>472</v>
      </c>
      <c r="C125">
        <v>7.76</v>
      </c>
      <c r="D125">
        <v>7.78</v>
      </c>
      <c r="E125">
        <v>1</v>
      </c>
      <c r="F125">
        <v>1</v>
      </c>
      <c r="H125">
        <v>145</v>
      </c>
      <c r="K125" t="s">
        <v>473</v>
      </c>
      <c r="L125" t="s">
        <v>474</v>
      </c>
      <c r="M125" t="s">
        <v>475</v>
      </c>
      <c r="N125" t="s">
        <v>476</v>
      </c>
    </row>
    <row r="126" spans="1:14" x14ac:dyDescent="0.25">
      <c r="B126" t="s">
        <v>477</v>
      </c>
      <c r="C126">
        <v>7.04</v>
      </c>
      <c r="D126">
        <v>7.1</v>
      </c>
      <c r="E126">
        <v>1</v>
      </c>
      <c r="F126">
        <v>1</v>
      </c>
      <c r="H126">
        <v>145</v>
      </c>
      <c r="K126" t="s">
        <v>478</v>
      </c>
      <c r="L126" t="s">
        <v>479</v>
      </c>
      <c r="M126" t="s">
        <v>475</v>
      </c>
      <c r="N126" t="s">
        <v>476</v>
      </c>
    </row>
    <row r="127" spans="1:14" x14ac:dyDescent="0.25">
      <c r="B127" t="s">
        <v>480</v>
      </c>
      <c r="D127">
        <v>8.3000000000000007</v>
      </c>
      <c r="E127">
        <v>0.5</v>
      </c>
      <c r="F127">
        <v>1</v>
      </c>
      <c r="H127">
        <v>301</v>
      </c>
      <c r="K127" t="s">
        <v>481</v>
      </c>
      <c r="L127" t="s">
        <v>482</v>
      </c>
      <c r="M127" t="s">
        <v>483</v>
      </c>
      <c r="N127" t="s">
        <v>484</v>
      </c>
    </row>
    <row r="128" spans="1:14" x14ac:dyDescent="0.25">
      <c r="B128" t="s">
        <v>485</v>
      </c>
      <c r="D128">
        <v>8.58</v>
      </c>
      <c r="E128">
        <v>0.5</v>
      </c>
      <c r="F128">
        <v>1</v>
      </c>
      <c r="H128">
        <v>301</v>
      </c>
      <c r="K128" t="s">
        <v>481</v>
      </c>
      <c r="L128" t="s">
        <v>482</v>
      </c>
      <c r="M128" t="s">
        <v>483</v>
      </c>
      <c r="N128" t="s">
        <v>484</v>
      </c>
    </row>
    <row r="129" spans="2:14" x14ac:dyDescent="0.25">
      <c r="B129" t="s">
        <v>486</v>
      </c>
      <c r="C129">
        <v>7.71</v>
      </c>
      <c r="D129">
        <v>7.74</v>
      </c>
      <c r="E129">
        <v>1</v>
      </c>
      <c r="F129">
        <v>1</v>
      </c>
      <c r="H129">
        <v>256</v>
      </c>
      <c r="I129" t="s">
        <v>148</v>
      </c>
      <c r="K129" t="s">
        <v>350</v>
      </c>
      <c r="L129" t="s">
        <v>351</v>
      </c>
      <c r="M129" t="s">
        <v>487</v>
      </c>
      <c r="N129" t="s">
        <v>345</v>
      </c>
    </row>
    <row r="130" spans="2:14" x14ac:dyDescent="0.25">
      <c r="B130" t="s">
        <v>488</v>
      </c>
      <c r="C130">
        <v>1.31</v>
      </c>
      <c r="D130">
        <v>1.325</v>
      </c>
      <c r="E130">
        <v>1.5</v>
      </c>
      <c r="F130">
        <v>1</v>
      </c>
      <c r="H130">
        <v>252</v>
      </c>
      <c r="I130" t="s">
        <v>462</v>
      </c>
      <c r="K130" t="s">
        <v>463</v>
      </c>
      <c r="L130" t="s">
        <v>464</v>
      </c>
      <c r="M130" t="s">
        <v>489</v>
      </c>
      <c r="N130" t="s">
        <v>465</v>
      </c>
    </row>
    <row r="131" spans="2:14" x14ac:dyDescent="0.25">
      <c r="B131" t="s">
        <v>51</v>
      </c>
      <c r="C131">
        <v>4.5449999999999999</v>
      </c>
      <c r="D131">
        <v>4.5949999999999998</v>
      </c>
      <c r="E131">
        <v>1</v>
      </c>
      <c r="F131">
        <v>1</v>
      </c>
      <c r="H131">
        <v>91</v>
      </c>
      <c r="I131" t="s">
        <v>211</v>
      </c>
      <c r="K131" t="s">
        <v>260</v>
      </c>
      <c r="L131" t="s">
        <v>213</v>
      </c>
      <c r="M131" t="s">
        <v>490</v>
      </c>
      <c r="N131" t="s">
        <v>491</v>
      </c>
    </row>
    <row r="132" spans="2:14" x14ac:dyDescent="0.25">
      <c r="B132" t="s">
        <v>492</v>
      </c>
      <c r="C132">
        <v>5.45</v>
      </c>
      <c r="D132">
        <v>5.49</v>
      </c>
      <c r="E132">
        <v>0.5</v>
      </c>
      <c r="F132">
        <v>1</v>
      </c>
      <c r="H132">
        <v>295</v>
      </c>
      <c r="I132" t="s">
        <v>493</v>
      </c>
      <c r="K132" t="s">
        <v>445</v>
      </c>
      <c r="L132" t="s">
        <v>449</v>
      </c>
      <c r="M132" t="s">
        <v>494</v>
      </c>
      <c r="N132" t="s">
        <v>286</v>
      </c>
    </row>
    <row r="133" spans="2:14" x14ac:dyDescent="0.25">
      <c r="B133" t="s">
        <v>495</v>
      </c>
      <c r="C133">
        <v>5.79</v>
      </c>
      <c r="D133">
        <v>5.8</v>
      </c>
      <c r="E133">
        <v>0.5</v>
      </c>
      <c r="F133">
        <v>1</v>
      </c>
      <c r="H133" t="s">
        <v>294</v>
      </c>
      <c r="I133" t="s">
        <v>493</v>
      </c>
      <c r="K133" t="s">
        <v>496</v>
      </c>
      <c r="L133" t="s">
        <v>307</v>
      </c>
      <c r="M133" t="s">
        <v>497</v>
      </c>
      <c r="N133" t="s">
        <v>298</v>
      </c>
    </row>
    <row r="134" spans="2:14" x14ac:dyDescent="0.25">
      <c r="B134" t="s">
        <v>498</v>
      </c>
      <c r="C134">
        <v>6.07</v>
      </c>
      <c r="D134">
        <v>6.1</v>
      </c>
      <c r="E134">
        <v>0.5</v>
      </c>
      <c r="F134">
        <v>1</v>
      </c>
      <c r="H134" t="s">
        <v>294</v>
      </c>
      <c r="I134" t="s">
        <v>493</v>
      </c>
      <c r="K134" t="s">
        <v>496</v>
      </c>
      <c r="L134" t="s">
        <v>307</v>
      </c>
      <c r="M134" t="s">
        <v>497</v>
      </c>
      <c r="N134" t="s">
        <v>298</v>
      </c>
    </row>
    <row r="135" spans="2:14" x14ac:dyDescent="0.25">
      <c r="B135" t="s">
        <v>499</v>
      </c>
      <c r="C135">
        <v>5.36</v>
      </c>
      <c r="D135">
        <v>5.37</v>
      </c>
      <c r="E135">
        <v>1</v>
      </c>
      <c r="F135">
        <v>1</v>
      </c>
      <c r="H135">
        <v>103</v>
      </c>
      <c r="K135" t="s">
        <v>500</v>
      </c>
      <c r="L135" t="s">
        <v>501</v>
      </c>
      <c r="M135" t="s">
        <v>502</v>
      </c>
      <c r="N135" t="s">
        <v>502</v>
      </c>
    </row>
    <row r="136" spans="2:14" x14ac:dyDescent="0.25">
      <c r="B136" t="s">
        <v>54</v>
      </c>
      <c r="C136">
        <v>4.72</v>
      </c>
      <c r="D136">
        <v>4.7699999999999996</v>
      </c>
      <c r="E136">
        <v>0.5</v>
      </c>
      <c r="F136">
        <v>1</v>
      </c>
      <c r="H136">
        <v>92</v>
      </c>
      <c r="I136" t="s">
        <v>503</v>
      </c>
      <c r="K136" t="s">
        <v>264</v>
      </c>
      <c r="L136" t="s">
        <v>265</v>
      </c>
      <c r="M136" t="s">
        <v>266</v>
      </c>
      <c r="N136" t="s">
        <v>267</v>
      </c>
    </row>
    <row r="137" spans="2:14" x14ac:dyDescent="0.25">
      <c r="B137" t="s">
        <v>61</v>
      </c>
      <c r="C137">
        <v>5.35</v>
      </c>
      <c r="D137">
        <v>5.37</v>
      </c>
      <c r="E137">
        <v>0.5</v>
      </c>
      <c r="F137">
        <v>1</v>
      </c>
      <c r="H137">
        <v>272</v>
      </c>
      <c r="K137" t="s">
        <v>504</v>
      </c>
      <c r="L137" t="s">
        <v>505</v>
      </c>
      <c r="M137" t="s">
        <v>506</v>
      </c>
      <c r="N137" t="s">
        <v>290</v>
      </c>
    </row>
    <row r="138" spans="2:14" x14ac:dyDescent="0.25">
      <c r="B138" t="s">
        <v>106</v>
      </c>
      <c r="C138">
        <v>5.89</v>
      </c>
      <c r="D138">
        <v>5.94</v>
      </c>
      <c r="E138">
        <v>1</v>
      </c>
      <c r="F138">
        <v>1</v>
      </c>
      <c r="H138" t="s">
        <v>507</v>
      </c>
      <c r="K138" t="s">
        <v>508</v>
      </c>
      <c r="L138" t="s">
        <v>509</v>
      </c>
      <c r="M138" t="s">
        <v>510</v>
      </c>
      <c r="N138" t="s">
        <v>511</v>
      </c>
    </row>
    <row r="139" spans="2:14" x14ac:dyDescent="0.25">
      <c r="B139" t="s">
        <v>53</v>
      </c>
      <c r="C139">
        <v>4.6500000000000004</v>
      </c>
      <c r="D139">
        <v>4.6900000000000004</v>
      </c>
      <c r="E139">
        <v>0.5</v>
      </c>
      <c r="F139">
        <v>1</v>
      </c>
      <c r="H139">
        <v>91</v>
      </c>
      <c r="K139" t="s">
        <v>512</v>
      </c>
      <c r="L139" t="s">
        <v>513</v>
      </c>
      <c r="M139" t="s">
        <v>514</v>
      </c>
      <c r="N13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#automate</vt:lpstr>
      <vt:lpstr>#export</vt:lpstr>
      <vt:lpstr>#modify</vt:lpstr>
      <vt:lpstr>#endmodify</vt:lpstr>
      <vt:lpstr>all_samples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Thompson</dc:creator>
  <cp:lastModifiedBy>Patrick Thompson</cp:lastModifiedBy>
  <dcterms:created xsi:type="dcterms:W3CDTF">2023-03-01T17:41:32Z</dcterms:created>
  <dcterms:modified xsi:type="dcterms:W3CDTF">2023-03-30T19:50:28Z</dcterms:modified>
</cp:coreProperties>
</file>