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<sst xmlns="http://schemas.openxmlformats.org/spreadsheetml/2006/main" count="16" uniqueCount="15">
  <si>
    <t xml:space="preserve">Category</t>
  </si>
  <si>
    <t xml:space="preserve"> Item</t>
  </si>
  <si>
    <t xml:space="preserve">Cost</t>
  </si>
  <si>
    <t xml:space="preserve">University Enrollment</t>
  </si>
  <si>
    <t xml:space="preserve">Tuition/Fees (1 year)</t>
  </si>
  <si>
    <t xml:space="preserve">Gym Fee (1 year)</t>
  </si>
  <si>
    <t xml:space="preserve">Insurance</t>
  </si>
  <si>
    <t xml:space="preserve">Heath (1 year)</t>
  </si>
  <si>
    <t xml:space="preserve">Dental (1 year)</t>
  </si>
  <si>
    <t xml:space="preserve">Conferences</t>
  </si>
  <si>
    <t xml:space="preserve">Meals (week @ per diem rate)</t>
  </si>
  <si>
    <t xml:space="preserve">Lodging (week @ per diem rate)</t>
  </si>
  <si>
    <t xml:space="preserve">Airfare (remainder)</t>
  </si>
  <si>
    <t xml:space="preserve">Stipend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</si>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</sst>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8"/>
  <cols>
    <col collapsed="false" hidden="false" max="1" min="1" style="0" width="19.7091836734694"/>
    <col collapsed="false" hidden="false" max="2" min="2" style="0" width="29.4285714285714"/>
    <col collapsed="false" hidden="false" max="3" min="3" style="0" width="20.4489795918367"/>
    <col collapsed="false" hidden="false" max="4" min="4" style="0" width="18.2857142857143"/>
    <col collapsed="false" hidden="false" max="5" min="5" style="0" width="16.1377551020408"/>
    <col collapsed="false" hidden="false" max="1025" min="6" style="0" width="11.94897959183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1" t="n">
        <f aca="false">2*1887</f>
        <v>3774</v>
      </c>
      <c r="D2" s="1"/>
    </row>
    <row r="3" customFormat="false" ht="12.8" hidden="false" customHeight="false" outlineLevel="0" collapsed="false">
      <c r="B3" s="0" t="s">
        <v>5</v>
      </c>
      <c r="C3" s="1" t="n">
        <f aca="false">2*78.75</f>
        <v>157.5</v>
      </c>
      <c r="D3" s="1"/>
    </row>
    <row r="4" customFormat="false" ht="12.8" hidden="false" customHeight="false" outlineLevel="0" collapsed="false">
      <c r="A4" s="0" t="s">
        <v>6</v>
      </c>
      <c r="B4" s="0" t="s">
        <v>7</v>
      </c>
      <c r="C4" s="1" t="n">
        <f aca="false">2*2000.92</f>
        <v>4001.84</v>
      </c>
      <c r="D4" s="1"/>
    </row>
    <row r="5" customFormat="false" ht="12.8" hidden="false" customHeight="false" outlineLevel="0" collapsed="false">
      <c r="B5" s="0" t="s">
        <v>8</v>
      </c>
      <c r="C5" s="1" t="n">
        <f aca="false">2*220.25</f>
        <v>440.5</v>
      </c>
      <c r="D5" s="1"/>
    </row>
    <row r="6" customFormat="false" ht="12.8" hidden="false" customHeight="false" outlineLevel="0" collapsed="false">
      <c r="A6" s="0" t="s">
        <v>9</v>
      </c>
      <c r="B6" s="0" t="s">
        <v>10</v>
      </c>
      <c r="C6" s="1" t="n">
        <f aca="false">46*7</f>
        <v>322</v>
      </c>
      <c r="D6" s="1"/>
    </row>
    <row r="7" customFormat="false" ht="12.8" hidden="false" customHeight="false" outlineLevel="0" collapsed="false">
      <c r="B7" s="0" t="s">
        <v>11</v>
      </c>
      <c r="C7" s="1" t="n">
        <f aca="false">7*93</f>
        <v>651</v>
      </c>
      <c r="D7" s="1"/>
    </row>
    <row r="8" customFormat="false" ht="12.8" hidden="false" customHeight="false" outlineLevel="0" collapsed="false">
      <c r="B8" s="0" t="s">
        <v>12</v>
      </c>
      <c r="C8" s="1" t="n">
        <f aca="false">354*2 - 54.84</f>
        <v>653.16</v>
      </c>
      <c r="D8" s="1"/>
    </row>
    <row r="9" customFormat="false" ht="12.8" hidden="false" customHeight="false" outlineLevel="0" collapsed="false">
      <c r="A9" s="0" t="s">
        <v>13</v>
      </c>
      <c r="B9" s="0" t="s">
        <v>14</v>
      </c>
      <c r="C9" s="1" t="n">
        <v>35000</v>
      </c>
      <c r="D9" s="1"/>
    </row>
    <row r="10" customFormat="false" ht="12.8" hidden="false" customHeight="false" outlineLevel="0" collapsed="false">
      <c r="A10" s="0" t="s">
        <v>14</v>
      </c>
      <c r="C10" s="1" t="n">
        <f aca="false">SUM(C2:C9)</f>
        <v>45000</v>
      </c>
      <c r="D10" s="1"/>
    </row>
  </sheetData>
  <printOptions headings="false" gridLines="true" gridLinesSet="true" horizontalCentered="false" verticalCentered="false"/>
  <pageMargins left="0.7875" right="0.7875" top="1.45416666666667" bottom="0.7875" header="0.7875" footer="0.51180555555555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Roman,Regular"&amp;12NESSF18 Budget
Roy Smart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2018-03-07T13:17:26Z</dcterms:created>
  <dc:creator/>
  <dc:description/>
  <dc:language>en-US</dc:language>
  <cp:lastModifiedBy/>
  <dcterms:modified xsi:type="dcterms:W3CDTF">2018-03-12T13:26:45Z</dcterms:modified>
  <cp:revision>3</cp:revision>
  <dc:subject/>
  <dc:title/>
</cp:coreProperties>
</file>