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650"/>
  </bookViews>
  <sheets>
    <sheet name="Test Cases" sheetId="1" r:id="rId1"/>
  </sheets>
  <calcPr calcId="162913"/>
  <extLst>
    <ext uri="GoogleSheetsCustomDataVersion1">
      <go:sheetsCustomData xmlns:go="http://customooxmlschemas.google.com/" r:id="rId5" roundtripDataSignature="AMtx7miiJzJxCFWBohg0kLqQA42j7LBgmw=="/>
    </ext>
  </extLst>
</workbook>
</file>

<file path=xl/calcChain.xml><?xml version="1.0" encoding="utf-8"?>
<calcChain xmlns="http://schemas.openxmlformats.org/spreadsheetml/2006/main">
  <c r="H4" i="1" l="1"/>
  <c r="H3" i="1"/>
  <c r="H2" i="1"/>
  <c r="H5" i="1" l="1"/>
</calcChain>
</file>

<file path=xl/sharedStrings.xml><?xml version="1.0" encoding="utf-8"?>
<sst xmlns="http://schemas.openxmlformats.org/spreadsheetml/2006/main" count="297" uniqueCount="188">
  <si>
    <t>TC Start Date</t>
  </si>
  <si>
    <t>TC Execution Start Date</t>
  </si>
  <si>
    <t>TEST CASE SUMMARY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</si>
  <si>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</si>
  <si>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</si>
  <si>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</si>
  <si>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</si>
  <si>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</si>
  <si>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</si>
  <si>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</si>
  <si>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</si>
  <si>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</si>
  <si>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</si>
  <si>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</si>
  <si>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</si>
  <si>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</si>
  <si>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</si>
  <si>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</si>
  <si>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</si>
  <si>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</si>
  <si>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</si>
  <si>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</si>
  <si>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</si>
  <si>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</si>
  <si>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</si>
  <si>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</si>
  <si>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Mobile Number With Valid Mobile Number</t>
  </si>
  <si>
    <t>go to required url-&gt; tap on "APPLY NOW"-&gt; put valid mobile number-&gt; fill up other fields with correct information-&gt; tap on "Submit" button</t>
  </si>
  <si>
    <t>Should be able to submit with correct mobile number</t>
  </si>
  <si>
    <t>Able to submit</t>
  </si>
  <si>
    <t>Valid Mobile Number</t>
  </si>
  <si>
    <t>TC002</t>
  </si>
  <si>
    <t>Apply with blank space between the Mobile Number</t>
  </si>
  <si>
    <t>Tap on the "Submit" button</t>
  </si>
  <si>
    <t>Should not be able to submit with blank space between the Mobile Number</t>
  </si>
  <si>
    <t>BlankSpace Between Mobile No</t>
  </si>
  <si>
    <t>Using invalid Mobile Number</t>
  </si>
  <si>
    <t>TC003</t>
  </si>
  <si>
    <t>Apply with letters instead of Mobile Number</t>
  </si>
  <si>
    <t>Should not be able to submit with letters instead of mobile number</t>
  </si>
  <si>
    <t>Letters Instead of Mobile No.</t>
  </si>
  <si>
    <t>TC004</t>
  </si>
  <si>
    <t>Apply with ten digit Mobile Number</t>
  </si>
  <si>
    <t>Should not be able to submit with ten digit Mobile Number</t>
  </si>
  <si>
    <t>10 Digit Mobile No.</t>
  </si>
  <si>
    <t>TC005</t>
  </si>
  <si>
    <t>Apply with twelve digit Mobile Number</t>
  </si>
  <si>
    <t>Should not be able to submit with twelve digit Mobile Number</t>
  </si>
  <si>
    <t>12 Digit Mobile No.</t>
  </si>
  <si>
    <t>TC006</t>
  </si>
  <si>
    <t>Apply with Mobile Number using point</t>
  </si>
  <si>
    <t>5.55555</t>
  </si>
  <si>
    <t>Should not be able to submit with  Mobile Number using point</t>
  </si>
  <si>
    <t>Mobile No. Using Point</t>
  </si>
  <si>
    <t>TC007</t>
  </si>
  <si>
    <t>Apply with special characters instead of Mobile Number</t>
  </si>
  <si>
    <t>*/=+@%&amp;$</t>
  </si>
  <si>
    <t>Should not be able to submit with special characters instead of mobile number</t>
  </si>
  <si>
    <t>Special Char Except MobileNo.</t>
  </si>
  <si>
    <t>TC008</t>
  </si>
  <si>
    <t>Apply with Mobile Number using bangla digits</t>
  </si>
  <si>
    <t>Should not be able to submit with  Mobile Number using bangla digits</t>
  </si>
  <si>
    <t>Bangla Digits in Mobile No.</t>
  </si>
  <si>
    <t>TC009</t>
  </si>
  <si>
    <t>Apply with Landline Number instead of Mobile Number</t>
  </si>
  <si>
    <t>9332199</t>
  </si>
  <si>
    <t>Should not be able to submit with  Landline Number instead of Mobile Number</t>
  </si>
  <si>
    <t>Using Landline Number</t>
  </si>
  <si>
    <t>TC010</t>
  </si>
  <si>
    <t>Apply with blank input instead of Mobile number</t>
  </si>
  <si>
    <t>Should not be able to submit with blank Mobile Number</t>
  </si>
  <si>
    <t>Not able to submit</t>
  </si>
  <si>
    <t>Blank Mobile Number</t>
  </si>
  <si>
    <t xml:space="preserve">Using blank input </t>
  </si>
  <si>
    <t>TC011</t>
  </si>
  <si>
    <t>Apply with Mobile Number using Eleven digits of "Zero"</t>
  </si>
  <si>
    <t>00000000000</t>
  </si>
  <si>
    <t>Should not be able to submit with Mobile Number using eleven digits of "Zero"</t>
  </si>
  <si>
    <t>Using 11 digits of Zeros</t>
  </si>
  <si>
    <t xml:space="preserve">Using invalid Mobile Number </t>
  </si>
  <si>
    <t>TC012</t>
  </si>
  <si>
    <t>Apply with Mobile Number using invalid country code</t>
  </si>
  <si>
    <t>11920886084</t>
  </si>
  <si>
    <t>Should not be able to submit with Mobile Number using invalid country code</t>
  </si>
  <si>
    <t>Using Invalid Country Code</t>
  </si>
  <si>
    <t>TC013</t>
  </si>
  <si>
    <t>Verify Name With Valid Name</t>
  </si>
  <si>
    <t>go to required url-&gt; tap on "APPLY NOW"-&gt; put valid name-&gt; fill up other fields with correct information-&gt; tap on "Submit" button</t>
  </si>
  <si>
    <t>Should be able to submit with correct name</t>
  </si>
  <si>
    <t>Using Correct Name</t>
  </si>
  <si>
    <t>TC014</t>
  </si>
  <si>
    <t>Apply with Blank Name</t>
  </si>
  <si>
    <t>Should not be able to submit with blank name</t>
  </si>
  <si>
    <t>Using Blank Name</t>
  </si>
  <si>
    <t>TC015</t>
  </si>
  <si>
    <t>Apply with special characters instead of Name</t>
  </si>
  <si>
    <t>/*%^&amp;$#@</t>
  </si>
  <si>
    <t>Should not be able to submit with special characters instead of Name</t>
  </si>
  <si>
    <t>Special Char. Except Name</t>
  </si>
  <si>
    <t>Using invalid Name</t>
  </si>
  <si>
    <t>TC016</t>
  </si>
  <si>
    <t>Apply with Numbers instead of Name</t>
  </si>
  <si>
    <t>123457</t>
  </si>
  <si>
    <t>Should not be able to submit with numbers instead of Name</t>
  </si>
  <si>
    <t>Using Numbers Except Name</t>
  </si>
  <si>
    <t>TC017</t>
  </si>
  <si>
    <t>Apply with Name using Bangla letters</t>
  </si>
  <si>
    <t>Should not be able to submit with name using bangla letters</t>
  </si>
  <si>
    <t>Bangla Name</t>
  </si>
  <si>
    <t>TC018</t>
  </si>
  <si>
    <t>Verify Email With Valid Email Address</t>
  </si>
  <si>
    <t>go to required url-&gt; tap on "APPLY NOW"-&gt; put valid email-&gt; fill up other fields with correct information-&gt; tap on "Submit" button</t>
  </si>
  <si>
    <t>Should be able to submit with correct email address</t>
  </si>
  <si>
    <t>Using Valid Email Address</t>
  </si>
  <si>
    <t>Apply with Email without @ sign</t>
  </si>
  <si>
    <t>Should not be able to submit with Email without @ sign</t>
  </si>
  <si>
    <t>Email Except @ Sign</t>
  </si>
  <si>
    <t>Using invalid Email</t>
  </si>
  <si>
    <t>TC019</t>
  </si>
  <si>
    <t>Apply with Blank Email</t>
  </si>
  <si>
    <t>Should not be able to submit with blank email</t>
  </si>
  <si>
    <t>Using Blank Email</t>
  </si>
  <si>
    <t>TC020</t>
  </si>
  <si>
    <t>Apply with Email without domain</t>
  </si>
  <si>
    <t>Should not be able to submit with Email without domain</t>
  </si>
  <si>
    <t>Email Without Domain</t>
  </si>
  <si>
    <t>TC021</t>
  </si>
  <si>
    <t xml:space="preserve">Apply with numbers instead of Email </t>
  </si>
  <si>
    <t>7654321</t>
  </si>
  <si>
    <t xml:space="preserve">Should not be able to submit with numbers instead of Email </t>
  </si>
  <si>
    <t>Using Numbers Instead of Email</t>
  </si>
  <si>
    <t>TC022</t>
  </si>
  <si>
    <t>Apply with Email using Multiple Dots</t>
  </si>
  <si>
    <t>Should not be able to submit with email using multiple dots</t>
  </si>
  <si>
    <t>Email using Multiple Dots</t>
  </si>
  <si>
    <t>TC023</t>
  </si>
  <si>
    <t>Apply with Email with two @ sign</t>
  </si>
  <si>
    <t>Should not be able to submit with email using two @@ sign</t>
  </si>
  <si>
    <t>Email Using Double @ Sign</t>
  </si>
  <si>
    <t>TC024</t>
  </si>
  <si>
    <t>Apply with Email using Bangla Username</t>
  </si>
  <si>
    <t>Should not be able to submit with email using bangla username</t>
  </si>
  <si>
    <t>Email Using Bangla Username</t>
  </si>
  <si>
    <t>TC025</t>
  </si>
  <si>
    <t>Apply with Email using a dot first</t>
  </si>
  <si>
    <t>Should not be able to submit with email using a dot first</t>
  </si>
  <si>
    <t>Email Using A Dot First</t>
  </si>
  <si>
    <t>TC026</t>
  </si>
  <si>
    <t>Apply with Email using numbers instead of domain</t>
  </si>
  <si>
    <t>Should not be able to submit with email using numbers instead of domain</t>
  </si>
  <si>
    <t>Email Using Numbers Instead of Domain</t>
  </si>
  <si>
    <t>TC027</t>
  </si>
  <si>
    <t>Apply with Email without username</t>
  </si>
  <si>
    <t>@gmail.com</t>
  </si>
  <si>
    <t>Should not be able to submit with email without username</t>
  </si>
  <si>
    <t>Email without Username</t>
  </si>
  <si>
    <t>TC028</t>
  </si>
  <si>
    <t>Apply with Email using special characters instead of username</t>
  </si>
  <si>
    <t>#@$%&amp;^*@gmail.com</t>
  </si>
  <si>
    <t>Should not be able to submit with email using special characters instead of username</t>
  </si>
  <si>
    <t>Email Using Special Char. instead of Username</t>
  </si>
  <si>
    <t>TC029</t>
  </si>
  <si>
    <t>Verify Message With Valid Message</t>
  </si>
  <si>
    <t>go to required url-&gt; tap on "APPLY NOW"-&gt; put valid message-&gt; fill up other fields with correct information-&gt; tap on "Submit" button</t>
  </si>
  <si>
    <t>Should be able to submit with valid message</t>
  </si>
  <si>
    <t>Using Valid Message</t>
  </si>
  <si>
    <t>TC030</t>
  </si>
  <si>
    <t>Apply with Blank Message</t>
  </si>
  <si>
    <t>Should not be able to submit with blank message</t>
  </si>
  <si>
    <t>Md.Moshiur rahman</t>
  </si>
  <si>
    <t>Instructor</t>
  </si>
  <si>
    <t>number: 01761685266 URL:https://www.bracbank.com/en/applyNow</t>
  </si>
  <si>
    <t xml:space="preserve">০১৭৬১৬৮৫২৬৬
</t>
  </si>
  <si>
    <t>Moshiur rahman</t>
  </si>
  <si>
    <t xml:space="preserve">মশিউর রহমান
</t>
  </si>
  <si>
    <t>moshiur19121997@gmail.com</t>
  </si>
  <si>
    <t>moshiur19121997gmail.com</t>
  </si>
  <si>
    <t>moshiur@</t>
  </si>
  <si>
    <t>moshiur@gmail…com</t>
  </si>
  <si>
    <t>moshiur@@gmail.com</t>
  </si>
  <si>
    <t xml:space="preserve">মশিউর রহমান@gmail.com
</t>
  </si>
  <si>
    <t>.moshiur19121997@gmail.com</t>
  </si>
  <si>
    <t>moshiur@1245877</t>
  </si>
  <si>
    <t>Product Name:Brac bank</t>
  </si>
  <si>
    <t>Module Name:Application form test case</t>
  </si>
  <si>
    <t>I want to take a Holiday Loan.</t>
  </si>
  <si>
    <t>using Blank massage</t>
  </si>
  <si>
    <t>asdasgvasha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</si>
</sst>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5000445]0"/>
    <numFmt numFmtId="167" formatCode="00000000000"/>
  </numFmts>
  <fonts count="17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00FF"/>
      <name val="Arial"/>
    </font>
    <font>
      <u/>
      <sz val="10"/>
      <color rgb="FF0563C1"/>
      <name val="Arial"/>
    </font>
    <font>
      <u/>
      <sz val="10"/>
      <color theme="10"/>
      <name val="Arial"/>
    </font>
    <font>
      <u/>
      <sz val="10"/>
      <color theme="10"/>
      <name val="Arial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5" fillId="0" borderId="3" xfId="0" quotePrefix="1" applyFont="1" applyBorder="1" applyAlignment="1">
      <alignment vertical="center"/>
    </xf>
    <xf numFmtId="0" fontId="4" fillId="5" borderId="3" xfId="0" applyFont="1" applyFill="1" applyBorder="1" applyAlignment="1">
      <alignment vertical="center" wrapText="1"/>
    </xf>
    <xf numFmtId="0" fontId="5" fillId="9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6" fillId="0" borderId="6" xfId="0" applyFont="1" applyBorder="1"/>
    <xf numFmtId="0" fontId="2" fillId="0" borderId="6" xfId="0" applyFont="1" applyBorder="1"/>
    <xf numFmtId="14" fontId="3" fillId="0" borderId="3" xfId="0" applyNumberFormat="1" applyFont="1" applyBorder="1" applyAlignment="1">
      <alignment horizontal="left" vertical="center" wrapText="1"/>
    </xf>
    <xf numFmtId="0" fontId="5" fillId="0" borderId="8" xfId="0" quotePrefix="1" applyFont="1" applyBorder="1" applyAlignment="1">
      <alignment horizontal="left" vertical="center" wrapText="1"/>
    </xf>
    <xf numFmtId="167" fontId="13" fillId="0" borderId="8" xfId="0" quotePrefix="1" applyNumberFormat="1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67" fontId="5" fillId="0" borderId="0" xfId="0" quotePrefix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5" fillId="0" borderId="3" xfId="0" quotePrefix="1" applyNumberFormat="1" applyFont="1" applyBorder="1" applyAlignment="1">
      <alignment horizontal="center" vertical="center" wrapText="1"/>
    </xf>
    <xf numFmtId="0" fontId="15" fillId="0" borderId="3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7" fillId="0" borderId="3" xfId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 wrapText="1"/>
    </xf>
    <xf numFmtId="12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7" fillId="0" borderId="3" xfId="1" applyBorder="1" applyAlignment="1">
      <alignment vertical="center" wrapText="1"/>
    </xf>
    <xf numFmtId="0" fontId="7" fillId="0" borderId="0" xfId="1"/>
    <xf numFmtId="0" fontId="7" fillId="0" borderId="0" xfId="1" applyAlignment="1">
      <alignment wrapText="1"/>
    </xf>
    <xf numFmtId="0" fontId="13" fillId="0" borderId="8" xfId="0" applyFont="1" applyBorder="1" applyAlignment="1">
      <alignment horizontal="center" vertical="center"/>
    </xf>
    <xf numFmtId="0" fontId="7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245i0Xid7OQVaV5RpvGkpOONkBgDQ3m8/view?usp=sharing" TargetMode="External"/><Relationship Id="rId13" Type="http://schemas.openxmlformats.org/officeDocument/2006/relationships/hyperlink" Target="https://drive.google.com/file/d/1dTVSS4qohCw-8BoJ69-GNwbb4SwGHM3X/view?usp=sharing" TargetMode="External"/><Relationship Id="rId18" Type="http://schemas.openxmlformats.org/officeDocument/2006/relationships/hyperlink" Target="https://drive.google.com/file/d/1UL2gJFxdbzn8rqdexO5iEsr_fgR4RyGr/view?usp=sharing" TargetMode="External"/><Relationship Id="rId26" Type="http://schemas.openxmlformats.org/officeDocument/2006/relationships/hyperlink" Target="https://drive.google.com/file/d/1AdXYEnpStwyPghug725zKSVhT-ykZ_is/view?usp=sharing" TargetMode="External"/><Relationship Id="rId39" Type="http://schemas.openxmlformats.org/officeDocument/2006/relationships/hyperlink" Target="https://drive.google.com/file/d/1Av3vZ_qHV_WHfnP5WSSTCURgHhb7UYat/view?usp=sharing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https://drive.google.com/file/d/1J1K8Z7ooYwnAdOiGxcTvRv9vYdoEW1yU/view?usp=sharing" TargetMode="External"/><Relationship Id="rId34" Type="http://schemas.openxmlformats.org/officeDocument/2006/relationships/hyperlink" Target="mailto:moshiur19121997@gmail.com" TargetMode="External"/><Relationship Id="rId7" Type="http://schemas.openxmlformats.org/officeDocument/2006/relationships/hyperlink" Target="https://drive.google.com/file/d/1DWoh5UBpGpAq3TOxVkbRZO0F3tt01BuY/view?usp=sharing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https://drive.google.com/file/d/1VQMmc2LfeulfJfDrYtQr7mYGg35CtizZ/view?usp=sharing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https://drive.google.com/file/d/1d6M_aSDsI2nZOpBBlRfRT7ZRFpoetJDr/view?usp=sharing" TargetMode="External"/><Relationship Id="rId38" Type="http://schemas.openxmlformats.org/officeDocument/2006/relationships/hyperlink" Target="https://drive.google.com/file/d/1QxKfajlIR03aaDIhRCvWq6rTA6eSw8my/view?usp=sharing" TargetMode="External"/><Relationship Id="rId2" Type="http://schemas.openxmlformats.org/officeDocument/2006/relationships/hyperlink" Target="https://drive.google.com/file/d/1cCD1bvFTxUhiq8HN3-n_H7tnm55HBBGY/view?usp=sharing" TargetMode="External"/><Relationship Id="rId16" Type="http://schemas.openxmlformats.org/officeDocument/2006/relationships/hyperlink" Target="https://drive.google.com/file/d/1U_o8SvufSymdyagmE-VMZefkhxa1Ztt6/view?usp=sharing" TargetMode="External"/><Relationship Id="rId20" Type="http://schemas.openxmlformats.org/officeDocument/2006/relationships/hyperlink" Target="https://drive.google.com/file/d/1Bbh5yrOys5UBo5bAhstRFkGHjuHMZMSc/view?usp=sharing" TargetMode="External"/><Relationship Id="rId29" Type="http://schemas.openxmlformats.org/officeDocument/2006/relationships/hyperlink" Target="mailto:moshiur@1245877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pOVz-lj7Fk3z0xZEPS0mVx2uU7pvwAHv/view?usp=sharing" TargetMode="External"/><Relationship Id="rId6" Type="http://schemas.openxmlformats.org/officeDocument/2006/relationships/hyperlink" Target="https://drive.google.com/file/d/1iFdo0EKNvFIObz5-heREyCx0q-4zu7At/view?usp=sharing" TargetMode="External"/><Relationship Id="rId11" Type="http://schemas.openxmlformats.org/officeDocument/2006/relationships/hyperlink" Target="https://drive.google.com/file/d/1oZYYhJMYdeIHsryTK0Rt9rLwyDei8BI6/view?usp=sharing" TargetMode="External"/><Relationship Id="rId24" Type="http://schemas.openxmlformats.org/officeDocument/2006/relationships/hyperlink" Target="https://drive.google.com/file/d/1YLrLqHrC4Pmz2EqqUOVKebiwIq0RtBZk/view?usp=sharing" TargetMode="External"/><Relationship Id="rId32" Type="http://schemas.openxmlformats.org/officeDocument/2006/relationships/hyperlink" Target="about:blank" TargetMode="External"/><Relationship Id="rId37" Type="http://schemas.openxmlformats.org/officeDocument/2006/relationships/hyperlink" Target="https://drive.google.com/file/d/1qDT_64Dql4s-IUgWfy-L5-nkOWg_hexT/view?usp=sharing" TargetMode="External"/><Relationship Id="rId40" Type="http://schemas.openxmlformats.org/officeDocument/2006/relationships/hyperlink" Target="https://drive.google.com/file/d/14TtmVXjloEneqCEmWAjHEnwQ7sOSJnxO/view?usp=sharing" TargetMode="External"/><Relationship Id="rId5" Type="http://schemas.openxmlformats.org/officeDocument/2006/relationships/hyperlink" Target="https://drive.google.com/file/d/1loNjXyFYbTXMX6wVpna5hOyRoQARg4Lz/view?usp=sharing" TargetMode="External"/><Relationship Id="rId15" Type="http://schemas.openxmlformats.org/officeDocument/2006/relationships/hyperlink" Target="https://drive.google.com/file/d/1t2_0QFR-CWepWBySG11pvF3-C8mFkHJ8/view?usp=sharing" TargetMode="External"/><Relationship Id="rId23" Type="http://schemas.openxmlformats.org/officeDocument/2006/relationships/hyperlink" Target="https://drive.google.com/file/d/13bKDbuqvDIfbmzzGgJcH7vjmMjyHAYUZ/view?usp=sharing" TargetMode="External"/><Relationship Id="rId28" Type="http://schemas.openxmlformats.org/officeDocument/2006/relationships/hyperlink" Target="https://drive.google.com/file/d/1jPyeJqOyFyFX-yu914UxdMWi3rJ6wmay/view?usp=sharing" TargetMode="External"/><Relationship Id="rId36" Type="http://schemas.openxmlformats.org/officeDocument/2006/relationships/hyperlink" Target="https://drive.google.com/file/d/1qDT_64Dql4s-IUgWfy-L5-nkOWg_hexT/view?usp=sharing" TargetMode="External"/><Relationship Id="rId10" Type="http://schemas.openxmlformats.org/officeDocument/2006/relationships/hyperlink" Target="https://drive.google.com/file/d/16i2wJ_bb4d36SkMyyR0lt3YzuMFQM6fh/view?usp=sharing" TargetMode="External"/><Relationship Id="rId19" Type="http://schemas.openxmlformats.org/officeDocument/2006/relationships/hyperlink" Target="mailto:moshiur@" TargetMode="External"/><Relationship Id="rId31" Type="http://schemas.openxmlformats.org/officeDocument/2006/relationships/hyperlink" Target="https://drive.google.com/file/d/10_zmkLOBZIn5uiZ2ukdnj6_1yxNlVMIv/view?usp=sharing" TargetMode="External"/><Relationship Id="rId4" Type="http://schemas.openxmlformats.org/officeDocument/2006/relationships/hyperlink" Target="https://drive.google.com/file/d/1lNfAxwO67S-NzZX9q-M8ISRiSvW-Mgld/view?usp=sharing" TargetMode="External"/><Relationship Id="rId9" Type="http://schemas.openxmlformats.org/officeDocument/2006/relationships/hyperlink" Target="https://drive.google.com/file/d/1Pv1D_Ilx6HF_Qob4rHQ0NNVVnwqcB7ui/view?usp=sharing" TargetMode="External"/><Relationship Id="rId14" Type="http://schemas.openxmlformats.org/officeDocument/2006/relationships/hyperlink" Target="https://drive.google.com/file/d/1bbHhyDXTof7MYQWrvNrcy9_vkcj35q9O/view?usp=sharing" TargetMode="External"/><Relationship Id="rId22" Type="http://schemas.openxmlformats.org/officeDocument/2006/relationships/hyperlink" Target="mailto:moshiur@gmail&#8230;com" TargetMode="External"/><Relationship Id="rId27" Type="http://schemas.openxmlformats.org/officeDocument/2006/relationships/hyperlink" Target="mailto:.moshiur19121997@gmail.com" TargetMode="External"/><Relationship Id="rId30" Type="http://schemas.openxmlformats.org/officeDocument/2006/relationships/hyperlink" Target="https://drive.google.com/file/d/1OtXywC-OUtE1mC6uyVRsG_vIeGFxDXf_/view?usp=sharing" TargetMode="External"/><Relationship Id="rId35" Type="http://schemas.openxmlformats.org/officeDocument/2006/relationships/hyperlink" Target="https://drive.google.com/file/d/1NrgE_9O6LU7LSkAdr_nGdpLff4ilxf4_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1048"/>
  <sheetViews>
    <sheetView showGridLines="0" tabSelected="1" topLeftCell="C1" workbookViewId="0">
      <pane ySplit="6" topLeftCell="A82" activePane="bottomLeft" state="frozen"/>
      <selection pane="bottomLeft" activeCell="I13" sqref="I13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34.85546875" customWidth="1"/>
    <col min="4" max="4" width="37.85546875" customWidth="1"/>
    <col min="5" max="5" width="28.28515625" customWidth="1"/>
    <col min="6" max="6" width="30" customWidth="1"/>
    <col min="7" max="7" width="13.7109375" customWidth="1"/>
    <col min="8" max="8" width="25" customWidth="1"/>
  </cols>
  <sheetData>
    <row r="1" spans="1:25" ht="18" customHeight="1" x14ac:dyDescent="0.2">
      <c r="A1" s="59" t="s">
        <v>183</v>
      </c>
      <c r="B1" s="38"/>
      <c r="C1" s="1" t="s">
        <v>0</v>
      </c>
      <c r="D1" s="44">
        <v>44412</v>
      </c>
      <c r="E1" s="2" t="s">
        <v>1</v>
      </c>
      <c r="F1" s="44">
        <v>44473</v>
      </c>
      <c r="G1" s="39" t="s">
        <v>2</v>
      </c>
      <c r="H1" s="3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 x14ac:dyDescent="0.2">
      <c r="A2" s="60" t="s">
        <v>184</v>
      </c>
      <c r="B2" s="38"/>
      <c r="C2" s="1" t="s">
        <v>3</v>
      </c>
      <c r="D2" s="44">
        <v>44473</v>
      </c>
      <c r="E2" s="4" t="s">
        <v>4</v>
      </c>
      <c r="F2" s="44">
        <v>44534</v>
      </c>
      <c r="G2" s="1" t="s">
        <v>5</v>
      </c>
      <c r="H2" s="5">
        <f>COUNTIF(G7:G98, "PASS")</f>
        <v>16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8" customHeight="1" x14ac:dyDescent="0.2">
      <c r="A3" s="40"/>
      <c r="B3" s="38"/>
      <c r="C3" s="6" t="s">
        <v>6</v>
      </c>
      <c r="D3" s="7" t="s">
        <v>169</v>
      </c>
      <c r="E3" s="8" t="s">
        <v>7</v>
      </c>
      <c r="F3" s="9" t="s">
        <v>8</v>
      </c>
      <c r="G3" s="10" t="s">
        <v>9</v>
      </c>
      <c r="H3" s="11">
        <f>COUNTIF(G9:G98, "Fail")</f>
        <v>15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8" customHeight="1" x14ac:dyDescent="0.2">
      <c r="A4" s="40" t="s">
        <v>10</v>
      </c>
      <c r="B4" s="38"/>
      <c r="C4" s="6" t="s">
        <v>11</v>
      </c>
      <c r="D4" s="9" t="s">
        <v>170</v>
      </c>
      <c r="E4" s="8" t="s">
        <v>12</v>
      </c>
      <c r="F4" s="12" t="s">
        <v>13</v>
      </c>
      <c r="G4" s="1" t="s">
        <v>14</v>
      </c>
      <c r="H4" s="13">
        <f>COUNTIF(G9:G98, "WARNING")</f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8" customHeight="1" x14ac:dyDescent="0.2">
      <c r="A5" s="41" t="s">
        <v>15</v>
      </c>
      <c r="B5" s="38"/>
      <c r="C5" s="42"/>
      <c r="D5" s="43"/>
      <c r="E5" s="43"/>
      <c r="F5" s="38"/>
      <c r="G5" s="14" t="s">
        <v>16</v>
      </c>
      <c r="H5" s="15">
        <f>SUM(H2:H3:H4)</f>
        <v>31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8" customHeight="1" x14ac:dyDescent="0.2">
      <c r="A6" s="16" t="s">
        <v>17</v>
      </c>
      <c r="B6" s="17" t="s">
        <v>18</v>
      </c>
      <c r="C6" s="17" t="s">
        <v>19</v>
      </c>
      <c r="D6" s="17" t="s">
        <v>20</v>
      </c>
      <c r="E6" s="17" t="s">
        <v>21</v>
      </c>
      <c r="F6" s="17" t="s">
        <v>22</v>
      </c>
      <c r="G6" s="17" t="s">
        <v>23</v>
      </c>
      <c r="H6" s="17" t="s">
        <v>24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40.5" customHeight="1" x14ac:dyDescent="0.2">
      <c r="A7" s="18" t="s">
        <v>25</v>
      </c>
      <c r="B7" s="19" t="s">
        <v>26</v>
      </c>
      <c r="C7" s="45" t="s">
        <v>171</v>
      </c>
      <c r="D7" s="20" t="s">
        <v>27</v>
      </c>
      <c r="E7" s="19" t="s">
        <v>28</v>
      </c>
      <c r="F7" s="20" t="s">
        <v>29</v>
      </c>
      <c r="G7" s="21" t="s">
        <v>5</v>
      </c>
      <c r="H7" s="62" t="s">
        <v>30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 x14ac:dyDescent="0.2">
      <c r="A8" s="22"/>
      <c r="B8" s="19"/>
      <c r="C8" s="23"/>
      <c r="D8" s="19"/>
      <c r="E8" s="19"/>
      <c r="F8" s="19"/>
      <c r="G8" s="24"/>
      <c r="H8" s="2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45.75" customHeight="1" x14ac:dyDescent="0.2">
      <c r="A9" s="18" t="s">
        <v>31</v>
      </c>
      <c r="B9" s="19" t="s">
        <v>32</v>
      </c>
      <c r="C9" s="46">
        <v>1761685266</v>
      </c>
      <c r="D9" s="20" t="s">
        <v>33</v>
      </c>
      <c r="E9" s="19" t="s">
        <v>34</v>
      </c>
      <c r="F9" s="20" t="s">
        <v>29</v>
      </c>
      <c r="G9" s="25" t="s">
        <v>9</v>
      </c>
      <c r="H9" s="63" t="s">
        <v>35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 x14ac:dyDescent="0.2">
      <c r="A10" s="18"/>
      <c r="B10" s="19"/>
      <c r="C10" s="23"/>
      <c r="D10" s="19" t="s">
        <v>36</v>
      </c>
      <c r="E10" s="19"/>
      <c r="F10" s="19"/>
      <c r="G10" s="21"/>
      <c r="H10" s="2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 x14ac:dyDescent="0.2">
      <c r="A11" s="22"/>
      <c r="B11" s="19"/>
      <c r="C11" s="23"/>
      <c r="D11" s="19"/>
      <c r="E11" s="19"/>
      <c r="F11" s="19"/>
      <c r="G11" s="24"/>
      <c r="H11" s="2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38.25" x14ac:dyDescent="0.2">
      <c r="A12" s="18" t="s">
        <v>37</v>
      </c>
      <c r="B12" s="19" t="s">
        <v>38</v>
      </c>
      <c r="C12" s="64" t="s">
        <v>187</v>
      </c>
      <c r="D12" s="20" t="s">
        <v>33</v>
      </c>
      <c r="E12" s="19" t="s">
        <v>39</v>
      </c>
      <c r="F12" s="20" t="s">
        <v>29</v>
      </c>
      <c r="G12" s="21" t="s">
        <v>9</v>
      </c>
      <c r="H12" s="65" t="s">
        <v>40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 x14ac:dyDescent="0.2">
      <c r="A13" s="22"/>
      <c r="B13" s="19"/>
      <c r="C13" s="23"/>
      <c r="D13" s="19" t="s">
        <v>36</v>
      </c>
      <c r="E13" s="19"/>
      <c r="F13" s="20"/>
      <c r="G13" s="24"/>
      <c r="H13" s="2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x14ac:dyDescent="0.2">
      <c r="A14" s="22"/>
      <c r="B14" s="19"/>
      <c r="C14" s="23"/>
      <c r="D14" s="19"/>
      <c r="E14" s="19"/>
      <c r="F14" s="20"/>
      <c r="G14" s="24"/>
      <c r="H14" s="2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5.5" x14ac:dyDescent="0.2">
      <c r="A15" s="18" t="s">
        <v>41</v>
      </c>
      <c r="B15" s="19" t="s">
        <v>42</v>
      </c>
      <c r="C15" s="46">
        <v>1761685266</v>
      </c>
      <c r="D15" s="20" t="s">
        <v>33</v>
      </c>
      <c r="E15" s="19" t="s">
        <v>43</v>
      </c>
      <c r="F15" s="20" t="s">
        <v>29</v>
      </c>
      <c r="G15" s="26" t="s">
        <v>9</v>
      </c>
      <c r="H15" s="62" t="s">
        <v>44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 x14ac:dyDescent="0.2">
      <c r="A16" s="27"/>
      <c r="B16" s="20"/>
      <c r="C16" s="27"/>
      <c r="D16" s="19" t="s">
        <v>36</v>
      </c>
      <c r="E16" s="20"/>
      <c r="F16" s="20"/>
      <c r="G16" s="24"/>
      <c r="H16" s="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 x14ac:dyDescent="0.2">
      <c r="A17" s="18"/>
      <c r="B17" s="20"/>
      <c r="C17" s="23"/>
      <c r="D17" s="19"/>
      <c r="E17" s="20"/>
      <c r="F17" s="20"/>
      <c r="G17" s="24"/>
      <c r="H17" s="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5.5" x14ac:dyDescent="0.2">
      <c r="A18" s="18" t="s">
        <v>45</v>
      </c>
      <c r="B18" s="19" t="s">
        <v>46</v>
      </c>
      <c r="C18" s="48">
        <v>1761685266</v>
      </c>
      <c r="D18" s="20" t="s">
        <v>33</v>
      </c>
      <c r="E18" s="19" t="s">
        <v>47</v>
      </c>
      <c r="F18" s="20" t="s">
        <v>29</v>
      </c>
      <c r="G18" s="21" t="s">
        <v>9</v>
      </c>
      <c r="H18" s="28" t="s">
        <v>48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 x14ac:dyDescent="0.2">
      <c r="A19" s="27"/>
      <c r="B19" s="20"/>
      <c r="C19" s="27"/>
      <c r="D19" s="19" t="s">
        <v>36</v>
      </c>
      <c r="E19" s="20"/>
      <c r="F19" s="20"/>
      <c r="G19" s="2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5" ht="15.75" customHeight="1" x14ac:dyDescent="0.2">
      <c r="A20" s="18"/>
      <c r="B20" s="20"/>
      <c r="C20" s="27"/>
      <c r="D20" s="19"/>
      <c r="E20" s="20"/>
      <c r="F20" s="20"/>
      <c r="G20" s="20"/>
      <c r="H20" s="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">
      <c r="A21" s="18" t="s">
        <v>49</v>
      </c>
      <c r="B21" s="19" t="s">
        <v>50</v>
      </c>
      <c r="C21" s="47" t="s">
        <v>51</v>
      </c>
      <c r="D21" s="20" t="s">
        <v>33</v>
      </c>
      <c r="E21" s="19" t="s">
        <v>52</v>
      </c>
      <c r="F21" s="20" t="s">
        <v>29</v>
      </c>
      <c r="G21" s="21" t="s">
        <v>9</v>
      </c>
      <c r="H21" s="28" t="s">
        <v>53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27"/>
      <c r="B22" s="20"/>
      <c r="C22" s="27"/>
      <c r="D22" s="19" t="s">
        <v>36</v>
      </c>
      <c r="E22" s="20"/>
      <c r="F22" s="20"/>
      <c r="G22" s="20"/>
      <c r="H22" s="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8"/>
      <c r="B23" s="19"/>
      <c r="C23" s="27"/>
      <c r="D23" s="19"/>
      <c r="E23" s="19"/>
      <c r="F23" s="20"/>
      <c r="G23" s="20"/>
      <c r="H23" s="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1.25" customHeight="1" x14ac:dyDescent="0.2">
      <c r="A24" s="18" t="s">
        <v>54</v>
      </c>
      <c r="B24" s="19" t="s">
        <v>55</v>
      </c>
      <c r="C24" s="49" t="s">
        <v>56</v>
      </c>
      <c r="D24" s="20" t="s">
        <v>33</v>
      </c>
      <c r="E24" s="19" t="s">
        <v>57</v>
      </c>
      <c r="F24" s="20" t="s">
        <v>29</v>
      </c>
      <c r="G24" s="21" t="s">
        <v>9</v>
      </c>
      <c r="H24" s="30" t="s">
        <v>58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27"/>
      <c r="B25" s="20"/>
      <c r="C25" s="27"/>
      <c r="D25" s="19" t="s">
        <v>36</v>
      </c>
      <c r="E25" s="20"/>
      <c r="F25" s="20"/>
      <c r="G25" s="20"/>
      <c r="H25" s="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8"/>
      <c r="B26" s="19"/>
      <c r="C26" s="27"/>
      <c r="D26" s="19"/>
      <c r="E26" s="19"/>
      <c r="F26" s="20"/>
      <c r="G26" s="20"/>
      <c r="H26" s="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38.25" customHeight="1" x14ac:dyDescent="0.2">
      <c r="A27" s="18" t="s">
        <v>59</v>
      </c>
      <c r="B27" s="19" t="s">
        <v>60</v>
      </c>
      <c r="C27" s="50" t="s">
        <v>172</v>
      </c>
      <c r="D27" s="20" t="s">
        <v>33</v>
      </c>
      <c r="E27" s="19" t="s">
        <v>61</v>
      </c>
      <c r="F27" s="20" t="s">
        <v>29</v>
      </c>
      <c r="G27" s="21" t="s">
        <v>9</v>
      </c>
      <c r="H27" s="28" t="s">
        <v>62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27"/>
      <c r="B28" s="20"/>
      <c r="C28" s="27"/>
      <c r="D28" s="19" t="s">
        <v>36</v>
      </c>
      <c r="E28" s="20"/>
      <c r="F28" s="20"/>
      <c r="G28" s="20"/>
      <c r="H28" s="9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8"/>
      <c r="B29" s="19"/>
      <c r="C29" s="27"/>
      <c r="D29" s="19"/>
      <c r="E29" s="19"/>
      <c r="F29" s="20"/>
      <c r="G29" s="20"/>
      <c r="H29" s="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38.25" customHeight="1" x14ac:dyDescent="0.2">
      <c r="A30" s="18" t="s">
        <v>63</v>
      </c>
      <c r="B30" s="19" t="s">
        <v>64</v>
      </c>
      <c r="C30" s="51" t="s">
        <v>65</v>
      </c>
      <c r="D30" s="20" t="s">
        <v>33</v>
      </c>
      <c r="E30" s="19" t="s">
        <v>66</v>
      </c>
      <c r="F30" s="20" t="s">
        <v>29</v>
      </c>
      <c r="G30" s="21" t="s">
        <v>9</v>
      </c>
      <c r="H30" s="28" t="s">
        <v>67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27"/>
      <c r="B31" s="20"/>
      <c r="C31" s="27"/>
      <c r="D31" s="19" t="s">
        <v>36</v>
      </c>
      <c r="E31" s="20"/>
      <c r="F31" s="20"/>
      <c r="G31" s="20"/>
      <c r="H31" s="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18"/>
      <c r="B32" s="19"/>
      <c r="C32" s="27"/>
      <c r="D32" s="19"/>
      <c r="E32" s="19"/>
      <c r="F32" s="20"/>
      <c r="G32" s="20"/>
      <c r="H32" s="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37.5" customHeight="1" x14ac:dyDescent="0.2">
      <c r="A33" s="18" t="s">
        <v>68</v>
      </c>
      <c r="B33" s="19" t="s">
        <v>69</v>
      </c>
      <c r="C33" s="31"/>
      <c r="D33" s="20" t="s">
        <v>33</v>
      </c>
      <c r="E33" s="19" t="s">
        <v>70</v>
      </c>
      <c r="F33" s="20" t="s">
        <v>71</v>
      </c>
      <c r="G33" s="21" t="s">
        <v>5</v>
      </c>
      <c r="H33" s="28" t="s">
        <v>72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27"/>
      <c r="B34" s="20"/>
      <c r="C34" s="27"/>
      <c r="D34" s="19" t="s">
        <v>73</v>
      </c>
      <c r="E34" s="20"/>
      <c r="F34" s="20"/>
      <c r="G34" s="20"/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18"/>
      <c r="B35" s="19"/>
      <c r="C35" s="27"/>
      <c r="D35" s="19"/>
      <c r="E35" s="19"/>
      <c r="F35" s="20"/>
      <c r="G35" s="20"/>
      <c r="H35" s="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38.25" customHeight="1" x14ac:dyDescent="0.2">
      <c r="A36" s="18" t="s">
        <v>74</v>
      </c>
      <c r="B36" s="19" t="s">
        <v>75</v>
      </c>
      <c r="C36" s="52" t="s">
        <v>76</v>
      </c>
      <c r="D36" s="20" t="s">
        <v>33</v>
      </c>
      <c r="E36" s="19" t="s">
        <v>77</v>
      </c>
      <c r="F36" s="20" t="s">
        <v>29</v>
      </c>
      <c r="G36" s="21" t="s">
        <v>9</v>
      </c>
      <c r="H36" s="28" t="s">
        <v>78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27"/>
      <c r="B37" s="20"/>
      <c r="C37" s="27"/>
      <c r="D37" s="19" t="s">
        <v>79</v>
      </c>
      <c r="E37" s="20"/>
      <c r="F37" s="20"/>
      <c r="G37" s="20"/>
      <c r="H37" s="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18"/>
      <c r="B38" s="19"/>
      <c r="C38" s="27"/>
      <c r="D38" s="19"/>
      <c r="E38" s="19"/>
      <c r="F38" s="20"/>
      <c r="G38" s="20"/>
      <c r="H38" s="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41.25" customHeight="1" x14ac:dyDescent="0.2">
      <c r="A39" s="18" t="s">
        <v>80</v>
      </c>
      <c r="B39" s="19" t="s">
        <v>81</v>
      </c>
      <c r="C39" s="52" t="s">
        <v>82</v>
      </c>
      <c r="D39" s="20" t="s">
        <v>33</v>
      </c>
      <c r="E39" s="19" t="s">
        <v>83</v>
      </c>
      <c r="F39" s="20" t="s">
        <v>29</v>
      </c>
      <c r="G39" s="21" t="s">
        <v>9</v>
      </c>
      <c r="H39" s="28" t="s">
        <v>84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">
      <c r="A40" s="27"/>
      <c r="B40" s="20"/>
      <c r="C40" s="27"/>
      <c r="D40" s="19" t="s">
        <v>36</v>
      </c>
      <c r="E40" s="20"/>
      <c r="F40" s="20"/>
      <c r="G40" s="20"/>
      <c r="H40" s="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">
      <c r="A41" s="18"/>
      <c r="B41" s="19"/>
      <c r="C41" s="27"/>
      <c r="D41" s="19"/>
      <c r="E41" s="19"/>
      <c r="F41" s="20"/>
      <c r="G41" s="20"/>
      <c r="H41" s="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38.25" customHeight="1" x14ac:dyDescent="0.2">
      <c r="A42" s="18" t="s">
        <v>85</v>
      </c>
      <c r="B42" s="19" t="s">
        <v>86</v>
      </c>
      <c r="C42" s="51" t="s">
        <v>173</v>
      </c>
      <c r="D42" s="20" t="s">
        <v>87</v>
      </c>
      <c r="E42" s="19" t="s">
        <v>88</v>
      </c>
      <c r="F42" s="20" t="s">
        <v>29</v>
      </c>
      <c r="G42" s="21" t="s">
        <v>5</v>
      </c>
      <c r="H42" s="28" t="s">
        <v>89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">
      <c r="A43" s="27"/>
      <c r="B43" s="20"/>
      <c r="C43" s="20"/>
      <c r="D43" s="19"/>
      <c r="E43" s="20"/>
      <c r="F43" s="20"/>
      <c r="G43" s="20"/>
      <c r="H43" s="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">
      <c r="A44" s="18"/>
      <c r="B44" s="19"/>
      <c r="C44" s="27"/>
      <c r="D44" s="19"/>
      <c r="E44" s="19"/>
      <c r="F44" s="20"/>
      <c r="G44" s="20"/>
      <c r="H44" s="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37.5" customHeight="1" x14ac:dyDescent="0.2">
      <c r="A45" s="18" t="s">
        <v>90</v>
      </c>
      <c r="B45" s="19" t="s">
        <v>91</v>
      </c>
      <c r="C45" s="31"/>
      <c r="D45" s="20" t="s">
        <v>33</v>
      </c>
      <c r="E45" s="19" t="s">
        <v>92</v>
      </c>
      <c r="F45" s="20" t="s">
        <v>71</v>
      </c>
      <c r="G45" s="21" t="s">
        <v>5</v>
      </c>
      <c r="H45" s="28" t="s">
        <v>93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">
      <c r="A46" s="27"/>
      <c r="B46" s="20"/>
      <c r="C46" s="27"/>
      <c r="D46" s="19" t="s">
        <v>73</v>
      </c>
      <c r="E46" s="20"/>
      <c r="F46" s="20"/>
      <c r="G46" s="20"/>
      <c r="H46" s="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">
      <c r="A47" s="18"/>
      <c r="B47" s="19"/>
      <c r="C47" s="27"/>
      <c r="D47" s="19"/>
      <c r="E47" s="19"/>
      <c r="F47" s="20"/>
      <c r="G47" s="20"/>
      <c r="H47" s="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38.25" customHeight="1" x14ac:dyDescent="0.2">
      <c r="A48" s="18" t="s">
        <v>94</v>
      </c>
      <c r="B48" s="19" t="s">
        <v>95</v>
      </c>
      <c r="C48" s="53" t="s">
        <v>96</v>
      </c>
      <c r="D48" s="20" t="s">
        <v>33</v>
      </c>
      <c r="E48" s="19" t="s">
        <v>97</v>
      </c>
      <c r="F48" s="20" t="s">
        <v>29</v>
      </c>
      <c r="G48" s="21" t="s">
        <v>9</v>
      </c>
      <c r="H48" s="28" t="s">
        <v>98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customHeight="1" x14ac:dyDescent="0.2">
      <c r="A49" s="18"/>
      <c r="B49" s="19"/>
      <c r="C49" s="32"/>
      <c r="D49" s="19" t="s">
        <v>99</v>
      </c>
      <c r="E49" s="19"/>
      <c r="F49" s="20"/>
      <c r="G49" s="21"/>
      <c r="H49" s="2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1" customHeight="1" x14ac:dyDescent="0.2">
      <c r="A50" s="27"/>
      <c r="B50" s="20"/>
      <c r="C50" s="27"/>
      <c r="D50" s="19"/>
      <c r="E50" s="20"/>
      <c r="F50" s="20"/>
      <c r="G50" s="20"/>
      <c r="H50" s="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30.75" customHeight="1" x14ac:dyDescent="0.2">
      <c r="A51" s="18" t="s">
        <v>100</v>
      </c>
      <c r="B51" s="19" t="s">
        <v>101</v>
      </c>
      <c r="C51" s="54" t="s">
        <v>102</v>
      </c>
      <c r="D51" s="19" t="s">
        <v>33</v>
      </c>
      <c r="E51" s="19" t="s">
        <v>103</v>
      </c>
      <c r="F51" s="20" t="s">
        <v>29</v>
      </c>
      <c r="G51" s="34" t="s">
        <v>9</v>
      </c>
      <c r="H51" s="28" t="s">
        <v>104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0.25" customHeight="1" x14ac:dyDescent="0.2">
      <c r="A52" s="18"/>
      <c r="B52" s="19"/>
      <c r="C52" s="27"/>
      <c r="D52" s="19" t="s">
        <v>99</v>
      </c>
      <c r="E52" s="19"/>
      <c r="F52" s="20"/>
      <c r="G52" s="20"/>
      <c r="H52" s="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 customHeight="1" x14ac:dyDescent="0.2">
      <c r="A53" s="18"/>
      <c r="B53" s="19"/>
      <c r="C53" s="27"/>
      <c r="D53" s="19"/>
      <c r="E53" s="19"/>
      <c r="F53" s="20"/>
      <c r="G53" s="20"/>
      <c r="H53" s="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30.75" customHeight="1" x14ac:dyDescent="0.2">
      <c r="A54" s="18" t="s">
        <v>105</v>
      </c>
      <c r="B54" s="19" t="s">
        <v>106</v>
      </c>
      <c r="C54" s="55" t="s">
        <v>174</v>
      </c>
      <c r="D54" s="19" t="s">
        <v>33</v>
      </c>
      <c r="E54" s="19" t="s">
        <v>107</v>
      </c>
      <c r="F54" s="20" t="s">
        <v>29</v>
      </c>
      <c r="G54" s="34" t="s">
        <v>9</v>
      </c>
      <c r="H54" s="28" t="s">
        <v>108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30.75" customHeight="1" x14ac:dyDescent="0.2">
      <c r="A55" s="18"/>
      <c r="B55" s="19"/>
      <c r="C55" s="27"/>
      <c r="D55" s="19" t="s">
        <v>99</v>
      </c>
      <c r="E55" s="19"/>
      <c r="F55" s="20"/>
      <c r="G55" s="35"/>
      <c r="H55" s="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 customHeight="1" x14ac:dyDescent="0.2">
      <c r="A56" s="18"/>
      <c r="B56" s="19"/>
      <c r="C56" s="27"/>
      <c r="D56" s="19"/>
      <c r="E56" s="19"/>
      <c r="F56" s="20"/>
      <c r="G56" s="35"/>
      <c r="H56" s="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36.75" customHeight="1" x14ac:dyDescent="0.2">
      <c r="A57" s="18" t="s">
        <v>109</v>
      </c>
      <c r="B57" s="19" t="s">
        <v>110</v>
      </c>
      <c r="C57" s="56" t="s">
        <v>175</v>
      </c>
      <c r="D57" s="19" t="s">
        <v>111</v>
      </c>
      <c r="E57" s="19" t="s">
        <v>112</v>
      </c>
      <c r="F57" s="20" t="s">
        <v>29</v>
      </c>
      <c r="G57" s="36" t="s">
        <v>5</v>
      </c>
      <c r="H57" s="28" t="s">
        <v>113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2.5" customHeight="1" x14ac:dyDescent="0.2">
      <c r="A58" s="18"/>
      <c r="B58" s="19"/>
      <c r="C58" s="27"/>
      <c r="D58" s="19"/>
      <c r="E58" s="19"/>
      <c r="F58" s="20"/>
      <c r="G58" s="35"/>
      <c r="H58" s="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5" customHeight="1" x14ac:dyDescent="0.2">
      <c r="A59" s="18"/>
      <c r="B59" s="19"/>
      <c r="C59" s="27"/>
      <c r="D59" s="19"/>
      <c r="E59" s="19"/>
      <c r="F59" s="20"/>
      <c r="G59" s="35"/>
      <c r="H59" s="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33" customHeight="1" x14ac:dyDescent="0.2">
      <c r="A60" s="18" t="s">
        <v>109</v>
      </c>
      <c r="B60" s="19" t="s">
        <v>114</v>
      </c>
      <c r="C60" s="57" t="s">
        <v>176</v>
      </c>
      <c r="D60" s="19" t="s">
        <v>33</v>
      </c>
      <c r="E60" s="19" t="s">
        <v>115</v>
      </c>
      <c r="F60" s="20" t="s">
        <v>71</v>
      </c>
      <c r="G60" s="36" t="s">
        <v>5</v>
      </c>
      <c r="H60" s="28" t="s">
        <v>116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2.5" customHeight="1" x14ac:dyDescent="0.2">
      <c r="A61" s="18"/>
      <c r="B61" s="19"/>
      <c r="C61" s="27"/>
      <c r="D61" s="19" t="s">
        <v>117</v>
      </c>
      <c r="E61" s="19"/>
      <c r="F61" s="20"/>
      <c r="G61" s="35"/>
      <c r="H61" s="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5" customHeight="1" x14ac:dyDescent="0.2">
      <c r="A62" s="18"/>
      <c r="B62" s="19"/>
      <c r="C62" s="27"/>
      <c r="D62" s="19"/>
      <c r="E62" s="19"/>
      <c r="F62" s="20"/>
      <c r="G62" s="35"/>
      <c r="H62" s="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32.25" customHeight="1" x14ac:dyDescent="0.2">
      <c r="A63" s="18" t="s">
        <v>118</v>
      </c>
      <c r="B63" s="19" t="s">
        <v>119</v>
      </c>
      <c r="C63" s="27"/>
      <c r="D63" s="19" t="s">
        <v>33</v>
      </c>
      <c r="E63" s="19" t="s">
        <v>120</v>
      </c>
      <c r="F63" s="20" t="s">
        <v>71</v>
      </c>
      <c r="G63" s="36" t="s">
        <v>5</v>
      </c>
      <c r="H63" s="28" t="s">
        <v>121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2.5" customHeight="1" x14ac:dyDescent="0.2">
      <c r="A64" s="18"/>
      <c r="B64" s="19"/>
      <c r="C64" s="27"/>
      <c r="D64" s="19" t="s">
        <v>73</v>
      </c>
      <c r="E64" s="19"/>
      <c r="F64" s="20"/>
      <c r="G64" s="35"/>
      <c r="H64" s="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18"/>
      <c r="B65" s="19"/>
      <c r="C65" s="27"/>
      <c r="D65" s="19"/>
      <c r="E65" s="19"/>
      <c r="F65" s="20"/>
      <c r="G65" s="35"/>
      <c r="H65" s="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31.5" customHeight="1" x14ac:dyDescent="0.2">
      <c r="A66" s="18" t="s">
        <v>122</v>
      </c>
      <c r="B66" s="19" t="s">
        <v>123</v>
      </c>
      <c r="C66" s="56" t="s">
        <v>177</v>
      </c>
      <c r="D66" s="19" t="s">
        <v>33</v>
      </c>
      <c r="E66" s="19" t="s">
        <v>124</v>
      </c>
      <c r="F66" s="20" t="s">
        <v>71</v>
      </c>
      <c r="G66" s="36" t="s">
        <v>5</v>
      </c>
      <c r="H66" s="28" t="s">
        <v>125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2.5" customHeight="1" x14ac:dyDescent="0.2">
      <c r="A67" s="18"/>
      <c r="B67" s="19"/>
      <c r="C67" s="27"/>
      <c r="D67" s="19" t="s">
        <v>117</v>
      </c>
      <c r="E67" s="19"/>
      <c r="F67" s="20"/>
      <c r="G67" s="35"/>
      <c r="H67" s="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18"/>
      <c r="B68" s="19"/>
      <c r="C68" s="27"/>
      <c r="D68" s="19"/>
      <c r="E68" s="19"/>
      <c r="F68" s="20"/>
      <c r="G68" s="35"/>
      <c r="H68" s="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32.25" customHeight="1" x14ac:dyDescent="0.2">
      <c r="A69" s="18" t="s">
        <v>126</v>
      </c>
      <c r="B69" s="19" t="s">
        <v>127</v>
      </c>
      <c r="C69" s="33" t="s">
        <v>128</v>
      </c>
      <c r="D69" s="19" t="s">
        <v>33</v>
      </c>
      <c r="E69" s="19" t="s">
        <v>129</v>
      </c>
      <c r="F69" s="20" t="s">
        <v>71</v>
      </c>
      <c r="G69" s="36" t="s">
        <v>5</v>
      </c>
      <c r="H69" s="28" t="s">
        <v>130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2.5" customHeight="1" x14ac:dyDescent="0.2">
      <c r="A70" s="18"/>
      <c r="B70" s="19"/>
      <c r="C70" s="27"/>
      <c r="D70" s="19" t="s">
        <v>117</v>
      </c>
      <c r="E70" s="19"/>
      <c r="F70" s="20"/>
      <c r="G70" s="35"/>
      <c r="H70" s="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5" customHeight="1" x14ac:dyDescent="0.2">
      <c r="A71" s="18"/>
      <c r="B71" s="19"/>
      <c r="C71" s="27"/>
      <c r="D71" s="19"/>
      <c r="E71" s="19"/>
      <c r="F71" s="20"/>
      <c r="G71" s="35"/>
      <c r="H71" s="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36" customHeight="1" x14ac:dyDescent="0.2">
      <c r="A72" s="18" t="s">
        <v>131</v>
      </c>
      <c r="B72" s="19" t="s">
        <v>132</v>
      </c>
      <c r="C72" s="56" t="s">
        <v>178</v>
      </c>
      <c r="D72" s="19" t="s">
        <v>33</v>
      </c>
      <c r="E72" s="19" t="s">
        <v>133</v>
      </c>
      <c r="F72" s="20" t="s">
        <v>71</v>
      </c>
      <c r="G72" s="36" t="s">
        <v>5</v>
      </c>
      <c r="H72" s="28" t="s">
        <v>134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2.5" customHeight="1" x14ac:dyDescent="0.2">
      <c r="A73" s="18"/>
      <c r="B73" s="19"/>
      <c r="C73" s="27"/>
      <c r="D73" s="19" t="s">
        <v>117</v>
      </c>
      <c r="E73" s="19"/>
      <c r="F73" s="20"/>
      <c r="G73" s="35"/>
      <c r="H73" s="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" customHeight="1" x14ac:dyDescent="0.2">
      <c r="A74" s="18"/>
      <c r="B74" s="19"/>
      <c r="C74" s="27"/>
      <c r="D74" s="19"/>
      <c r="E74" s="19"/>
      <c r="F74" s="20"/>
      <c r="G74" s="35"/>
      <c r="H74" s="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40.5" customHeight="1" x14ac:dyDescent="0.2">
      <c r="A75" s="18" t="s">
        <v>135</v>
      </c>
      <c r="B75" s="19" t="s">
        <v>136</v>
      </c>
      <c r="C75" s="57" t="s">
        <v>179</v>
      </c>
      <c r="D75" s="19" t="s">
        <v>33</v>
      </c>
      <c r="E75" s="19" t="s">
        <v>137</v>
      </c>
      <c r="F75" s="20" t="s">
        <v>71</v>
      </c>
      <c r="G75" s="36" t="s">
        <v>5</v>
      </c>
      <c r="H75" s="28" t="s">
        <v>138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2.5" customHeight="1" x14ac:dyDescent="0.2">
      <c r="A76" s="18"/>
      <c r="B76" s="19"/>
      <c r="C76" s="27"/>
      <c r="D76" s="19" t="s">
        <v>117</v>
      </c>
      <c r="E76" s="19"/>
      <c r="F76" s="20"/>
      <c r="G76" s="35"/>
      <c r="H76" s="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" customHeight="1" x14ac:dyDescent="0.2">
      <c r="A77" s="18"/>
      <c r="B77" s="19"/>
      <c r="C77" s="27"/>
      <c r="D77" s="19"/>
      <c r="E77" s="19"/>
      <c r="F77" s="20"/>
      <c r="G77" s="35"/>
      <c r="H77" s="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39.75" customHeight="1" x14ac:dyDescent="0.2">
      <c r="A78" s="18" t="s">
        <v>139</v>
      </c>
      <c r="B78" s="19" t="s">
        <v>140</v>
      </c>
      <c r="C78" s="58" t="s">
        <v>180</v>
      </c>
      <c r="D78" s="19" t="s">
        <v>33</v>
      </c>
      <c r="E78" s="19" t="s">
        <v>141</v>
      </c>
      <c r="F78" s="20" t="s">
        <v>71</v>
      </c>
      <c r="G78" s="36" t="s">
        <v>5</v>
      </c>
      <c r="H78" s="28" t="s">
        <v>142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2.5" customHeight="1" x14ac:dyDescent="0.2">
      <c r="A79" s="18"/>
      <c r="B79" s="19"/>
      <c r="C79" s="27"/>
      <c r="D79" s="19" t="s">
        <v>117</v>
      </c>
      <c r="E79" s="19"/>
      <c r="F79" s="20"/>
      <c r="G79" s="35"/>
      <c r="H79" s="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" customHeight="1" x14ac:dyDescent="0.2">
      <c r="A80" s="18"/>
      <c r="B80" s="19"/>
      <c r="C80" s="27"/>
      <c r="D80" s="19"/>
      <c r="E80" s="19"/>
      <c r="F80" s="20"/>
      <c r="G80" s="35"/>
      <c r="H80" s="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35.25" customHeight="1" x14ac:dyDescent="0.2">
      <c r="A81" s="18" t="s">
        <v>143</v>
      </c>
      <c r="B81" s="19" t="s">
        <v>144</v>
      </c>
      <c r="C81" s="56" t="s">
        <v>181</v>
      </c>
      <c r="D81" s="19" t="s">
        <v>33</v>
      </c>
      <c r="E81" s="19" t="s">
        <v>145</v>
      </c>
      <c r="F81" s="20" t="s">
        <v>29</v>
      </c>
      <c r="G81" s="34" t="s">
        <v>9</v>
      </c>
      <c r="H81" s="28" t="s">
        <v>146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2.5" customHeight="1" x14ac:dyDescent="0.2">
      <c r="A82" s="18"/>
      <c r="B82" s="19"/>
      <c r="C82" s="27"/>
      <c r="D82" s="19" t="s">
        <v>117</v>
      </c>
      <c r="E82" s="19"/>
      <c r="F82" s="20"/>
      <c r="G82" s="35"/>
      <c r="H82" s="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.25" customHeight="1" x14ac:dyDescent="0.2">
      <c r="A83" s="18"/>
      <c r="B83" s="19"/>
      <c r="C83" s="27"/>
      <c r="D83" s="19"/>
      <c r="E83" s="19"/>
      <c r="F83" s="20"/>
      <c r="G83" s="35"/>
      <c r="H83" s="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42.75" customHeight="1" x14ac:dyDescent="0.2">
      <c r="A84" s="18" t="s">
        <v>147</v>
      </c>
      <c r="B84" s="19" t="s">
        <v>148</v>
      </c>
      <c r="C84" s="56" t="s">
        <v>182</v>
      </c>
      <c r="D84" s="19" t="s">
        <v>33</v>
      </c>
      <c r="E84" s="19" t="s">
        <v>149</v>
      </c>
      <c r="F84" s="20" t="s">
        <v>29</v>
      </c>
      <c r="G84" s="34" t="s">
        <v>9</v>
      </c>
      <c r="H84" s="28" t="s">
        <v>150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2.5" customHeight="1" x14ac:dyDescent="0.2">
      <c r="A85" s="18"/>
      <c r="B85" s="19"/>
      <c r="C85" s="27"/>
      <c r="D85" s="19" t="s">
        <v>117</v>
      </c>
      <c r="E85" s="19"/>
      <c r="F85" s="20"/>
      <c r="G85" s="35"/>
      <c r="H85" s="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1.25" customHeight="1" x14ac:dyDescent="0.2">
      <c r="A86" s="18"/>
      <c r="B86" s="19"/>
      <c r="C86" s="27"/>
      <c r="D86" s="19"/>
      <c r="E86" s="19"/>
      <c r="F86" s="20"/>
      <c r="G86" s="35"/>
      <c r="H86" s="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33.75" customHeight="1" x14ac:dyDescent="0.2">
      <c r="A87" s="18" t="s">
        <v>151</v>
      </c>
      <c r="B87" s="19" t="s">
        <v>152</v>
      </c>
      <c r="C87" s="33" t="s">
        <v>153</v>
      </c>
      <c r="D87" s="19" t="s">
        <v>33</v>
      </c>
      <c r="E87" s="19" t="s">
        <v>154</v>
      </c>
      <c r="F87" s="20" t="s">
        <v>71</v>
      </c>
      <c r="G87" s="36" t="s">
        <v>5</v>
      </c>
      <c r="H87" s="28" t="s">
        <v>155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9.5" customHeight="1" x14ac:dyDescent="0.2">
      <c r="A88" s="18"/>
      <c r="B88" s="19"/>
      <c r="C88" s="27"/>
      <c r="D88" s="19" t="s">
        <v>117</v>
      </c>
      <c r="E88" s="19"/>
      <c r="F88" s="20"/>
      <c r="G88" s="35"/>
      <c r="H88" s="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18"/>
      <c r="B89" s="19"/>
      <c r="C89" s="27"/>
      <c r="D89" s="19"/>
      <c r="E89" s="19"/>
      <c r="F89" s="20"/>
      <c r="G89" s="35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51" customHeight="1" x14ac:dyDescent="0.2">
      <c r="A90" s="18" t="s">
        <v>156</v>
      </c>
      <c r="B90" s="19" t="s">
        <v>157</v>
      </c>
      <c r="C90" s="32" t="s">
        <v>158</v>
      </c>
      <c r="D90" s="19" t="s">
        <v>33</v>
      </c>
      <c r="E90" s="19" t="s">
        <v>159</v>
      </c>
      <c r="F90" s="20" t="s">
        <v>71</v>
      </c>
      <c r="G90" s="36" t="s">
        <v>5</v>
      </c>
      <c r="H90" s="28" t="s">
        <v>160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2.5" customHeight="1" x14ac:dyDescent="0.2">
      <c r="A91" s="18"/>
      <c r="B91" s="19"/>
      <c r="C91" s="27"/>
      <c r="D91" s="19" t="s">
        <v>117</v>
      </c>
      <c r="E91" s="19"/>
      <c r="F91" s="20"/>
      <c r="G91" s="35"/>
      <c r="H91" s="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18"/>
      <c r="B92" s="19"/>
      <c r="C92" s="27"/>
      <c r="D92" s="19"/>
      <c r="E92" s="19"/>
      <c r="F92" s="20"/>
      <c r="G92" s="35"/>
      <c r="H92" s="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40.5" customHeight="1" x14ac:dyDescent="0.2">
      <c r="A93" s="18" t="s">
        <v>161</v>
      </c>
      <c r="B93" s="19" t="s">
        <v>162</v>
      </c>
      <c r="C93" s="57" t="s">
        <v>185</v>
      </c>
      <c r="D93" s="19" t="s">
        <v>163</v>
      </c>
      <c r="E93" s="19" t="s">
        <v>164</v>
      </c>
      <c r="F93" s="20" t="s">
        <v>29</v>
      </c>
      <c r="G93" s="36" t="s">
        <v>5</v>
      </c>
      <c r="H93" s="62" t="s">
        <v>165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2.5" customHeight="1" x14ac:dyDescent="0.2">
      <c r="A94" s="18"/>
      <c r="B94" s="19"/>
      <c r="C94" s="27"/>
      <c r="D94" s="19"/>
      <c r="E94" s="19"/>
      <c r="F94" s="20"/>
      <c r="G94" s="35"/>
      <c r="H94" s="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18"/>
      <c r="B95" s="19"/>
      <c r="C95" s="27"/>
      <c r="D95" s="19"/>
      <c r="E95" s="19"/>
      <c r="F95" s="20"/>
      <c r="G95" s="35"/>
      <c r="H95" s="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39" customHeight="1" x14ac:dyDescent="0.2">
      <c r="A96" s="18" t="s">
        <v>166</v>
      </c>
      <c r="B96" s="19" t="s">
        <v>167</v>
      </c>
      <c r="C96" s="27"/>
      <c r="D96" s="19" t="s">
        <v>33</v>
      </c>
      <c r="E96" s="19" t="s">
        <v>168</v>
      </c>
      <c r="F96" s="20" t="s">
        <v>71</v>
      </c>
      <c r="G96" s="36" t="s">
        <v>5</v>
      </c>
      <c r="H96" s="61" t="s">
        <v>186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2.5" customHeight="1" x14ac:dyDescent="0.2">
      <c r="A97" s="18"/>
      <c r="B97" s="19"/>
      <c r="C97" s="27"/>
      <c r="D97" s="19" t="s">
        <v>73</v>
      </c>
      <c r="E97" s="19"/>
      <c r="F97" s="20"/>
      <c r="G97" s="35"/>
      <c r="H97" s="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2">
      <c r="A98" s="18"/>
      <c r="B98" s="19"/>
      <c r="C98" s="27"/>
      <c r="D98" s="19"/>
      <c r="E98" s="19"/>
      <c r="F98" s="20"/>
      <c r="G98" s="20"/>
      <c r="H98" s="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2">
      <c r="A99" s="3"/>
      <c r="B99" s="37"/>
      <c r="C99" s="3"/>
      <c r="D99" s="37"/>
      <c r="E99" s="37"/>
      <c r="F99" s="37"/>
      <c r="G99" s="37"/>
      <c r="H99" s="1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:25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:25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:25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:25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:25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:25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:25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:25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:25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:25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:25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:25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:25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:25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:25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:25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5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ht="15.75" customHeight="1" x14ac:dyDescent="0.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ht="15.75" customHeight="1" x14ac:dyDescent="0.2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ht="15.75" customHeight="1" x14ac:dyDescent="0.2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ht="15.75" customHeight="1" x14ac:dyDescent="0.2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ht="15.75" customHeight="1" x14ac:dyDescent="0.2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ht="15.75" customHeight="1" x14ac:dyDescent="0.2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ht="15.75" customHeight="1" x14ac:dyDescent="0.2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</sheetData>
  <mergeCells count="7">
    <mergeCell ref="A5:B5"/>
    <mergeCell ref="C5:F5"/>
    <mergeCell ref="A1:B1"/>
    <mergeCell ref="G1:H1"/>
    <mergeCell ref="A2:B2"/>
    <mergeCell ref="A3:B3"/>
    <mergeCell ref="A4:B4"/>
  </mergeCells>
  <conditionalFormatting sqref="G9:G10 G12 G15 G18 G24">
    <cfRule type="cellIs" dxfId="51" priority="1" operator="equal">
      <formula>"FAIL"</formula>
    </cfRule>
  </conditionalFormatting>
  <conditionalFormatting sqref="G9:G10 G12 G15 G18 G24">
    <cfRule type="cellIs" dxfId="50" priority="2" operator="equal">
      <formula>"PASS"</formula>
    </cfRule>
  </conditionalFormatting>
  <conditionalFormatting sqref="G9:G10 G12 G15 G18 G24">
    <cfRule type="cellIs" dxfId="49" priority="3" operator="equal">
      <formula>"WARNING"</formula>
    </cfRule>
  </conditionalFormatting>
  <conditionalFormatting sqref="G9:G10 G12 G15 G18 G24">
    <cfRule type="containsBlanks" dxfId="48" priority="4">
      <formula>LEN(TRIM(G9))=0</formula>
    </cfRule>
  </conditionalFormatting>
  <conditionalFormatting sqref="G27">
    <cfRule type="cellIs" dxfId="47" priority="5" operator="equal">
      <formula>"FAIL"</formula>
    </cfRule>
  </conditionalFormatting>
  <conditionalFormatting sqref="G27">
    <cfRule type="cellIs" dxfId="46" priority="6" operator="equal">
      <formula>"PASS"</formula>
    </cfRule>
  </conditionalFormatting>
  <conditionalFormatting sqref="G27">
    <cfRule type="cellIs" dxfId="45" priority="7" operator="equal">
      <formula>"WARNING"</formula>
    </cfRule>
  </conditionalFormatting>
  <conditionalFormatting sqref="G27">
    <cfRule type="containsBlanks" dxfId="44" priority="8">
      <formula>LEN(TRIM(G27))=0</formula>
    </cfRule>
  </conditionalFormatting>
  <conditionalFormatting sqref="G30">
    <cfRule type="cellIs" dxfId="43" priority="9" operator="equal">
      <formula>"FAIL"</formula>
    </cfRule>
  </conditionalFormatting>
  <conditionalFormatting sqref="G30">
    <cfRule type="cellIs" dxfId="42" priority="10" operator="equal">
      <formula>"PASS"</formula>
    </cfRule>
  </conditionalFormatting>
  <conditionalFormatting sqref="G30">
    <cfRule type="cellIs" dxfId="41" priority="11" operator="equal">
      <formula>"WARNING"</formula>
    </cfRule>
  </conditionalFormatting>
  <conditionalFormatting sqref="G30">
    <cfRule type="containsBlanks" dxfId="40" priority="12">
      <formula>LEN(TRIM(G30))=0</formula>
    </cfRule>
  </conditionalFormatting>
  <conditionalFormatting sqref="G36">
    <cfRule type="cellIs" dxfId="39" priority="13" operator="equal">
      <formula>"FAIL"</formula>
    </cfRule>
  </conditionalFormatting>
  <conditionalFormatting sqref="G36">
    <cfRule type="cellIs" dxfId="38" priority="14" operator="equal">
      <formula>"PASS"</formula>
    </cfRule>
  </conditionalFormatting>
  <conditionalFormatting sqref="G36">
    <cfRule type="cellIs" dxfId="37" priority="15" operator="equal">
      <formula>"WARNING"</formula>
    </cfRule>
  </conditionalFormatting>
  <conditionalFormatting sqref="G36">
    <cfRule type="containsBlanks" dxfId="36" priority="16">
      <formula>LEN(TRIM(G36))=0</formula>
    </cfRule>
  </conditionalFormatting>
  <conditionalFormatting sqref="G39">
    <cfRule type="cellIs" dxfId="35" priority="17" operator="equal">
      <formula>"FAIL"</formula>
    </cfRule>
  </conditionalFormatting>
  <conditionalFormatting sqref="G39">
    <cfRule type="cellIs" dxfId="34" priority="18" operator="equal">
      <formula>"PASS"</formula>
    </cfRule>
  </conditionalFormatting>
  <conditionalFormatting sqref="G39">
    <cfRule type="cellIs" dxfId="33" priority="19" operator="equal">
      <formula>"WARNING"</formula>
    </cfRule>
  </conditionalFormatting>
  <conditionalFormatting sqref="G39">
    <cfRule type="containsBlanks" dxfId="32" priority="20">
      <formula>LEN(TRIM(G39))=0</formula>
    </cfRule>
  </conditionalFormatting>
  <conditionalFormatting sqref="G42">
    <cfRule type="cellIs" dxfId="31" priority="21" operator="equal">
      <formula>"FAIL"</formula>
    </cfRule>
  </conditionalFormatting>
  <conditionalFormatting sqref="G42">
    <cfRule type="cellIs" dxfId="30" priority="22" operator="equal">
      <formula>"PASS"</formula>
    </cfRule>
  </conditionalFormatting>
  <conditionalFormatting sqref="G42">
    <cfRule type="cellIs" dxfId="29" priority="23" operator="equal">
      <formula>"WARNING"</formula>
    </cfRule>
  </conditionalFormatting>
  <conditionalFormatting sqref="G42">
    <cfRule type="containsBlanks" dxfId="28" priority="24">
      <formula>LEN(TRIM(G42))=0</formula>
    </cfRule>
  </conditionalFormatting>
  <conditionalFormatting sqref="H2">
    <cfRule type="cellIs" dxfId="27" priority="25" operator="equal">
      <formula>"FAIL"</formula>
    </cfRule>
  </conditionalFormatting>
  <conditionalFormatting sqref="H2">
    <cfRule type="cellIs" dxfId="26" priority="26" operator="equal">
      <formula>"PASS"</formula>
    </cfRule>
  </conditionalFormatting>
  <conditionalFormatting sqref="H2">
    <cfRule type="cellIs" dxfId="25" priority="27" operator="equal">
      <formula>"WARNING"</formula>
    </cfRule>
  </conditionalFormatting>
  <conditionalFormatting sqref="H2">
    <cfRule type="containsBlanks" dxfId="24" priority="28">
      <formula>LEN(TRIM(H2))=0</formula>
    </cfRule>
  </conditionalFormatting>
  <conditionalFormatting sqref="H3">
    <cfRule type="cellIs" dxfId="23" priority="29" operator="equal">
      <formula>"FAIL"</formula>
    </cfRule>
  </conditionalFormatting>
  <conditionalFormatting sqref="H3">
    <cfRule type="cellIs" dxfId="22" priority="30" operator="equal">
      <formula>"PASS"</formula>
    </cfRule>
  </conditionalFormatting>
  <conditionalFormatting sqref="H3">
    <cfRule type="cellIs" dxfId="21" priority="31" operator="equal">
      <formula>"WARNING"</formula>
    </cfRule>
  </conditionalFormatting>
  <conditionalFormatting sqref="H3">
    <cfRule type="containsBlanks" dxfId="20" priority="32">
      <formula>LEN(TRIM(H3))=0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21">
    <cfRule type="cellIs" dxfId="15" priority="37" operator="equal">
      <formula>"FAIL"</formula>
    </cfRule>
  </conditionalFormatting>
  <conditionalFormatting sqref="G21">
    <cfRule type="cellIs" dxfId="14" priority="38" operator="equal">
      <formula>"PASS"</formula>
    </cfRule>
  </conditionalFormatting>
  <conditionalFormatting sqref="G21">
    <cfRule type="cellIs" dxfId="13" priority="39" operator="equal">
      <formula>"WARNING"</formula>
    </cfRule>
  </conditionalFormatting>
  <conditionalFormatting sqref="G21">
    <cfRule type="containsBlanks" dxfId="12" priority="40">
      <formula>LEN(TRIM(G21))=0</formula>
    </cfRule>
  </conditionalFormatting>
  <conditionalFormatting sqref="G33">
    <cfRule type="cellIs" dxfId="11" priority="41" operator="equal">
      <formula>"FAIL"</formula>
    </cfRule>
  </conditionalFormatting>
  <conditionalFormatting sqref="G33">
    <cfRule type="cellIs" dxfId="10" priority="42" operator="equal">
      <formula>"PASS"</formula>
    </cfRule>
  </conditionalFormatting>
  <conditionalFormatting sqref="G33">
    <cfRule type="cellIs" dxfId="9" priority="43" operator="equal">
      <formula>"WARNING"</formula>
    </cfRule>
  </conditionalFormatting>
  <conditionalFormatting sqref="G33">
    <cfRule type="containsBlanks" dxfId="8" priority="44">
      <formula>LEN(TRIM(G33))=0</formula>
    </cfRule>
  </conditionalFormatting>
  <conditionalFormatting sqref="G45">
    <cfRule type="cellIs" dxfId="7" priority="45" operator="equal">
      <formula>"FAIL"</formula>
    </cfRule>
  </conditionalFormatting>
  <conditionalFormatting sqref="G45">
    <cfRule type="cellIs" dxfId="6" priority="46" operator="equal">
      <formula>"PASS"</formula>
    </cfRule>
  </conditionalFormatting>
  <conditionalFormatting sqref="G45">
    <cfRule type="cellIs" dxfId="5" priority="47" operator="equal">
      <formula>"WARNING"</formula>
    </cfRule>
  </conditionalFormatting>
  <conditionalFormatting sqref="G45">
    <cfRule type="containsBlanks" dxfId="4" priority="48">
      <formula>LEN(TRIM(G45))=0</formula>
    </cfRule>
  </conditionalFormatting>
  <conditionalFormatting sqref="G48:G49">
    <cfRule type="cellIs" dxfId="3" priority="49" operator="equal">
      <formula>"FAIL"</formula>
    </cfRule>
  </conditionalFormatting>
  <conditionalFormatting sqref="G48:G49">
    <cfRule type="cellIs" dxfId="2" priority="50" operator="equal">
      <formula>"PASS"</formula>
    </cfRule>
  </conditionalFormatting>
  <conditionalFormatting sqref="G48:G49">
    <cfRule type="cellIs" dxfId="1" priority="51" operator="equal">
      <formula>"WARNING"</formula>
    </cfRule>
  </conditionalFormatting>
  <conditionalFormatting sqref="G48:G49">
    <cfRule type="containsBlanks" dxfId="0" priority="52">
      <formula>LEN(TRIM(G48))=0</formula>
    </cfRule>
  </conditionalFormatting>
  <dataValidations count="1">
    <dataValidation type="list" allowBlank="1" showInputMessage="1" showErrorMessage="1" prompt="Click and enter a value from the list of items" sqref="G7 G9:G10 G12 G15 G18 G21 G24 G27 G30 G33 G36 G39 G42 G45 G48:G49">
      <formula1>"PASS,FAIL,WARNING"</formula1>
    </dataValidation>
  </dataValidations>
  <hyperlinks>
    <hyperlink ref="H18" r:id="rId1"/>
    <hyperlink ref="H21" r:id="rId2"/>
    <hyperlink ref="C24" r:id="rId3"/>
    <hyperlink ref="H24" r:id="rId4"/>
    <hyperlink ref="H27" r:id="rId5"/>
    <hyperlink ref="H30" r:id="rId6"/>
    <hyperlink ref="H33" r:id="rId7"/>
    <hyperlink ref="H36" r:id="rId8"/>
    <hyperlink ref="H39" r:id="rId9"/>
    <hyperlink ref="H42" r:id="rId10"/>
    <hyperlink ref="H45" r:id="rId11"/>
    <hyperlink ref="C48" r:id="rId12" location="@"/>
    <hyperlink ref="H48" r:id="rId13"/>
    <hyperlink ref="H51" r:id="rId14"/>
    <hyperlink ref="H54" r:id="rId15"/>
    <hyperlink ref="H57" r:id="rId16"/>
    <hyperlink ref="H60" r:id="rId17"/>
    <hyperlink ref="H63" r:id="rId18"/>
    <hyperlink ref="C66" r:id="rId19"/>
    <hyperlink ref="H66" r:id="rId20"/>
    <hyperlink ref="H69" r:id="rId21"/>
    <hyperlink ref="C72" r:id="rId22"/>
    <hyperlink ref="H72" r:id="rId23"/>
    <hyperlink ref="H75" r:id="rId24"/>
    <hyperlink ref="C78" r:id="rId25" display="আনিকা@gmail.com"/>
    <hyperlink ref="H78" r:id="rId26"/>
    <hyperlink ref="C81" r:id="rId27"/>
    <hyperlink ref="H81" r:id="rId28"/>
    <hyperlink ref="C84" r:id="rId29"/>
    <hyperlink ref="H84" r:id="rId30"/>
    <hyperlink ref="H87" r:id="rId31"/>
    <hyperlink ref="C90" r:id="rId32" location="@$%&amp;^*@gmail.com"/>
    <hyperlink ref="H90" r:id="rId33"/>
    <hyperlink ref="C57" r:id="rId34"/>
    <hyperlink ref="H96" r:id="rId35"/>
    <hyperlink ref="H93" r:id="rId36"/>
    <hyperlink ref="H7" r:id="rId37"/>
    <hyperlink ref="H9" r:id="rId38"/>
    <hyperlink ref="H12" r:id="rId39"/>
    <hyperlink ref="H15" r:id="rId40"/>
  </hyperlinks>
  <pageMargins left="0.7" right="0.7" top="0.75" bottom="0.75" header="0" footer="0"/>
  <pageSetup orientation="landscape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2020-08-07T08:33:33Z</dcterms:created>
  <dcterms:modified xsi:type="dcterms:W3CDTF">2021-08-13T14:59:25Z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cb476b41-0315-427c-8650-4fad258f6901</vt:lpwstr>
  </property>
</Properties>
</file>