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9025B3F6-A08A-44BE-BBF7-B36C48BAF10D}" xr6:coauthVersionLast="47" xr6:coauthVersionMax="47" xr10:uidLastSave="{00000000-0000-0000-0000-000000000000}"/>
  <bookViews>
    <workbookView xWindow="-120" yWindow="-120" windowWidth="20730" windowHeight="11760" activeTab="1" xr2:uid="{AA87D62E-CE54-42FA-82E8-A4BB101EAF66}"/>
  </bookViews>
  <sheets>
    <sheet name="data" sheetId="1" r:id="rId1"/>
    <sheet name="deshboard" sheetId="2" r:id="rId2"/>
  </sheets>
  <definedNames>
    <definedName name="_xlnm._FilterDatabase" localSheetId="0" hidden="1">data!$B$1:$E$31</definedName>
    <definedName name="_xlnm.Extract" localSheetId="0">data!$I$1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D12" i="2"/>
  <c r="D13" i="2"/>
  <c r="D14" i="2"/>
  <c r="D15" i="2"/>
  <c r="D10" i="2"/>
</calcChain>
</file>

<file path=xl/sharedStrings.xml><?xml version="1.0" encoding="utf-8"?>
<sst xmlns="http://schemas.openxmlformats.org/spreadsheetml/2006/main" count="83" uniqueCount="46">
  <si>
    <t>Groceries</t>
  </si>
  <si>
    <t>Transportation</t>
  </si>
  <si>
    <t>Entertainment</t>
  </si>
  <si>
    <t>Dining Out</t>
  </si>
  <si>
    <t>Utilities</t>
  </si>
  <si>
    <t>Healthcare</t>
  </si>
  <si>
    <t>Supermarket purchase</t>
  </si>
  <si>
    <t>Bus fare</t>
  </si>
  <si>
    <t>Movie ticket</t>
  </si>
  <si>
    <t>Lunch with friends</t>
  </si>
  <si>
    <t>Electricity bill</t>
  </si>
  <si>
    <t>Fresh vegetables</t>
  </si>
  <si>
    <t>Pharmacy - cough syrup</t>
  </si>
  <si>
    <t>Taxi fare</t>
  </si>
  <si>
    <t>Coffee shop</t>
  </si>
  <si>
    <t>Weekly grocery shopping</t>
  </si>
  <si>
    <t>Internet bill</t>
  </si>
  <si>
    <t>Concert ticket</t>
  </si>
  <si>
    <t>Dinner with family</t>
  </si>
  <si>
    <t>Doctor consultation</t>
  </si>
  <si>
    <t>Train ticket</t>
  </si>
  <si>
    <t>Household essentials</t>
  </si>
  <si>
    <t>Water bill</t>
  </si>
  <si>
    <t>Streaming subscription</t>
  </si>
  <si>
    <t>Takeout dinner</t>
  </si>
  <si>
    <t>Organic fruits</t>
  </si>
  <si>
    <t>Gasoline</t>
  </si>
  <si>
    <t>Prescription refill</t>
  </si>
  <si>
    <t>Weekend brunch</t>
  </si>
  <si>
    <t>Mobile phone bill</t>
  </si>
  <si>
    <t>Online course</t>
  </si>
  <si>
    <t>Ride-share</t>
  </si>
  <si>
    <t>Snacks</t>
  </si>
  <si>
    <t>Dinner with coworkers</t>
  </si>
  <si>
    <t>Heating bill</t>
  </si>
  <si>
    <t>Monthly grocery shopping</t>
  </si>
  <si>
    <t xml:space="preserve">               Date</t>
  </si>
  <si>
    <t>category</t>
  </si>
  <si>
    <t>Description</t>
  </si>
  <si>
    <t>Amount</t>
  </si>
  <si>
    <t>End Date</t>
  </si>
  <si>
    <t>Start Date</t>
  </si>
  <si>
    <t>CATEGORY</t>
  </si>
  <si>
    <t>AMOUNT</t>
  </si>
  <si>
    <t>TOTAL</t>
  </si>
  <si>
    <t>EXPENSE TRACKER SOFTWARE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</si>
</sst>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0" borderId="3" xfId="0" applyBorder="1"/>
    <xf numFmtId="0" fontId="0" fillId="0" borderId="5" xfId="0" applyBorder="1"/>
    <xf numFmtId="0" fontId="1" fillId="2" borderId="1" xfId="0" applyFont="1" applyFill="1" applyBorder="1"/>
    <xf numFmtId="0" fontId="0" fillId="0" borderId="2" xfId="0" applyBorder="1"/>
    <xf numFmtId="0" fontId="0" fillId="4" borderId="2" xfId="0" applyFill="1" applyBorder="1"/>
    <xf numFmtId="0" fontId="2" fillId="4" borderId="2" xfId="0" applyFont="1" applyFill="1" applyBorder="1"/>
    <xf numFmtId="14" fontId="0" fillId="3" borderId="4" xfId="0" applyNumberFormat="1" applyFill="1" applyBorder="1"/>
    <xf numFmtId="14" fontId="0" fillId="3" borderId="6" xfId="0" applyNumberFormat="1" applyFill="1" applyBorder="1"/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indexed="64"/>
          <bgColor theme="9" tint="-0.249977111117893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4051469176109085E-2"/>
          <c:y val="8.4286720467723258E-2"/>
          <c:w val="0.72648118985126864"/>
          <c:h val="0.8981481481481481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1D9-400D-81F6-DCCA75AB2D0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deshboard!$C$10:$C$16</c:f>
              <c:strCache>
                <c:ptCount val="7"/>
                <c:pt idx="0">
                  <c:v>Groceries</c:v>
                </c:pt>
                <c:pt idx="1">
                  <c:v>Transportation</c:v>
                </c:pt>
                <c:pt idx="2">
                  <c:v>Entertainment</c:v>
                </c:pt>
                <c:pt idx="3">
                  <c:v>Dining Out</c:v>
                </c:pt>
                <c:pt idx="4">
                  <c:v>Utilities</c:v>
                </c:pt>
                <c:pt idx="5">
                  <c:v>Healthcare</c:v>
                </c:pt>
                <c:pt idx="6">
                  <c:v>TOTAL</c:v>
                </c:pt>
              </c:strCache>
            </c:strRef>
          </c:cat>
          <c:val>
            <c:numRef>
              <c:f>deshboard!$D$10:$D$16</c:f>
              <c:numCache>
                <c:formatCode>General</c:formatCode>
                <c:ptCount val="7"/>
                <c:pt idx="0">
                  <c:v>21971.039999999997</c:v>
                </c:pt>
                <c:pt idx="1">
                  <c:v>5473.5</c:v>
                </c:pt>
                <c:pt idx="2">
                  <c:v>6313.18</c:v>
                </c:pt>
                <c:pt idx="3">
                  <c:v>13017.5</c:v>
                </c:pt>
                <c:pt idx="4">
                  <c:v>20910</c:v>
                </c:pt>
                <c:pt idx="5">
                  <c:v>4031.2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9-400D-81F6-DCCA75AB2D0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90183648311963"/>
          <c:y val="0.13580246913580246"/>
          <c:w val="0.7469732861371785"/>
          <c:h val="0.8641975308641974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deshboard!$C$10:$C$15</c:f>
              <c:strCache>
                <c:ptCount val="6"/>
                <c:pt idx="0">
                  <c:v>Groceries</c:v>
                </c:pt>
                <c:pt idx="1">
                  <c:v>Transportation</c:v>
                </c:pt>
                <c:pt idx="2">
                  <c:v>Entertainment</c:v>
                </c:pt>
                <c:pt idx="3">
                  <c:v>Dining Out</c:v>
                </c:pt>
                <c:pt idx="4">
                  <c:v>Utilities</c:v>
                </c:pt>
                <c:pt idx="5">
                  <c:v>Healthcare</c:v>
                </c:pt>
              </c:strCache>
            </c:strRef>
          </c:cat>
          <c:val>
            <c:numRef>
              <c:f>deshboard!$D$10:$D$15</c:f>
              <c:numCache>
                <c:formatCode>General</c:formatCode>
                <c:ptCount val="6"/>
                <c:pt idx="0">
                  <c:v>21971.039999999997</c:v>
                </c:pt>
                <c:pt idx="1">
                  <c:v>5473.5</c:v>
                </c:pt>
                <c:pt idx="2">
                  <c:v>6313.18</c:v>
                </c:pt>
                <c:pt idx="3">
                  <c:v>13017.5</c:v>
                </c:pt>
                <c:pt idx="4">
                  <c:v>20910</c:v>
                </c:pt>
                <c:pt idx="5">
                  <c:v>4031.2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3-4A30-A161-FDF4C3AFF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724719"/>
        <c:axId val="382733359"/>
      </c:barChart>
      <c:catAx>
        <c:axId val="382724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733359"/>
        <c:crosses val="autoZero"/>
        <c:auto val="1"/>
        <c:lblAlgn val="ctr"/>
        <c:lblOffset val="100"/>
        <c:noMultiLvlLbl val="0"/>
      </c:catAx>
      <c:valAx>
        <c:axId val="38273335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272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13" Type="http://schemas.openxmlformats.org/officeDocument/2006/relationships/image" Target="../media/image11.pn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12" Type="http://schemas.openxmlformats.org/officeDocument/2006/relationships/image" Target="../media/image10.sv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svg"/><Relationship Id="rId11" Type="http://schemas.openxmlformats.org/officeDocument/2006/relationships/image" Target="../media/image9.png"/><Relationship Id="rId5" Type="http://schemas.openxmlformats.org/officeDocument/2006/relationships/image" Target="../media/image3.png"/><Relationship Id="rId10" Type="http://schemas.openxmlformats.org/officeDocument/2006/relationships/image" Target="../media/image8.svg"/><Relationship Id="rId4" Type="http://schemas.openxmlformats.org/officeDocument/2006/relationships/image" Target="../media/image2.svg"/><Relationship Id="rId9" Type="http://schemas.openxmlformats.org/officeDocument/2006/relationships/image" Target="../media/image7.png"/><Relationship Id="rId14" Type="http://schemas.openxmlformats.org/officeDocument/2006/relationships/image" Target="../media/image1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2</xdr:row>
      <xdr:rowOff>76200</xdr:rowOff>
    </xdr:from>
    <xdr:to>
      <xdr:col>16</xdr:col>
      <xdr:colOff>333375</xdr:colOff>
      <xdr:row>14</xdr:row>
      <xdr:rowOff>185738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770332-0706-8D2D-4C6B-3E110E4EF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14</xdr:row>
      <xdr:rowOff>85725</xdr:rowOff>
    </xdr:from>
    <xdr:to>
      <xdr:col>16</xdr:col>
      <xdr:colOff>180976</xdr:colOff>
      <xdr:row>25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D7545F-9D7D-A6D2-170B-501F805A8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609599</xdr:colOff>
      <xdr:row>5</xdr:row>
      <xdr:rowOff>44354</xdr:rowOff>
    </xdr:from>
    <xdr:to>
      <xdr:col>8</xdr:col>
      <xdr:colOff>723900</xdr:colOff>
      <xdr:row>15</xdr:row>
      <xdr:rowOff>171450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196591C4-7439-1221-B25C-C569749C2BA0}"/>
            </a:ext>
          </a:extLst>
        </xdr:cNvPr>
        <xdr:cNvGrpSpPr/>
      </xdr:nvGrpSpPr>
      <xdr:grpSpPr>
        <a:xfrm>
          <a:off x="4400549" y="996854"/>
          <a:ext cx="2962276" cy="2032096"/>
          <a:chOff x="3790949" y="749204"/>
          <a:chExt cx="2962276" cy="2032096"/>
        </a:xfrm>
      </xdr:grpSpPr>
      <xdr:pic>
        <xdr:nvPicPr>
          <xdr:cNvPr id="7" name="Graphic 6" descr="First aid kit">
            <a:extLst>
              <a:ext uri="{FF2B5EF4-FFF2-40B4-BE49-F238E27FC236}">
                <a16:creationId xmlns:a16="http://schemas.microsoft.com/office/drawing/2014/main" id="{EEAA6160-984A-6812-228A-22BCAA1EC2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019551" y="749204"/>
            <a:ext cx="552449" cy="469996"/>
          </a:xfrm>
          <a:prstGeom prst="rect">
            <a:avLst/>
          </a:prstGeom>
        </xdr:spPr>
      </xdr:pic>
      <xdr:pic>
        <xdr:nvPicPr>
          <xdr:cNvPr id="9" name="Graphic 8" descr="Train">
            <a:extLst>
              <a:ext uri="{FF2B5EF4-FFF2-40B4-BE49-F238E27FC236}">
                <a16:creationId xmlns:a16="http://schemas.microsoft.com/office/drawing/2014/main" id="{0B93943C-D110-0036-C382-55CA919119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057775" y="771525"/>
            <a:ext cx="514350" cy="438149"/>
          </a:xfrm>
          <a:prstGeom prst="rect">
            <a:avLst/>
          </a:prstGeom>
        </xdr:spPr>
      </xdr:pic>
      <xdr:pic>
        <xdr:nvPicPr>
          <xdr:cNvPr id="11" name="Graphic 10" descr="Shopping cart">
            <a:extLst>
              <a:ext uri="{FF2B5EF4-FFF2-40B4-BE49-F238E27FC236}">
                <a16:creationId xmlns:a16="http://schemas.microsoft.com/office/drawing/2014/main" id="{D8E5E0C3-5A0A-EE8D-051C-203A3EACE8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6038850" y="800100"/>
            <a:ext cx="476250" cy="457200"/>
          </a:xfrm>
          <a:prstGeom prst="rect">
            <a:avLst/>
          </a:prstGeom>
        </xdr:spPr>
      </xdr:pic>
      <xdr:pic>
        <xdr:nvPicPr>
          <xdr:cNvPr id="18" name="Graphic 17" descr="Clapper board">
            <a:extLst>
              <a:ext uri="{FF2B5EF4-FFF2-40B4-BE49-F238E27FC236}">
                <a16:creationId xmlns:a16="http://schemas.microsoft.com/office/drawing/2014/main" id="{2E59AC34-86C8-AF8F-BE8B-E2E9C1E97C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4086224" y="1838325"/>
            <a:ext cx="485775" cy="438150"/>
          </a:xfrm>
          <a:prstGeom prst="rect">
            <a:avLst/>
          </a:prstGeom>
        </xdr:spPr>
      </xdr:pic>
      <xdr:pic>
        <xdr:nvPicPr>
          <xdr:cNvPr id="22" name="Graphic 21" descr="Table and chairs">
            <a:extLst>
              <a:ext uri="{FF2B5EF4-FFF2-40B4-BE49-F238E27FC236}">
                <a16:creationId xmlns:a16="http://schemas.microsoft.com/office/drawing/2014/main" id="{41726425-FF18-AEBB-BA4F-43971F73F6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5086350" y="1828800"/>
            <a:ext cx="485775" cy="485775"/>
          </a:xfrm>
          <a:prstGeom prst="rect">
            <a:avLst/>
          </a:prstGeom>
        </xdr:spPr>
      </xdr:pic>
      <xdr:pic>
        <xdr:nvPicPr>
          <xdr:cNvPr id="26" name="Graphic 25" descr="Toothbrush">
            <a:extLst>
              <a:ext uri="{FF2B5EF4-FFF2-40B4-BE49-F238E27FC236}">
                <a16:creationId xmlns:a16="http://schemas.microsoft.com/office/drawing/2014/main" id="{1BE54F4B-D161-1099-25A0-D9D7E51BAF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6200776" y="1828800"/>
            <a:ext cx="361950" cy="333374"/>
          </a:xfrm>
          <a:prstGeom prst="rect">
            <a:avLst/>
          </a:prstGeom>
        </xdr:spPr>
      </xdr:pic>
      <xdr:sp macro="" textlink="$D$15">
        <xdr:nvSpPr>
          <xdr:cNvPr id="12" name="Rectangle 11">
            <a:extLst>
              <a:ext uri="{FF2B5EF4-FFF2-40B4-BE49-F238E27FC236}">
                <a16:creationId xmlns:a16="http://schemas.microsoft.com/office/drawing/2014/main" id="{374B45C3-DDC1-C95D-369C-22AD77B41420}"/>
              </a:ext>
            </a:extLst>
          </xdr:cNvPr>
          <xdr:cNvSpPr/>
        </xdr:nvSpPr>
        <xdr:spPr>
          <a:xfrm>
            <a:off x="3886200" y="1295399"/>
            <a:ext cx="790575" cy="2762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4DF51849-CB51-4BCD-926D-79FDA233DBCB}" type="TxLink">
              <a:rPr lang="en-US" sz="11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ctr"/>
              <a:t>4031.2</a:t>
            </a:fld>
            <a:endParaRPr lang="en-IN" sz="1100" b="1"/>
          </a:p>
        </xdr:txBody>
      </xdr:sp>
      <xdr:sp macro="" textlink="$D$11">
        <xdr:nvSpPr>
          <xdr:cNvPr id="14" name="Rectangle 13">
            <a:extLst>
              <a:ext uri="{FF2B5EF4-FFF2-40B4-BE49-F238E27FC236}">
                <a16:creationId xmlns:a16="http://schemas.microsoft.com/office/drawing/2014/main" id="{671EC316-8AD3-4DCD-80BF-20D84BDCEDFD}"/>
              </a:ext>
            </a:extLst>
          </xdr:cNvPr>
          <xdr:cNvSpPr/>
        </xdr:nvSpPr>
        <xdr:spPr>
          <a:xfrm>
            <a:off x="4943475" y="1333500"/>
            <a:ext cx="790575" cy="2762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F004CFF2-F01F-4BDA-8ED8-87FD757238AA}" type="TxLink">
              <a:rPr lang="en-US" sz="11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5473.5</a:t>
            </a:fld>
            <a:endParaRPr lang="en-IN" sz="1100" b="1"/>
          </a:p>
        </xdr:txBody>
      </xdr:sp>
      <xdr:sp macro="" textlink="$D$10">
        <xdr:nvSpPr>
          <xdr:cNvPr id="16" name="Rectangle 15">
            <a:extLst>
              <a:ext uri="{FF2B5EF4-FFF2-40B4-BE49-F238E27FC236}">
                <a16:creationId xmlns:a16="http://schemas.microsoft.com/office/drawing/2014/main" id="{47DEDBD0-5015-4F98-B902-DD7024A6342F}"/>
              </a:ext>
            </a:extLst>
          </xdr:cNvPr>
          <xdr:cNvSpPr/>
        </xdr:nvSpPr>
        <xdr:spPr>
          <a:xfrm>
            <a:off x="5905500" y="1400175"/>
            <a:ext cx="790575" cy="2762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1653B0F5-C611-45ED-90A5-4C3AC3FA5D1B}" type="TxLink">
              <a:rPr lang="en-US" sz="11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21971.04</a:t>
            </a:fld>
            <a:endParaRPr lang="en-IN" sz="1100" b="1"/>
          </a:p>
        </xdr:txBody>
      </xdr:sp>
      <xdr:sp macro="" textlink="$D$12">
        <xdr:nvSpPr>
          <xdr:cNvPr id="20" name="Rectangle 19">
            <a:extLst>
              <a:ext uri="{FF2B5EF4-FFF2-40B4-BE49-F238E27FC236}">
                <a16:creationId xmlns:a16="http://schemas.microsoft.com/office/drawing/2014/main" id="{08AC3806-ADBA-4F57-9611-079E8DD8062E}"/>
              </a:ext>
            </a:extLst>
          </xdr:cNvPr>
          <xdr:cNvSpPr/>
        </xdr:nvSpPr>
        <xdr:spPr>
          <a:xfrm>
            <a:off x="3962400" y="2476500"/>
            <a:ext cx="790575" cy="2762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308B0CBB-42AA-4A1B-9497-2A42044144BA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6313.18</a:t>
            </a:fld>
            <a:endParaRPr lang="en-IN" sz="1100" b="1"/>
          </a:p>
        </xdr:txBody>
      </xdr:sp>
      <xdr:sp macro="" textlink="$D$13">
        <xdr:nvSpPr>
          <xdr:cNvPr id="24" name="Rectangle 23">
            <a:extLst>
              <a:ext uri="{FF2B5EF4-FFF2-40B4-BE49-F238E27FC236}">
                <a16:creationId xmlns:a16="http://schemas.microsoft.com/office/drawing/2014/main" id="{25EB290C-43E5-4F52-98AA-2EECF0F14EBD}"/>
              </a:ext>
            </a:extLst>
          </xdr:cNvPr>
          <xdr:cNvSpPr/>
        </xdr:nvSpPr>
        <xdr:spPr>
          <a:xfrm>
            <a:off x="5029200" y="2476500"/>
            <a:ext cx="790575" cy="2762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F7E347C6-F437-4AB9-9402-3B092102B295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13017.5</a:t>
            </a:fld>
            <a:endParaRPr lang="en-IN" sz="1100" b="1"/>
          </a:p>
        </xdr:txBody>
      </xdr:sp>
      <xdr:sp macro="" textlink="$D$14">
        <xdr:nvSpPr>
          <xdr:cNvPr id="28" name="Rectangle 27">
            <a:extLst>
              <a:ext uri="{FF2B5EF4-FFF2-40B4-BE49-F238E27FC236}">
                <a16:creationId xmlns:a16="http://schemas.microsoft.com/office/drawing/2014/main" id="{FA51837A-0D7F-4520-9E87-E0ECC2179E2E}"/>
              </a:ext>
            </a:extLst>
          </xdr:cNvPr>
          <xdr:cNvSpPr/>
        </xdr:nvSpPr>
        <xdr:spPr>
          <a:xfrm>
            <a:off x="5962650" y="2505075"/>
            <a:ext cx="790575" cy="2762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4DE4D621-DA12-41A9-8D01-00FCCFE463ED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20910</a:t>
            </a:fld>
            <a:endParaRPr lang="en-IN" sz="1100" b="1"/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59C173F5-5CF2-6A56-1D44-25635989E867}"/>
              </a:ext>
            </a:extLst>
          </xdr:cNvPr>
          <xdr:cNvSpPr/>
        </xdr:nvSpPr>
        <xdr:spPr>
          <a:xfrm>
            <a:off x="3876675" y="1104900"/>
            <a:ext cx="828675" cy="2476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 b="1">
                <a:solidFill>
                  <a:schemeClr val="tx1"/>
                </a:solidFill>
              </a:rPr>
              <a:t>Healthcare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C612B398-A84D-936B-60BC-6BB10EED46A7}"/>
              </a:ext>
            </a:extLst>
          </xdr:cNvPr>
          <xdr:cNvSpPr/>
        </xdr:nvSpPr>
        <xdr:spPr>
          <a:xfrm>
            <a:off x="4762500" y="1152525"/>
            <a:ext cx="1095375" cy="2476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Transportation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AB048D95-55E5-69E6-26B4-BD12F17CCB88}"/>
              </a:ext>
            </a:extLst>
          </xdr:cNvPr>
          <xdr:cNvSpPr/>
        </xdr:nvSpPr>
        <xdr:spPr>
          <a:xfrm>
            <a:off x="5886449" y="1162050"/>
            <a:ext cx="752475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Groceries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60884712-38FC-A104-54CF-D9796A2D8FD6}"/>
              </a:ext>
            </a:extLst>
          </xdr:cNvPr>
          <xdr:cNvSpPr/>
        </xdr:nvSpPr>
        <xdr:spPr>
          <a:xfrm>
            <a:off x="3790949" y="2276475"/>
            <a:ext cx="1076325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Entertainment</a:t>
            </a:r>
          </a:p>
          <a:p>
            <a:pPr algn="l"/>
            <a:endParaRPr lang="en-IN" sz="1100"/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B3E579BF-E49C-5579-18D2-A4DF378E7F42}"/>
              </a:ext>
            </a:extLst>
          </xdr:cNvPr>
          <xdr:cNvSpPr/>
        </xdr:nvSpPr>
        <xdr:spPr>
          <a:xfrm>
            <a:off x="4953000" y="2247901"/>
            <a:ext cx="847725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 b="1">
                <a:solidFill>
                  <a:schemeClr val="tx1"/>
                </a:solidFill>
              </a:rPr>
              <a:t>Dining Out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2FCD0BD5-FB9E-0117-DC3F-1D411D1EF944}"/>
              </a:ext>
            </a:extLst>
          </xdr:cNvPr>
          <xdr:cNvSpPr/>
        </xdr:nvSpPr>
        <xdr:spPr>
          <a:xfrm>
            <a:off x="6038850" y="2247900"/>
            <a:ext cx="666750" cy="2381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Utilities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FE3CE-DA1E-415C-9DAE-C3418583CB6A}" name="Table1" displayName="Table1" ref="B1:E31" totalsRowShown="0" headerRowDxfId="0">
  <tableColumns count="4">
    <tableColumn id="1" xr3:uid="{1CE215DF-E7EB-486A-86FE-30CB138BC3C0}" name="               Date" dataDxfId="1"/>
    <tableColumn id="2" xr3:uid="{13194677-C660-4649-BA9B-5E97F3347122}" name="category"/>
    <tableColumn id="3" xr3:uid="{10197B2D-A963-412E-8BCB-76A0A1B7BE5B}" name="Description"/>
    <tableColumn id="4" xr3:uid="{7F271A6D-F190-4998-ACDD-1E5055F54520}" name="Amount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D8AE-67E1-489F-B3DD-ED00397CBAE2}">
  <dimension ref="B1:I31"/>
  <sheetViews>
    <sheetView workbookViewId="0">
      <selection activeCell="I1" sqref="I1:I7"/>
    </sheetView>
  </sheetViews>
  <sheetFormatPr defaultRowHeight="15" x14ac:dyDescent="0.25"/>
  <cols>
    <col min="2" max="2" width="20.7109375" customWidth="1"/>
    <col min="3" max="3" width="24.5703125" customWidth="1"/>
    <col min="4" max="4" width="34.7109375" customWidth="1"/>
    <col min="5" max="5" width="21.28515625" customWidth="1"/>
    <col min="9" max="9" width="17.7109375" customWidth="1"/>
  </cols>
  <sheetData>
    <row r="1" spans="2:9" ht="15.75" thickBot="1" x14ac:dyDescent="0.3">
      <c r="B1" s="2" t="s">
        <v>36</v>
      </c>
      <c r="C1" s="3" t="s">
        <v>37</v>
      </c>
      <c r="D1" s="3" t="s">
        <v>38</v>
      </c>
      <c r="E1" s="3" t="s">
        <v>39</v>
      </c>
      <c r="I1" s="6" t="s">
        <v>37</v>
      </c>
    </row>
    <row r="2" spans="2:9" ht="15.75" thickTop="1" x14ac:dyDescent="0.25">
      <c r="B2" s="1">
        <v>45567</v>
      </c>
      <c r="C2" t="s">
        <v>0</v>
      </c>
      <c r="D2" t="s">
        <v>6</v>
      </c>
      <c r="E2">
        <v>3725.24</v>
      </c>
      <c r="I2" t="s">
        <v>0</v>
      </c>
    </row>
    <row r="3" spans="2:9" x14ac:dyDescent="0.25">
      <c r="B3" s="1">
        <v>45568</v>
      </c>
      <c r="C3" t="s">
        <v>1</v>
      </c>
      <c r="D3" t="s">
        <v>7</v>
      </c>
      <c r="E3">
        <v>266.5</v>
      </c>
      <c r="I3" t="s">
        <v>1</v>
      </c>
    </row>
    <row r="4" spans="2:9" x14ac:dyDescent="0.25">
      <c r="B4" s="1">
        <v>45569</v>
      </c>
      <c r="C4" t="s">
        <v>2</v>
      </c>
      <c r="D4" t="s">
        <v>8</v>
      </c>
      <c r="E4">
        <v>984</v>
      </c>
      <c r="I4" t="s">
        <v>2</v>
      </c>
    </row>
    <row r="5" spans="2:9" x14ac:dyDescent="0.25">
      <c r="B5" s="1">
        <v>45570</v>
      </c>
      <c r="C5" t="s">
        <v>3</v>
      </c>
      <c r="D5" t="s">
        <v>9</v>
      </c>
      <c r="E5">
        <v>2091</v>
      </c>
      <c r="I5" t="s">
        <v>3</v>
      </c>
    </row>
    <row r="6" spans="2:9" x14ac:dyDescent="0.25">
      <c r="B6" s="1">
        <v>45571</v>
      </c>
      <c r="C6" t="s">
        <v>4</v>
      </c>
      <c r="D6" t="s">
        <v>10</v>
      </c>
      <c r="E6">
        <v>6560</v>
      </c>
      <c r="I6" t="s">
        <v>4</v>
      </c>
    </row>
    <row r="7" spans="2:9" x14ac:dyDescent="0.25">
      <c r="B7" s="1">
        <v>45572</v>
      </c>
      <c r="C7" t="s">
        <v>0</v>
      </c>
      <c r="D7" t="s">
        <v>11</v>
      </c>
      <c r="E7">
        <v>1535.4</v>
      </c>
      <c r="I7" t="s">
        <v>5</v>
      </c>
    </row>
    <row r="8" spans="2:9" x14ac:dyDescent="0.25">
      <c r="B8" s="1">
        <v>45573</v>
      </c>
      <c r="C8" t="s">
        <v>5</v>
      </c>
      <c r="D8" t="s">
        <v>12</v>
      </c>
      <c r="E8">
        <v>553.5</v>
      </c>
    </row>
    <row r="9" spans="2:9" x14ac:dyDescent="0.25">
      <c r="B9" s="1">
        <v>45574</v>
      </c>
      <c r="C9" t="s">
        <v>1</v>
      </c>
      <c r="D9" t="s">
        <v>13</v>
      </c>
      <c r="E9">
        <v>1230</v>
      </c>
    </row>
    <row r="10" spans="2:9" x14ac:dyDescent="0.25">
      <c r="B10" s="1">
        <v>45575</v>
      </c>
      <c r="C10" t="s">
        <v>3</v>
      </c>
      <c r="D10" t="s">
        <v>14</v>
      </c>
      <c r="E10">
        <v>410</v>
      </c>
    </row>
    <row r="11" spans="2:9" x14ac:dyDescent="0.25">
      <c r="B11" s="1">
        <v>45576</v>
      </c>
      <c r="C11" t="s">
        <v>0</v>
      </c>
      <c r="D11" t="s">
        <v>15</v>
      </c>
      <c r="E11">
        <v>4966.8999999999996</v>
      </c>
    </row>
    <row r="12" spans="2:9" x14ac:dyDescent="0.25">
      <c r="B12" s="1">
        <v>45577</v>
      </c>
      <c r="C12" t="s">
        <v>4</v>
      </c>
      <c r="D12" t="s">
        <v>16</v>
      </c>
      <c r="E12">
        <v>3280</v>
      </c>
    </row>
    <row r="13" spans="2:9" x14ac:dyDescent="0.25">
      <c r="B13" s="1">
        <v>45578</v>
      </c>
      <c r="C13" t="s">
        <v>2</v>
      </c>
      <c r="D13" t="s">
        <v>17</v>
      </c>
      <c r="E13">
        <v>2870</v>
      </c>
    </row>
    <row r="14" spans="2:9" x14ac:dyDescent="0.25">
      <c r="B14" s="1">
        <v>45579</v>
      </c>
      <c r="C14" t="s">
        <v>3</v>
      </c>
      <c r="D14" t="s">
        <v>18</v>
      </c>
      <c r="E14">
        <v>4325.5</v>
      </c>
    </row>
    <row r="15" spans="2:9" x14ac:dyDescent="0.25">
      <c r="B15" s="1">
        <v>45580</v>
      </c>
      <c r="C15" t="s">
        <v>5</v>
      </c>
      <c r="D15" t="s">
        <v>19</v>
      </c>
      <c r="E15">
        <v>2460</v>
      </c>
    </row>
    <row r="16" spans="2:9" x14ac:dyDescent="0.25">
      <c r="B16" s="1">
        <v>45581</v>
      </c>
      <c r="C16" t="s">
        <v>1</v>
      </c>
      <c r="D16" t="s">
        <v>20</v>
      </c>
      <c r="E16">
        <v>820</v>
      </c>
    </row>
    <row r="17" spans="2:5" x14ac:dyDescent="0.25">
      <c r="B17" s="1">
        <v>45582</v>
      </c>
      <c r="C17" t="s">
        <v>0</v>
      </c>
      <c r="D17" t="s">
        <v>21</v>
      </c>
      <c r="E17">
        <v>1919.8</v>
      </c>
    </row>
    <row r="18" spans="2:5" x14ac:dyDescent="0.25">
      <c r="B18" s="1">
        <v>45583</v>
      </c>
      <c r="C18" t="s">
        <v>4</v>
      </c>
      <c r="D18" t="s">
        <v>22</v>
      </c>
      <c r="E18">
        <v>2050</v>
      </c>
    </row>
    <row r="19" spans="2:5" x14ac:dyDescent="0.25">
      <c r="B19" s="1">
        <v>45584</v>
      </c>
      <c r="C19" t="s">
        <v>2</v>
      </c>
      <c r="D19" t="s">
        <v>23</v>
      </c>
      <c r="E19">
        <v>819.18</v>
      </c>
    </row>
    <row r="20" spans="2:5" x14ac:dyDescent="0.25">
      <c r="B20" s="1">
        <v>45585</v>
      </c>
      <c r="C20" t="s">
        <v>3</v>
      </c>
      <c r="D20" t="s">
        <v>24</v>
      </c>
      <c r="E20">
        <v>1845</v>
      </c>
    </row>
    <row r="21" spans="2:5" x14ac:dyDescent="0.25">
      <c r="B21" s="1">
        <v>45586</v>
      </c>
      <c r="C21" t="s">
        <v>0</v>
      </c>
      <c r="D21" t="s">
        <v>25</v>
      </c>
      <c r="E21">
        <v>1168.5</v>
      </c>
    </row>
    <row r="22" spans="2:5" x14ac:dyDescent="0.25">
      <c r="B22" s="1">
        <v>45587</v>
      </c>
      <c r="C22" t="s">
        <v>1</v>
      </c>
      <c r="D22" t="s">
        <v>26</v>
      </c>
      <c r="E22">
        <v>2460</v>
      </c>
    </row>
    <row r="23" spans="2:5" x14ac:dyDescent="0.25">
      <c r="B23" s="1">
        <v>45588</v>
      </c>
      <c r="C23" t="s">
        <v>5</v>
      </c>
      <c r="D23" t="s">
        <v>27</v>
      </c>
      <c r="E23">
        <v>1017.7</v>
      </c>
    </row>
    <row r="24" spans="2:5" x14ac:dyDescent="0.25">
      <c r="B24" s="1">
        <v>45589</v>
      </c>
      <c r="C24" t="s">
        <v>3</v>
      </c>
      <c r="D24" t="s">
        <v>28</v>
      </c>
      <c r="E24">
        <v>1476</v>
      </c>
    </row>
    <row r="25" spans="2:5" x14ac:dyDescent="0.25">
      <c r="B25" s="1">
        <v>45590</v>
      </c>
      <c r="C25" t="s">
        <v>4</v>
      </c>
      <c r="D25" t="s">
        <v>29</v>
      </c>
      <c r="E25">
        <v>3690</v>
      </c>
    </row>
    <row r="26" spans="2:5" x14ac:dyDescent="0.25">
      <c r="B26" s="1">
        <v>45591</v>
      </c>
      <c r="C26" t="s">
        <v>2</v>
      </c>
      <c r="D26" t="s">
        <v>30</v>
      </c>
      <c r="E26">
        <v>1640</v>
      </c>
    </row>
    <row r="27" spans="2:5" x14ac:dyDescent="0.25">
      <c r="B27" s="1">
        <v>45592</v>
      </c>
      <c r="C27" t="s">
        <v>1</v>
      </c>
      <c r="D27" t="s">
        <v>31</v>
      </c>
      <c r="E27">
        <v>697</v>
      </c>
    </row>
    <row r="28" spans="2:5" x14ac:dyDescent="0.25">
      <c r="B28" s="1">
        <v>45593</v>
      </c>
      <c r="C28" t="s">
        <v>0</v>
      </c>
      <c r="D28" t="s">
        <v>32</v>
      </c>
      <c r="E28">
        <v>820</v>
      </c>
    </row>
    <row r="29" spans="2:5" x14ac:dyDescent="0.25">
      <c r="B29" s="1">
        <v>45594</v>
      </c>
      <c r="C29" t="s">
        <v>3</v>
      </c>
      <c r="D29" t="s">
        <v>33</v>
      </c>
      <c r="E29">
        <v>2870</v>
      </c>
    </row>
    <row r="30" spans="2:5" x14ac:dyDescent="0.25">
      <c r="B30" s="1">
        <v>45595</v>
      </c>
      <c r="C30" t="s">
        <v>4</v>
      </c>
      <c r="D30" t="s">
        <v>34</v>
      </c>
      <c r="E30">
        <v>5330</v>
      </c>
    </row>
    <row r="31" spans="2:5" x14ac:dyDescent="0.25">
      <c r="B31" s="1">
        <v>45596</v>
      </c>
      <c r="C31" t="s">
        <v>0</v>
      </c>
      <c r="D31" t="s">
        <v>35</v>
      </c>
      <c r="E31">
        <v>7835.2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24C9-8A9F-4190-9575-28E5F11F3074}">
  <dimension ref="B1:S16"/>
  <sheetViews>
    <sheetView showGridLines="0" tabSelected="1" workbookViewId="0">
      <selection activeCell="D17" sqref="D17"/>
    </sheetView>
  </sheetViews>
  <sheetFormatPr defaultRowHeight="15" x14ac:dyDescent="0.25"/>
  <cols>
    <col min="3" max="3" width="16.42578125" customWidth="1"/>
    <col min="4" max="4" width="13" customWidth="1"/>
    <col min="6" max="6" width="16.140625" customWidth="1"/>
    <col min="7" max="7" width="17.42578125" customWidth="1"/>
    <col min="9" max="9" width="14.5703125" customWidth="1"/>
    <col min="10" max="10" width="8.28515625" customWidth="1"/>
    <col min="11" max="11" width="8" hidden="1" customWidth="1"/>
    <col min="12" max="12" width="8.42578125" customWidth="1"/>
  </cols>
  <sheetData>
    <row r="1" spans="2:19" x14ac:dyDescent="0.25">
      <c r="B1" s="16" t="s">
        <v>45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2:19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2:19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5" spans="2:19" x14ac:dyDescent="0.25">
      <c r="C5" s="4" t="s">
        <v>41</v>
      </c>
      <c r="D5" s="10">
        <v>45567</v>
      </c>
    </row>
    <row r="6" spans="2:19" x14ac:dyDescent="0.25">
      <c r="C6" s="5" t="s">
        <v>40</v>
      </c>
      <c r="D6" s="11">
        <v>45596</v>
      </c>
    </row>
    <row r="7" spans="2:19" x14ac:dyDescent="0.25">
      <c r="F7" s="12"/>
      <c r="G7" s="13"/>
      <c r="H7" s="13"/>
    </row>
    <row r="9" spans="2:19" x14ac:dyDescent="0.25">
      <c r="C9" s="9" t="s">
        <v>42</v>
      </c>
      <c r="D9" s="9" t="s">
        <v>43</v>
      </c>
    </row>
    <row r="10" spans="2:19" x14ac:dyDescent="0.25">
      <c r="C10" s="7" t="s">
        <v>0</v>
      </c>
      <c r="D10" s="7">
        <f>SUMIFS(Table1[Amount],Table1[category],deshboard!C10,Table1[[               Date]],"&gt;="&amp;deshboard!D$5,Table1[[               Date]],"&lt;="&amp;deshboard!$D$6)</f>
        <v>21971.039999999997</v>
      </c>
    </row>
    <row r="11" spans="2:19" x14ac:dyDescent="0.25">
      <c r="C11" s="7" t="s">
        <v>1</v>
      </c>
      <c r="D11" s="7">
        <f>SUMIFS(Table1[Amount],Table1[category],deshboard!C11,Table1[[               Date]],"&gt;="&amp;deshboard!D$5,Table1[[               Date]],"&lt;="&amp;deshboard!$D$6)</f>
        <v>5473.5</v>
      </c>
    </row>
    <row r="12" spans="2:19" x14ac:dyDescent="0.25">
      <c r="C12" s="7" t="s">
        <v>2</v>
      </c>
      <c r="D12" s="7">
        <f>SUMIFS(Table1[Amount],Table1[category],deshboard!C12,Table1[[               Date]],"&gt;="&amp;deshboard!D$5,Table1[[               Date]],"&lt;="&amp;deshboard!$D$6)</f>
        <v>6313.18</v>
      </c>
    </row>
    <row r="13" spans="2:19" x14ac:dyDescent="0.25">
      <c r="C13" s="7" t="s">
        <v>3</v>
      </c>
      <c r="D13" s="7">
        <f>SUMIFS(Table1[Amount],Table1[category],deshboard!C13,Table1[[               Date]],"&gt;="&amp;deshboard!D$5,Table1[[               Date]],"&lt;="&amp;deshboard!$D$6)</f>
        <v>13017.5</v>
      </c>
      <c r="F13" s="13"/>
      <c r="G13" s="14"/>
      <c r="H13" s="14"/>
    </row>
    <row r="14" spans="2:19" x14ac:dyDescent="0.25">
      <c r="C14" s="7" t="s">
        <v>4</v>
      </c>
      <c r="D14" s="7">
        <f>SUMIFS(Table1[Amount],Table1[category],deshboard!C14,Table1[[               Date]],"&gt;="&amp;deshboard!D$5,Table1[[               Date]],"&lt;="&amp;deshboard!$D$6)</f>
        <v>20910</v>
      </c>
    </row>
    <row r="15" spans="2:19" x14ac:dyDescent="0.25">
      <c r="C15" s="7" t="s">
        <v>5</v>
      </c>
      <c r="D15" s="7">
        <f>SUMIFS(Table1[Amount],Table1[category],deshboard!C15,Table1[[               Date]],"&gt;="&amp;deshboard!D$5,Table1[[               Date]],"&lt;="&amp;deshboard!$D$6)</f>
        <v>4031.2</v>
      </c>
    </row>
    <row r="16" spans="2:19" x14ac:dyDescent="0.25">
      <c r="C16" s="9" t="s">
        <v>44</v>
      </c>
      <c r="D16" s="8"/>
    </row>
  </sheetData>
  <mergeCells count="1">
    <mergeCell ref="B1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deshboard</vt:lpstr>
      <vt:lpstr>data!Extract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Mosin ali</dc:creator>
  <cp:lastModifiedBy>Mosin ali</cp:lastModifiedBy>
  <dcterms:created xsi:type="dcterms:W3CDTF">2024-11-01T17:53:17Z</dcterms:created>
  <dcterms:modified xsi:type="dcterms:W3CDTF">2024-11-01T20:50:22Z</dcterms:modified>
</cp:coreProperties>
</file>