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osta\OneDrive\Desktop\dashboard\"/>
    </mc:Choice>
  </mc:AlternateContent>
  <xr:revisionPtr revIDLastSave="0" documentId="13_ncr:1_{E7735868-F2BE-4FFC-ADAB-225A557C7A43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202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F3" i="2"/>
  <c r="E3" i="2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L3" i="2"/>
  <c r="R3" i="2"/>
  <c r="Q3" i="2"/>
  <c r="R2" i="2" s="1"/>
  <c r="K3" i="2"/>
  <c r="F2" i="2" l="1"/>
  <c r="E2" i="2"/>
  <c r="L2" i="2"/>
  <c r="K2" i="2"/>
  <c r="Q2" i="2"/>
</calcChain>
</file>

<file path=xl/sharedStrings.xml><?xml version="1.0" encoding="utf-8"?>
<sst xmlns="http://schemas.openxmlformats.org/spreadsheetml/2006/main" count="69" uniqueCount="10">
  <si>
    <t>Date</t>
  </si>
  <si>
    <t>TO</t>
  </si>
  <si>
    <t>FROM</t>
  </si>
  <si>
    <t>CHECK</t>
  </si>
  <si>
    <t>Done</t>
  </si>
  <si>
    <t>Mastering Next.js 13 with TypeScript</t>
  </si>
  <si>
    <t>Next.js 14 Admin Dashboard Tutorial Fullstack Next.js 14 Project with Server Actions</t>
  </si>
  <si>
    <t>HOURS</t>
  </si>
  <si>
    <t>MIN</t>
  </si>
  <si>
    <t>Build a Full-Stack App with Next.js, Tailwind, Radix UI, and Prisma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</si>
</sst>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9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6" fontId="0" fillId="0" borderId="0" xfId="0" applyNumberFormat="1" applyAlignment="1">
      <alignment horizontal="right"/>
    </xf>
    <xf numFmtId="166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8" fontId="5" fillId="0" borderId="0" xfId="1" applyNumberFormat="1" applyFont="1" applyAlignment="1">
      <alignment horizontal="center"/>
    </xf>
    <xf numFmtId="166" fontId="7" fillId="2" borderId="2" xfId="0" applyNumberFormat="1" applyFont="1" applyFill="1" applyBorder="1" applyAlignment="1">
      <alignment horizontal="right"/>
    </xf>
    <xf numFmtId="165" fontId="7" fillId="2" borderId="2" xfId="1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168" fontId="4" fillId="2" borderId="2" xfId="1" applyNumberFormat="1" applyFont="1" applyFill="1" applyBorder="1" applyAlignment="1">
      <alignment horizontal="center"/>
    </xf>
    <xf numFmtId="168" fontId="6" fillId="3" borderId="1" xfId="1" applyNumberFormat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43" fontId="6" fillId="4" borderId="2" xfId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43" fontId="6" fillId="4" borderId="3" xfId="1" applyFont="1" applyFill="1" applyBorder="1" applyAlignment="1">
      <alignment horizontal="center" vertical="center"/>
    </xf>
    <xf numFmtId="167" fontId="6" fillId="5" borderId="3" xfId="2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18"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22" displayName="Table22" ref="G3:J71" totalsRowShown="0" headerRowDxfId="17" dataDxfId="16">
  <autoFilter ref="G3:J71" xr:uid="{9A42150A-74BB-4659-8BE3-C38AE4DF6F2F}"/>
  <tableColumns count="4">
    <tableColumn id="1" xr3:uid="{E47A06B2-66D0-4A3B-94F5-F413F13FA3D5}" name="Date" dataDxfId="15"/>
    <tableColumn id="2" xr3:uid="{263AAFE7-CED9-4BC8-BDF4-682077A1A32F}" name="FROM" dataDxfId="14"/>
    <tableColumn id="3" xr3:uid="{85D092AB-1643-4507-9EDE-D374E629A267}" name="TO" dataDxfId="13" dataCellStyle="Comma"/>
    <tableColumn id="4" xr3:uid="{0B7EAA86-C05E-4B44-925F-0BC8C8A53CE4}" name="CHECK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224" displayName="Table224" ref="M3:P71" totalsRowShown="0" headerRowDxfId="11" dataDxfId="10">
  <autoFilter ref="M3:P71" xr:uid="{C40EC8C8-11F4-4B98-8E22-DE0BEA09C108}"/>
  <tableColumns count="4">
    <tableColumn id="1" xr3:uid="{9034DB75-A35D-40DA-9B02-E245B29B906D}" name="Date" dataDxfId="9"/>
    <tableColumn id="2" xr3:uid="{9D116230-888C-4DC0-9632-4961EC573E06}" name="FROM" dataDxfId="8"/>
    <tableColumn id="3" xr3:uid="{A59F171F-3DF7-49EB-BCD6-30A73E3AE642}" name="TO" dataDxfId="7" dataCellStyle="Comma"/>
    <tableColumn id="4" xr3:uid="{5F9CFA76-FB56-45C5-85EA-F0A0C4814ED9}" name="CHECK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33A92-15F0-45DF-8153-A7603B424774}" name="Table225" displayName="Table225" ref="A3:D71" totalsRowShown="0" headerRowDxfId="5" dataDxfId="4">
  <autoFilter ref="A3:D71" xr:uid="{E2833A92-15F0-45DF-8153-A7603B424774}"/>
  <tableColumns count="4">
    <tableColumn id="1" xr3:uid="{F939511D-5FD6-4F93-B2DB-3FBFE1C3FCD5}" name="Date" dataDxfId="3"/>
    <tableColumn id="2" xr3:uid="{1AE9D2F2-DAC2-4413-9B1B-4723A3CDD042}" name="FROM" dataDxfId="2"/>
    <tableColumn id="3" xr3:uid="{AEE26E09-6685-4A24-9E50-62100CDCD428}" name="TO" dataDxfId="1" dataCellStyle="Comma"/>
    <tableColumn id="4" xr3:uid="{117B0C20-5798-4D67-8692-5742681B2FB9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R72"/>
  <sheetViews>
    <sheetView tabSelected="1" workbookViewId="0">
      <pane ySplit="3" topLeftCell="A4" activePane="bottomLeft" state="frozen"/>
      <selection pane="bottomLeft" activeCell="G14" sqref="G14"/>
    </sheetView>
  </sheetViews>
  <sheetFormatPr defaultRowHeight="18" x14ac:dyDescent="0.35"/>
  <cols>
    <col min="1" max="1" width="35.77734375" style="3" customWidth="1"/>
    <col min="2" max="3" width="12.77734375" style="6" customWidth="1"/>
    <col min="4" max="4" width="12.77734375" style="1" customWidth="1"/>
    <col min="5" max="6" width="8.77734375" style="7" customWidth="1"/>
    <col min="7" max="7" width="35.77734375" style="3" customWidth="1"/>
    <col min="8" max="9" width="12.77734375" style="6" customWidth="1"/>
    <col min="10" max="10" width="12.77734375" style="1" customWidth="1"/>
    <col min="11" max="12" width="8.77734375" style="7" customWidth="1"/>
    <col min="13" max="13" width="35.77734375" customWidth="1"/>
    <col min="14" max="16" width="12.77734375" customWidth="1"/>
    <col min="17" max="17" width="8.77734375" customWidth="1"/>
    <col min="18" max="18" width="8.77734375" style="15" customWidth="1"/>
  </cols>
  <sheetData>
    <row r="1" spans="1:18" ht="25.2" customHeight="1" thickBot="1" x14ac:dyDescent="0.35">
      <c r="A1" s="20" t="s">
        <v>9</v>
      </c>
      <c r="B1" s="20"/>
      <c r="C1" s="20"/>
      <c r="D1" s="20"/>
      <c r="E1" s="16" t="s">
        <v>7</v>
      </c>
      <c r="F1" s="17" t="s">
        <v>8</v>
      </c>
      <c r="G1" s="21" t="s">
        <v>5</v>
      </c>
      <c r="H1" s="21"/>
      <c r="I1" s="21"/>
      <c r="J1" s="21"/>
      <c r="K1" s="16" t="s">
        <v>7</v>
      </c>
      <c r="L1" s="17" t="s">
        <v>8</v>
      </c>
      <c r="M1" s="20" t="s">
        <v>6</v>
      </c>
      <c r="N1" s="20"/>
      <c r="O1" s="20"/>
      <c r="P1" s="20"/>
      <c r="Q1" s="16" t="s">
        <v>7</v>
      </c>
      <c r="R1" s="17" t="s">
        <v>8</v>
      </c>
    </row>
    <row r="2" spans="1:18" ht="25.2" customHeight="1" thickTop="1" x14ac:dyDescent="0.3">
      <c r="A2" s="20"/>
      <c r="B2" s="20"/>
      <c r="C2" s="20"/>
      <c r="D2" s="20"/>
      <c r="E2" s="18">
        <f>(E3+(F3/60))/60</f>
        <v>0.49472222222222223</v>
      </c>
      <c r="F2" s="19">
        <f>(E3+(F3/60))</f>
        <v>29.683333333333334</v>
      </c>
      <c r="G2" s="21"/>
      <c r="H2" s="21"/>
      <c r="I2" s="21"/>
      <c r="J2" s="21"/>
      <c r="K2" s="18">
        <f>(K3+(L3/60))/60</f>
        <v>2.3347222222222226</v>
      </c>
      <c r="L2" s="19">
        <f>(K3+(L3/60))</f>
        <v>140.08333333333334</v>
      </c>
      <c r="M2" s="20"/>
      <c r="N2" s="20"/>
      <c r="O2" s="20"/>
      <c r="P2" s="20"/>
      <c r="Q2" s="18">
        <f>(Q3+(R3/60))/60</f>
        <v>0</v>
      </c>
      <c r="R2" s="19">
        <f>(Q3+(R3/60))</f>
        <v>0</v>
      </c>
    </row>
    <row r="3" spans="1:18" ht="21" x14ac:dyDescent="0.4">
      <c r="A3" s="4" t="s">
        <v>0</v>
      </c>
      <c r="B3" s="5" t="s">
        <v>2</v>
      </c>
      <c r="C3" s="5" t="s">
        <v>1</v>
      </c>
      <c r="D3" s="2" t="s">
        <v>3</v>
      </c>
      <c r="E3" s="12">
        <f>SUM(E4:E71)</f>
        <v>23</v>
      </c>
      <c r="F3" s="12">
        <f>SUM(F4:F71)</f>
        <v>401</v>
      </c>
      <c r="G3" s="4" t="s">
        <v>0</v>
      </c>
      <c r="H3" s="5" t="s">
        <v>2</v>
      </c>
      <c r="I3" s="5" t="s">
        <v>1</v>
      </c>
      <c r="J3" s="2" t="s">
        <v>3</v>
      </c>
      <c r="K3" s="12">
        <f>SUM(K4:K71)</f>
        <v>124</v>
      </c>
      <c r="L3" s="12">
        <f>SUM(L4:L71)</f>
        <v>965</v>
      </c>
      <c r="M3" s="4" t="s">
        <v>0</v>
      </c>
      <c r="N3" s="5" t="s">
        <v>2</v>
      </c>
      <c r="O3" s="5" t="s">
        <v>1</v>
      </c>
      <c r="P3" s="2" t="s">
        <v>3</v>
      </c>
      <c r="Q3" s="12">
        <f>SUM(Q4:Q71)</f>
        <v>0</v>
      </c>
      <c r="R3" s="12">
        <f>SUM(R4:R71)</f>
        <v>0</v>
      </c>
    </row>
    <row r="4" spans="1:18" ht="18.600000000000001" thickBot="1" x14ac:dyDescent="0.4">
      <c r="A4" s="8">
        <v>45366</v>
      </c>
      <c r="B4" s="9">
        <v>0</v>
      </c>
      <c r="C4" s="9">
        <v>1.0416666666666667E-3</v>
      </c>
      <c r="D4" s="14" t="s">
        <v>4</v>
      </c>
      <c r="E4" s="11">
        <v>2</v>
      </c>
      <c r="F4" s="11">
        <v>2</v>
      </c>
      <c r="G4" s="8">
        <v>45331</v>
      </c>
      <c r="H4" s="9">
        <v>0</v>
      </c>
      <c r="I4" s="9">
        <v>1.0416666666666667E-3</v>
      </c>
      <c r="J4" s="14" t="s">
        <v>4</v>
      </c>
      <c r="K4" s="11">
        <v>2</v>
      </c>
      <c r="L4" s="11">
        <v>21</v>
      </c>
      <c r="M4" s="8">
        <f ca="1">TODAY()</f>
        <v>45372</v>
      </c>
      <c r="N4" s="9">
        <v>0</v>
      </c>
      <c r="O4" s="9">
        <v>1.0416666666666667E-3</v>
      </c>
      <c r="P4" s="14"/>
      <c r="Q4" s="11"/>
      <c r="R4" s="11"/>
    </row>
    <row r="5" spans="1:18" ht="19.2" thickTop="1" thickBot="1" x14ac:dyDescent="0.4">
      <c r="A5" s="8">
        <f>A4+1</f>
        <v>45367</v>
      </c>
      <c r="B5" s="9">
        <v>1.0416666666666667E-3</v>
      </c>
      <c r="C5" s="9">
        <v>2.0833333333333333E-3</v>
      </c>
      <c r="D5" s="14" t="s">
        <v>4</v>
      </c>
      <c r="E5" s="11">
        <v>0</v>
      </c>
      <c r="F5" s="11">
        <v>48</v>
      </c>
      <c r="G5" s="8">
        <v>45332</v>
      </c>
      <c r="H5" s="9">
        <v>1.0416666666666667E-3</v>
      </c>
      <c r="I5" s="9">
        <v>2.0833333333333333E-3</v>
      </c>
      <c r="J5" s="14" t="s">
        <v>4</v>
      </c>
      <c r="K5" s="11">
        <v>1</v>
      </c>
      <c r="L5" s="11">
        <v>4</v>
      </c>
      <c r="M5" s="8">
        <f ca="1">M4+1</f>
        <v>45373</v>
      </c>
      <c r="N5" s="9">
        <v>1.0416666666666667E-3</v>
      </c>
      <c r="O5" s="9">
        <v>2.0833333333333333E-3</v>
      </c>
      <c r="P5" s="14"/>
      <c r="Q5" s="11"/>
      <c r="R5" s="11"/>
    </row>
    <row r="6" spans="1:18" ht="19.2" thickTop="1" thickBot="1" x14ac:dyDescent="0.4">
      <c r="A6" s="8">
        <f t="shared" ref="A6:A69" si="0">A5+1</f>
        <v>45368</v>
      </c>
      <c r="B6" s="9">
        <v>2.0833333333333298E-3</v>
      </c>
      <c r="C6" s="9">
        <v>3.1250000000000002E-3</v>
      </c>
      <c r="D6" s="14" t="s">
        <v>4</v>
      </c>
      <c r="E6" s="11">
        <v>0</v>
      </c>
      <c r="F6" s="11">
        <v>38</v>
      </c>
      <c r="G6" s="8">
        <v>45333</v>
      </c>
      <c r="H6" s="9">
        <v>2.0833333333333298E-3</v>
      </c>
      <c r="I6" s="9">
        <v>3.1250000000000002E-3</v>
      </c>
      <c r="J6" s="14" t="s">
        <v>4</v>
      </c>
      <c r="K6" s="11">
        <v>1</v>
      </c>
      <c r="L6" s="11">
        <v>25</v>
      </c>
      <c r="M6" s="8">
        <f t="shared" ref="M6:M61" ca="1" si="1">M5+1</f>
        <v>45374</v>
      </c>
      <c r="N6" s="9">
        <v>2.0833333333333298E-3</v>
      </c>
      <c r="O6" s="9">
        <v>3.1250000000000002E-3</v>
      </c>
      <c r="P6" s="14"/>
      <c r="Q6" s="11"/>
      <c r="R6" s="11"/>
    </row>
    <row r="7" spans="1:18" ht="19.2" thickTop="1" thickBot="1" x14ac:dyDescent="0.4">
      <c r="A7" s="8">
        <f t="shared" si="0"/>
        <v>45369</v>
      </c>
      <c r="B7" s="9">
        <v>3.1250000000000002E-3</v>
      </c>
      <c r="C7" s="9">
        <v>4.1666666666666701E-3</v>
      </c>
      <c r="D7" s="14" t="s">
        <v>4</v>
      </c>
      <c r="E7" s="13">
        <v>0</v>
      </c>
      <c r="F7" s="11">
        <v>58</v>
      </c>
      <c r="G7" s="8">
        <v>45334</v>
      </c>
      <c r="H7" s="9">
        <v>3.1250000000000002E-3</v>
      </c>
      <c r="I7" s="9">
        <v>4.1666666666666701E-3</v>
      </c>
      <c r="J7" s="14" t="s">
        <v>4</v>
      </c>
      <c r="K7" s="13">
        <v>0</v>
      </c>
      <c r="L7" s="11">
        <v>38</v>
      </c>
      <c r="M7" s="8">
        <f t="shared" ca="1" si="1"/>
        <v>45375</v>
      </c>
      <c r="N7" s="9">
        <v>3.1250000000000002E-3</v>
      </c>
      <c r="O7" s="9">
        <v>4.1666666666666701E-3</v>
      </c>
      <c r="P7" s="14"/>
      <c r="Q7" s="11"/>
      <c r="R7" s="11"/>
    </row>
    <row r="8" spans="1:18" ht="19.2" thickTop="1" thickBot="1" x14ac:dyDescent="0.4">
      <c r="A8" s="8">
        <f t="shared" si="0"/>
        <v>45370</v>
      </c>
      <c r="B8" s="9">
        <v>4.1666666666666701E-3</v>
      </c>
      <c r="C8" s="9">
        <v>5.20833333333334E-3</v>
      </c>
      <c r="D8" s="14" t="s">
        <v>4</v>
      </c>
      <c r="E8" s="11">
        <v>2</v>
      </c>
      <c r="F8" s="11">
        <v>15</v>
      </c>
      <c r="G8" s="8">
        <v>45335</v>
      </c>
      <c r="H8" s="9">
        <v>4.1666666666666701E-3</v>
      </c>
      <c r="I8" s="9">
        <v>5.20833333333334E-3</v>
      </c>
      <c r="J8" s="14" t="s">
        <v>4</v>
      </c>
      <c r="K8" s="11">
        <v>2</v>
      </c>
      <c r="L8" s="11">
        <v>41</v>
      </c>
      <c r="M8" s="8">
        <f t="shared" ca="1" si="1"/>
        <v>45376</v>
      </c>
      <c r="N8" s="9">
        <v>4.1666666666666701E-3</v>
      </c>
      <c r="O8" s="9">
        <v>5.20833333333334E-3</v>
      </c>
      <c r="P8" s="14"/>
      <c r="Q8" s="11"/>
      <c r="R8" s="11"/>
    </row>
    <row r="9" spans="1:18" ht="19.2" thickTop="1" thickBot="1" x14ac:dyDescent="0.4">
      <c r="A9" s="8">
        <f t="shared" si="0"/>
        <v>45371</v>
      </c>
      <c r="B9" s="9">
        <v>5.2083333333333296E-3</v>
      </c>
      <c r="C9" s="9">
        <v>6.2500000000000003E-3</v>
      </c>
      <c r="D9" s="14" t="s">
        <v>4</v>
      </c>
      <c r="E9" s="11">
        <v>1</v>
      </c>
      <c r="F9" s="11">
        <v>17</v>
      </c>
      <c r="G9" s="8">
        <v>45336</v>
      </c>
      <c r="H9" s="9">
        <v>5.2083333333333296E-3</v>
      </c>
      <c r="I9" s="9">
        <v>6.2500000000000003E-3</v>
      </c>
      <c r="J9" s="14" t="s">
        <v>4</v>
      </c>
      <c r="K9" s="11">
        <v>1</v>
      </c>
      <c r="L9" s="11">
        <v>24</v>
      </c>
      <c r="M9" s="8">
        <f t="shared" ca="1" si="1"/>
        <v>45377</v>
      </c>
      <c r="N9" s="9">
        <v>5.2083333333333296E-3</v>
      </c>
      <c r="O9" s="9">
        <v>6.2500000000000003E-3</v>
      </c>
      <c r="P9" s="14"/>
      <c r="Q9" s="11"/>
      <c r="R9" s="11"/>
    </row>
    <row r="10" spans="1:18" ht="19.2" thickTop="1" thickBot="1" x14ac:dyDescent="0.4">
      <c r="A10" s="8">
        <f t="shared" si="0"/>
        <v>45372</v>
      </c>
      <c r="B10" s="9">
        <v>6.2500000000000003E-3</v>
      </c>
      <c r="C10" s="9">
        <v>7.2916666666666703E-3</v>
      </c>
      <c r="D10" s="14" t="s">
        <v>4</v>
      </c>
      <c r="E10" s="11">
        <v>2</v>
      </c>
      <c r="F10" s="11">
        <v>51</v>
      </c>
      <c r="G10" s="8">
        <v>45337</v>
      </c>
      <c r="H10" s="9">
        <v>6.2500000000000003E-3</v>
      </c>
      <c r="I10" s="9">
        <v>7.2916666666666703E-3</v>
      </c>
      <c r="J10" s="14" t="s">
        <v>4</v>
      </c>
      <c r="K10" s="11">
        <v>2</v>
      </c>
      <c r="L10" s="11">
        <v>22</v>
      </c>
      <c r="M10" s="8">
        <f t="shared" ca="1" si="1"/>
        <v>45378</v>
      </c>
      <c r="N10" s="9">
        <v>6.2500000000000003E-3</v>
      </c>
      <c r="O10" s="9">
        <v>7.2916666666666703E-3</v>
      </c>
      <c r="P10" s="14"/>
      <c r="Q10" s="11"/>
      <c r="R10" s="11"/>
    </row>
    <row r="11" spans="1:18" ht="19.2" thickTop="1" thickBot="1" x14ac:dyDescent="0.4">
      <c r="A11" s="8">
        <f t="shared" si="0"/>
        <v>45373</v>
      </c>
      <c r="B11" s="9">
        <v>7.2916666666666703E-3</v>
      </c>
      <c r="C11" s="9">
        <v>8.3333333333333402E-3</v>
      </c>
      <c r="D11" s="14" t="s">
        <v>4</v>
      </c>
      <c r="E11" s="11">
        <v>8</v>
      </c>
      <c r="F11" s="11">
        <v>52</v>
      </c>
      <c r="G11" s="8">
        <v>45338</v>
      </c>
      <c r="H11" s="9">
        <v>7.2916666666666703E-3</v>
      </c>
      <c r="I11" s="9">
        <v>8.3333333333333402E-3</v>
      </c>
      <c r="J11" s="14" t="s">
        <v>4</v>
      </c>
      <c r="K11" s="11">
        <v>2</v>
      </c>
      <c r="L11" s="11">
        <v>49</v>
      </c>
      <c r="M11" s="8">
        <f t="shared" ca="1" si="1"/>
        <v>45379</v>
      </c>
      <c r="N11" s="9">
        <v>7.2916666666666703E-3</v>
      </c>
      <c r="O11" s="9">
        <v>8.3333333333333402E-3</v>
      </c>
      <c r="P11" s="14"/>
      <c r="Q11" s="11"/>
      <c r="R11" s="11"/>
    </row>
    <row r="12" spans="1:18" ht="19.2" thickTop="1" thickBot="1" x14ac:dyDescent="0.4">
      <c r="A12" s="8">
        <f t="shared" si="0"/>
        <v>45374</v>
      </c>
      <c r="B12" s="9">
        <v>8.3333333333333297E-3</v>
      </c>
      <c r="C12" s="9">
        <v>9.3749999999999997E-3</v>
      </c>
      <c r="D12" s="14" t="s">
        <v>4</v>
      </c>
      <c r="E12" s="11">
        <v>6</v>
      </c>
      <c r="F12" s="11">
        <v>17</v>
      </c>
      <c r="G12" s="8">
        <v>45339</v>
      </c>
      <c r="H12" s="9">
        <v>8.3333333333333297E-3</v>
      </c>
      <c r="I12" s="9">
        <v>9.3749999999999997E-3</v>
      </c>
      <c r="J12" s="14" t="s">
        <v>4</v>
      </c>
      <c r="K12" s="11">
        <v>5</v>
      </c>
      <c r="L12" s="11">
        <v>15</v>
      </c>
      <c r="M12" s="8">
        <f t="shared" ca="1" si="1"/>
        <v>45380</v>
      </c>
      <c r="N12" s="9">
        <v>8.3333333333333297E-3</v>
      </c>
      <c r="O12" s="9">
        <v>9.3749999999999997E-3</v>
      </c>
      <c r="P12" s="14"/>
      <c r="Q12" s="11"/>
      <c r="R12" s="11"/>
    </row>
    <row r="13" spans="1:18" ht="19.2" thickTop="1" thickBot="1" x14ac:dyDescent="0.4">
      <c r="A13" s="8">
        <f t="shared" si="0"/>
        <v>45375</v>
      </c>
      <c r="B13" s="9">
        <v>9.3749999999999997E-3</v>
      </c>
      <c r="C13" s="9">
        <v>1.0416666666666701E-2</v>
      </c>
      <c r="D13" s="14" t="s">
        <v>4</v>
      </c>
      <c r="E13" s="11">
        <v>1</v>
      </c>
      <c r="F13" s="11">
        <v>58</v>
      </c>
      <c r="G13" s="8">
        <v>45340</v>
      </c>
      <c r="H13" s="9">
        <v>9.3749999999999997E-3</v>
      </c>
      <c r="I13" s="9">
        <v>1.0416666666666701E-2</v>
      </c>
      <c r="J13" s="14" t="s">
        <v>4</v>
      </c>
      <c r="K13" s="11">
        <v>8</v>
      </c>
      <c r="L13" s="11">
        <v>13</v>
      </c>
      <c r="M13" s="8">
        <f t="shared" ca="1" si="1"/>
        <v>45381</v>
      </c>
      <c r="N13" s="9">
        <v>9.3749999999999997E-3</v>
      </c>
      <c r="O13" s="9">
        <v>1.0416666666666701E-2</v>
      </c>
      <c r="P13" s="14"/>
      <c r="Q13" s="11"/>
      <c r="R13" s="11"/>
    </row>
    <row r="14" spans="1:18" ht="19.2" thickTop="1" thickBot="1" x14ac:dyDescent="0.4">
      <c r="A14" s="8">
        <f t="shared" si="0"/>
        <v>45376</v>
      </c>
      <c r="B14" s="9">
        <v>1.0416666666666701E-2</v>
      </c>
      <c r="C14" s="9">
        <v>1.14583333333334E-2</v>
      </c>
      <c r="D14" s="14" t="s">
        <v>4</v>
      </c>
      <c r="E14" s="11">
        <v>1</v>
      </c>
      <c r="F14" s="11">
        <v>45</v>
      </c>
      <c r="G14" s="8">
        <v>45341</v>
      </c>
      <c r="H14" s="9">
        <v>1.0416666666666701E-2</v>
      </c>
      <c r="I14" s="9">
        <v>1.14583333333334E-2</v>
      </c>
      <c r="J14" s="14" t="s">
        <v>4</v>
      </c>
      <c r="K14" s="11">
        <v>6</v>
      </c>
      <c r="L14" s="11">
        <v>4</v>
      </c>
      <c r="M14" s="8">
        <f t="shared" ca="1" si="1"/>
        <v>45382</v>
      </c>
      <c r="N14" s="9">
        <v>1.0416666666666701E-2</v>
      </c>
      <c r="O14" s="9">
        <v>1.14583333333334E-2</v>
      </c>
      <c r="P14" s="14"/>
      <c r="Q14" s="11"/>
      <c r="R14" s="11"/>
    </row>
    <row r="15" spans="1:18" ht="19.2" thickTop="1" thickBot="1" x14ac:dyDescent="0.4">
      <c r="A15" s="8">
        <f t="shared" si="0"/>
        <v>45377</v>
      </c>
      <c r="B15" s="9">
        <v>1.14583333333333E-2</v>
      </c>
      <c r="C15" s="9">
        <v>1.2500000000000001E-2</v>
      </c>
      <c r="D15" s="14"/>
      <c r="E15" s="11"/>
      <c r="F15" s="11"/>
      <c r="G15" s="8">
        <v>45342</v>
      </c>
      <c r="H15" s="9">
        <v>1.14583333333333E-2</v>
      </c>
      <c r="I15" s="9">
        <v>1.2500000000000001E-2</v>
      </c>
      <c r="J15" s="14" t="s">
        <v>4</v>
      </c>
      <c r="K15" s="11">
        <v>2</v>
      </c>
      <c r="L15" s="11">
        <v>25</v>
      </c>
      <c r="M15" s="8">
        <f t="shared" ca="1" si="1"/>
        <v>45383</v>
      </c>
      <c r="N15" s="9">
        <v>1.14583333333333E-2</v>
      </c>
      <c r="O15" s="9">
        <v>1.2500000000000001E-2</v>
      </c>
      <c r="P15" s="14"/>
      <c r="Q15" s="11"/>
      <c r="R15" s="11"/>
    </row>
    <row r="16" spans="1:18" ht="19.2" thickTop="1" thickBot="1" x14ac:dyDescent="0.4">
      <c r="A16" s="8">
        <f t="shared" si="0"/>
        <v>45378</v>
      </c>
      <c r="B16" s="9">
        <v>1.2500000000000001E-2</v>
      </c>
      <c r="C16" s="9">
        <v>1.35416666666667E-2</v>
      </c>
      <c r="D16" s="14"/>
      <c r="E16" s="11"/>
      <c r="F16" s="11"/>
      <c r="G16" s="8">
        <v>45343</v>
      </c>
      <c r="H16" s="9">
        <v>1.2500000000000001E-2</v>
      </c>
      <c r="I16" s="9">
        <v>1.35416666666667E-2</v>
      </c>
      <c r="J16" s="14" t="s">
        <v>4</v>
      </c>
      <c r="K16" s="11">
        <v>4</v>
      </c>
      <c r="L16" s="11">
        <v>9</v>
      </c>
      <c r="M16" s="8">
        <f t="shared" ca="1" si="1"/>
        <v>45384</v>
      </c>
      <c r="N16" s="9">
        <v>1.2500000000000001E-2</v>
      </c>
      <c r="O16" s="9">
        <v>1.35416666666667E-2</v>
      </c>
      <c r="P16" s="14"/>
      <c r="Q16" s="11"/>
      <c r="R16" s="11"/>
    </row>
    <row r="17" spans="1:18" ht="19.2" thickTop="1" thickBot="1" x14ac:dyDescent="0.4">
      <c r="A17" s="8">
        <f t="shared" si="0"/>
        <v>45379</v>
      </c>
      <c r="B17" s="9">
        <v>1.35416666666667E-2</v>
      </c>
      <c r="C17" s="9">
        <v>1.4583333333333399E-2</v>
      </c>
      <c r="D17" s="14"/>
      <c r="E17" s="11"/>
      <c r="F17" s="11"/>
      <c r="G17" s="8">
        <v>45344</v>
      </c>
      <c r="H17" s="9">
        <v>1.35416666666667E-2</v>
      </c>
      <c r="I17" s="9">
        <v>1.4583333333333399E-2</v>
      </c>
      <c r="J17" s="14" t="s">
        <v>4</v>
      </c>
      <c r="K17" s="11">
        <v>0</v>
      </c>
      <c r="L17" s="11">
        <v>20</v>
      </c>
      <c r="M17" s="8">
        <f t="shared" ca="1" si="1"/>
        <v>45385</v>
      </c>
      <c r="N17" s="9">
        <v>1.35416666666667E-2</v>
      </c>
      <c r="O17" s="9">
        <v>1.4583333333333399E-2</v>
      </c>
      <c r="P17" s="14"/>
      <c r="Q17" s="11"/>
      <c r="R17" s="11"/>
    </row>
    <row r="18" spans="1:18" ht="19.2" thickTop="1" thickBot="1" x14ac:dyDescent="0.4">
      <c r="A18" s="8">
        <f t="shared" si="0"/>
        <v>45380</v>
      </c>
      <c r="B18" s="9">
        <v>1.4583333333333301E-2</v>
      </c>
      <c r="C18" s="9">
        <v>1.5625E-2</v>
      </c>
      <c r="D18" s="14"/>
      <c r="E18" s="11"/>
      <c r="F18" s="11"/>
      <c r="G18" s="8">
        <v>45345</v>
      </c>
      <c r="H18" s="9">
        <v>1.4583333333333301E-2</v>
      </c>
      <c r="I18" s="9">
        <v>1.5625E-2</v>
      </c>
      <c r="J18" s="14" t="s">
        <v>4</v>
      </c>
      <c r="K18" s="11">
        <v>2</v>
      </c>
      <c r="L18" s="11">
        <v>34</v>
      </c>
      <c r="M18" s="8">
        <f t="shared" ca="1" si="1"/>
        <v>45386</v>
      </c>
      <c r="N18" s="9">
        <v>1.4583333333333301E-2</v>
      </c>
      <c r="O18" s="9">
        <v>1.5625E-2</v>
      </c>
      <c r="P18" s="14"/>
      <c r="Q18" s="11"/>
      <c r="R18" s="11"/>
    </row>
    <row r="19" spans="1:18" ht="19.2" thickTop="1" thickBot="1" x14ac:dyDescent="0.4">
      <c r="A19" s="8">
        <f t="shared" si="0"/>
        <v>45381</v>
      </c>
      <c r="B19" s="9">
        <v>1.5625E-2</v>
      </c>
      <c r="C19" s="9">
        <v>1.6666666666666701E-2</v>
      </c>
      <c r="D19" s="14"/>
      <c r="E19" s="11"/>
      <c r="F19" s="11"/>
      <c r="G19" s="8">
        <v>45346</v>
      </c>
      <c r="H19" s="9">
        <v>1.5625E-2</v>
      </c>
      <c r="I19" s="9">
        <v>1.6666666666666701E-2</v>
      </c>
      <c r="J19" s="14" t="s">
        <v>4</v>
      </c>
      <c r="K19" s="11">
        <v>4</v>
      </c>
      <c r="L19" s="11">
        <v>27</v>
      </c>
      <c r="M19" s="8">
        <f t="shared" ca="1" si="1"/>
        <v>45387</v>
      </c>
      <c r="N19" s="9">
        <v>1.5625E-2</v>
      </c>
      <c r="O19" s="9">
        <v>1.6666666666666701E-2</v>
      </c>
      <c r="P19" s="14"/>
      <c r="Q19" s="11"/>
      <c r="R19" s="11"/>
    </row>
    <row r="20" spans="1:18" ht="19.2" thickTop="1" thickBot="1" x14ac:dyDescent="0.4">
      <c r="A20" s="8">
        <f t="shared" si="0"/>
        <v>45382</v>
      </c>
      <c r="B20" s="9">
        <v>1.6666666666666701E-2</v>
      </c>
      <c r="C20" s="9">
        <v>1.7708333333333399E-2</v>
      </c>
      <c r="D20" s="14"/>
      <c r="E20" s="11"/>
      <c r="F20" s="11"/>
      <c r="G20" s="8">
        <v>45347</v>
      </c>
      <c r="H20" s="9">
        <v>1.6666666666666701E-2</v>
      </c>
      <c r="I20" s="9">
        <v>1.7708333333333399E-2</v>
      </c>
      <c r="J20" s="14" t="s">
        <v>4</v>
      </c>
      <c r="K20" s="11">
        <v>7</v>
      </c>
      <c r="L20" s="11">
        <v>39</v>
      </c>
      <c r="M20" s="8">
        <f t="shared" ca="1" si="1"/>
        <v>45388</v>
      </c>
      <c r="N20" s="9">
        <v>1.6666666666666701E-2</v>
      </c>
      <c r="O20" s="9">
        <v>1.7708333333333399E-2</v>
      </c>
      <c r="P20" s="14"/>
      <c r="Q20" s="11"/>
      <c r="R20" s="11"/>
    </row>
    <row r="21" spans="1:18" ht="19.2" thickTop="1" thickBot="1" x14ac:dyDescent="0.4">
      <c r="A21" s="8">
        <f t="shared" si="0"/>
        <v>45383</v>
      </c>
      <c r="B21" s="9">
        <v>1.7708333333333302E-2</v>
      </c>
      <c r="C21" s="9">
        <v>1.8749999999999999E-2</v>
      </c>
      <c r="D21" s="14"/>
      <c r="E21" s="11"/>
      <c r="F21" s="11"/>
      <c r="G21" s="8">
        <v>45348</v>
      </c>
      <c r="H21" s="9">
        <v>1.7708333333333302E-2</v>
      </c>
      <c r="I21" s="9">
        <v>1.8749999999999999E-2</v>
      </c>
      <c r="J21" s="14" t="s">
        <v>4</v>
      </c>
      <c r="K21" s="11">
        <v>7</v>
      </c>
      <c r="L21" s="11">
        <v>17</v>
      </c>
      <c r="M21" s="8">
        <f t="shared" ca="1" si="1"/>
        <v>45389</v>
      </c>
      <c r="N21" s="9">
        <v>1.7708333333333302E-2</v>
      </c>
      <c r="O21" s="9">
        <v>1.8749999999999999E-2</v>
      </c>
      <c r="P21" s="14"/>
      <c r="Q21" s="11"/>
      <c r="R21" s="11"/>
    </row>
    <row r="22" spans="1:18" ht="19.2" thickTop="1" thickBot="1" x14ac:dyDescent="0.4">
      <c r="A22" s="8">
        <f t="shared" si="0"/>
        <v>45384</v>
      </c>
      <c r="B22" s="9">
        <v>1.8749999999999999E-2</v>
      </c>
      <c r="C22" s="9">
        <v>1.97916666666667E-2</v>
      </c>
      <c r="D22" s="14"/>
      <c r="E22" s="11"/>
      <c r="F22" s="11"/>
      <c r="G22" s="8">
        <v>45349</v>
      </c>
      <c r="H22" s="9">
        <v>1.8749999999999999E-2</v>
      </c>
      <c r="I22" s="9">
        <v>1.97916666666667E-2</v>
      </c>
      <c r="J22" s="14" t="s">
        <v>4</v>
      </c>
      <c r="K22" s="11">
        <v>0</v>
      </c>
      <c r="L22" s="11">
        <v>27</v>
      </c>
      <c r="M22" s="8">
        <f t="shared" ca="1" si="1"/>
        <v>45390</v>
      </c>
      <c r="N22" s="9">
        <v>1.8749999999999999E-2</v>
      </c>
      <c r="O22" s="9">
        <v>1.97916666666667E-2</v>
      </c>
      <c r="P22" s="14"/>
      <c r="Q22" s="11"/>
      <c r="R22" s="11"/>
    </row>
    <row r="23" spans="1:18" ht="19.2" thickTop="1" thickBot="1" x14ac:dyDescent="0.4">
      <c r="A23" s="8">
        <f t="shared" si="0"/>
        <v>45385</v>
      </c>
      <c r="B23" s="9">
        <v>1.97916666666667E-2</v>
      </c>
      <c r="C23" s="9">
        <v>2.0833333333333402E-2</v>
      </c>
      <c r="D23" s="14"/>
      <c r="E23" s="11"/>
      <c r="F23" s="11"/>
      <c r="G23" s="8">
        <v>45350</v>
      </c>
      <c r="H23" s="9">
        <v>1.97916666666667E-2</v>
      </c>
      <c r="I23" s="9">
        <v>2.0833333333333402E-2</v>
      </c>
      <c r="J23" s="14" t="s">
        <v>4</v>
      </c>
      <c r="K23" s="11">
        <v>3</v>
      </c>
      <c r="L23" s="11">
        <v>54</v>
      </c>
      <c r="M23" s="8">
        <f t="shared" ca="1" si="1"/>
        <v>45391</v>
      </c>
      <c r="N23" s="9">
        <v>1.97916666666667E-2</v>
      </c>
      <c r="O23" s="9">
        <v>2.0833333333333402E-2</v>
      </c>
      <c r="P23" s="14"/>
      <c r="Q23" s="11"/>
      <c r="R23" s="11"/>
    </row>
    <row r="24" spans="1:18" ht="19.2" thickTop="1" thickBot="1" x14ac:dyDescent="0.4">
      <c r="A24" s="8">
        <f t="shared" si="0"/>
        <v>45386</v>
      </c>
      <c r="B24" s="9">
        <v>2.0833333333333301E-2</v>
      </c>
      <c r="C24" s="9">
        <v>2.1874999999999999E-2</v>
      </c>
      <c r="D24" s="14"/>
      <c r="E24" s="11"/>
      <c r="F24" s="11"/>
      <c r="G24" s="8">
        <v>45351</v>
      </c>
      <c r="H24" s="9">
        <v>2.0833333333333301E-2</v>
      </c>
      <c r="I24" s="9">
        <v>2.1874999999999999E-2</v>
      </c>
      <c r="J24" s="14" t="s">
        <v>4</v>
      </c>
      <c r="K24" s="11">
        <v>3</v>
      </c>
      <c r="L24" s="11">
        <v>59</v>
      </c>
      <c r="M24" s="8">
        <f t="shared" ca="1" si="1"/>
        <v>45392</v>
      </c>
      <c r="N24" s="9">
        <v>2.0833333333333301E-2</v>
      </c>
      <c r="O24" s="9">
        <v>2.1874999999999999E-2</v>
      </c>
      <c r="P24" s="14"/>
      <c r="Q24" s="11"/>
      <c r="R24" s="11"/>
    </row>
    <row r="25" spans="1:18" ht="19.2" thickTop="1" thickBot="1" x14ac:dyDescent="0.4">
      <c r="A25" s="8">
        <f t="shared" si="0"/>
        <v>45387</v>
      </c>
      <c r="B25" s="9">
        <v>2.1874999999999999E-2</v>
      </c>
      <c r="C25" s="9">
        <v>2.29166666666667E-2</v>
      </c>
      <c r="D25" s="14"/>
      <c r="E25" s="11"/>
      <c r="F25" s="11"/>
      <c r="G25" s="8">
        <v>45352</v>
      </c>
      <c r="H25" s="9">
        <v>2.1874999999999999E-2</v>
      </c>
      <c r="I25" s="9">
        <v>2.29166666666667E-2</v>
      </c>
      <c r="J25" s="14" t="s">
        <v>4</v>
      </c>
      <c r="K25" s="11">
        <v>2</v>
      </c>
      <c r="L25" s="11">
        <v>54</v>
      </c>
      <c r="M25" s="8">
        <f t="shared" ca="1" si="1"/>
        <v>45393</v>
      </c>
      <c r="N25" s="9">
        <v>2.1874999999999999E-2</v>
      </c>
      <c r="O25" s="9">
        <v>2.29166666666667E-2</v>
      </c>
      <c r="P25" s="14"/>
      <c r="Q25" s="11"/>
      <c r="R25" s="11"/>
    </row>
    <row r="26" spans="1:18" ht="19.2" thickTop="1" thickBot="1" x14ac:dyDescent="0.4">
      <c r="A26" s="8">
        <f t="shared" si="0"/>
        <v>45388</v>
      </c>
      <c r="B26" s="9">
        <v>2.29166666666667E-2</v>
      </c>
      <c r="C26" s="9">
        <v>2.3958333333333401E-2</v>
      </c>
      <c r="D26" s="14"/>
      <c r="E26" s="11"/>
      <c r="F26" s="11"/>
      <c r="G26" s="8">
        <v>45353</v>
      </c>
      <c r="H26" s="9">
        <v>2.29166666666667E-2</v>
      </c>
      <c r="I26" s="9">
        <v>2.3958333333333401E-2</v>
      </c>
      <c r="J26" s="14" t="s">
        <v>4</v>
      </c>
      <c r="K26" s="11">
        <v>7</v>
      </c>
      <c r="L26" s="11">
        <v>9</v>
      </c>
      <c r="M26" s="8">
        <f t="shared" ca="1" si="1"/>
        <v>45394</v>
      </c>
      <c r="N26" s="9">
        <v>2.29166666666667E-2</v>
      </c>
      <c r="O26" s="9">
        <v>2.3958333333333401E-2</v>
      </c>
      <c r="P26" s="14"/>
      <c r="Q26" s="11"/>
      <c r="R26" s="11"/>
    </row>
    <row r="27" spans="1:18" ht="19.2" thickTop="1" thickBot="1" x14ac:dyDescent="0.4">
      <c r="A27" s="8">
        <f t="shared" si="0"/>
        <v>45389</v>
      </c>
      <c r="B27" s="9">
        <v>2.39583333333333E-2</v>
      </c>
      <c r="C27" s="9">
        <v>2.5000000000000001E-2</v>
      </c>
      <c r="D27" s="14"/>
      <c r="E27" s="11"/>
      <c r="F27" s="11"/>
      <c r="G27" s="8">
        <v>45354</v>
      </c>
      <c r="H27" s="9">
        <v>2.39583333333333E-2</v>
      </c>
      <c r="I27" s="9">
        <v>2.5000000000000001E-2</v>
      </c>
      <c r="J27" s="14" t="s">
        <v>4</v>
      </c>
      <c r="K27" s="11">
        <v>8</v>
      </c>
      <c r="L27" s="11">
        <v>11</v>
      </c>
      <c r="M27" s="8">
        <f t="shared" ca="1" si="1"/>
        <v>45395</v>
      </c>
      <c r="N27" s="9">
        <v>2.39583333333333E-2</v>
      </c>
      <c r="O27" s="9">
        <v>2.5000000000000001E-2</v>
      </c>
      <c r="P27" s="10"/>
      <c r="Q27" s="11"/>
      <c r="R27" s="11"/>
    </row>
    <row r="28" spans="1:18" ht="19.2" thickTop="1" thickBot="1" x14ac:dyDescent="0.4">
      <c r="A28" s="8">
        <f t="shared" si="0"/>
        <v>45390</v>
      </c>
      <c r="B28" s="9">
        <v>2.5000000000000001E-2</v>
      </c>
      <c r="C28" s="9">
        <v>2.6041666666666699E-2</v>
      </c>
      <c r="D28" s="14"/>
      <c r="E28" s="11"/>
      <c r="F28" s="11"/>
      <c r="G28" s="8">
        <v>45355</v>
      </c>
      <c r="H28" s="9">
        <v>2.5000000000000001E-2</v>
      </c>
      <c r="I28" s="9">
        <v>2.6041666666666699E-2</v>
      </c>
      <c r="J28" s="14" t="s">
        <v>4</v>
      </c>
      <c r="K28" s="11">
        <v>3</v>
      </c>
      <c r="L28" s="11">
        <v>28</v>
      </c>
      <c r="M28" s="8">
        <f t="shared" ca="1" si="1"/>
        <v>45396</v>
      </c>
      <c r="N28" s="9">
        <v>2.5000000000000001E-2</v>
      </c>
      <c r="O28" s="9">
        <v>2.6041666666666699E-2</v>
      </c>
      <c r="P28" s="10"/>
      <c r="Q28" s="11"/>
      <c r="R28" s="11"/>
    </row>
    <row r="29" spans="1:18" ht="19.2" thickTop="1" thickBot="1" x14ac:dyDescent="0.4">
      <c r="A29" s="8">
        <f t="shared" si="0"/>
        <v>45391</v>
      </c>
      <c r="B29" s="9">
        <v>2.6041666666666699E-2</v>
      </c>
      <c r="C29" s="9">
        <v>2.70833333333334E-2</v>
      </c>
      <c r="D29" s="14"/>
      <c r="E29" s="11"/>
      <c r="F29" s="11"/>
      <c r="G29" s="8">
        <v>45356</v>
      </c>
      <c r="H29" s="9">
        <v>2.6041666666666699E-2</v>
      </c>
      <c r="I29" s="9">
        <v>2.70833333333334E-2</v>
      </c>
      <c r="J29" s="14" t="s">
        <v>4</v>
      </c>
      <c r="K29" s="11">
        <v>3</v>
      </c>
      <c r="L29" s="11">
        <v>11</v>
      </c>
      <c r="M29" s="8">
        <f t="shared" ca="1" si="1"/>
        <v>45397</v>
      </c>
      <c r="N29" s="9">
        <v>2.6041666666666699E-2</v>
      </c>
      <c r="O29" s="9">
        <v>2.70833333333334E-2</v>
      </c>
      <c r="P29" s="10"/>
      <c r="Q29" s="11"/>
      <c r="R29" s="11"/>
    </row>
    <row r="30" spans="1:18" ht="19.2" thickTop="1" thickBot="1" x14ac:dyDescent="0.4">
      <c r="A30" s="8">
        <f t="shared" si="0"/>
        <v>45392</v>
      </c>
      <c r="B30" s="9">
        <v>2.70833333333333E-2</v>
      </c>
      <c r="C30" s="9">
        <v>2.8125000000000001E-2</v>
      </c>
      <c r="D30" s="14"/>
      <c r="E30" s="11"/>
      <c r="F30" s="11"/>
      <c r="G30" s="8">
        <v>45357</v>
      </c>
      <c r="H30" s="9">
        <v>2.70833333333333E-2</v>
      </c>
      <c r="I30" s="9">
        <v>2.8125000000000001E-2</v>
      </c>
      <c r="J30" s="14" t="s">
        <v>4</v>
      </c>
      <c r="K30" s="11">
        <v>6</v>
      </c>
      <c r="L30" s="11">
        <v>14</v>
      </c>
      <c r="M30" s="8">
        <f t="shared" ca="1" si="1"/>
        <v>45398</v>
      </c>
      <c r="N30" s="9">
        <v>2.70833333333333E-2</v>
      </c>
      <c r="O30" s="9">
        <v>2.8125000000000001E-2</v>
      </c>
      <c r="P30" s="10"/>
      <c r="Q30" s="11"/>
      <c r="R30" s="11"/>
    </row>
    <row r="31" spans="1:18" ht="19.2" thickTop="1" thickBot="1" x14ac:dyDescent="0.4">
      <c r="A31" s="8">
        <f t="shared" si="0"/>
        <v>45393</v>
      </c>
      <c r="B31" s="9">
        <v>2.8125000000000001E-2</v>
      </c>
      <c r="C31" s="9">
        <v>2.9166666666666698E-2</v>
      </c>
      <c r="D31" s="14"/>
      <c r="E31" s="11"/>
      <c r="F31" s="11"/>
      <c r="G31" s="8">
        <v>45358</v>
      </c>
      <c r="H31" s="9">
        <v>2.8125000000000001E-2</v>
      </c>
      <c r="I31" s="9">
        <v>2.9166666666666698E-2</v>
      </c>
      <c r="J31" s="14" t="s">
        <v>4</v>
      </c>
      <c r="K31" s="11">
        <v>2</v>
      </c>
      <c r="L31" s="11">
        <v>41</v>
      </c>
      <c r="M31" s="8">
        <f t="shared" ca="1" si="1"/>
        <v>45399</v>
      </c>
      <c r="N31" s="9">
        <v>2.8125000000000001E-2</v>
      </c>
      <c r="O31" s="9">
        <v>2.9166666666666698E-2</v>
      </c>
      <c r="P31" s="10"/>
      <c r="Q31" s="11"/>
      <c r="R31" s="11"/>
    </row>
    <row r="32" spans="1:18" ht="19.2" thickTop="1" thickBot="1" x14ac:dyDescent="0.4">
      <c r="A32" s="8">
        <f t="shared" si="0"/>
        <v>45394</v>
      </c>
      <c r="B32" s="9">
        <v>2.9166666666666698E-2</v>
      </c>
      <c r="C32" s="9">
        <v>3.0208333333333399E-2</v>
      </c>
      <c r="D32" s="14"/>
      <c r="E32" s="11"/>
      <c r="F32" s="11"/>
      <c r="G32" s="8">
        <v>45359</v>
      </c>
      <c r="H32" s="9">
        <v>2.9166666666666698E-2</v>
      </c>
      <c r="I32" s="9">
        <v>3.0208333333333399E-2</v>
      </c>
      <c r="J32" s="14" t="s">
        <v>4</v>
      </c>
      <c r="K32" s="11">
        <v>7</v>
      </c>
      <c r="L32" s="11">
        <v>19</v>
      </c>
      <c r="M32" s="8">
        <f t="shared" ca="1" si="1"/>
        <v>45400</v>
      </c>
      <c r="N32" s="9">
        <v>2.9166666666666698E-2</v>
      </c>
      <c r="O32" s="9">
        <v>3.0208333333333399E-2</v>
      </c>
      <c r="P32" s="10"/>
      <c r="Q32" s="11"/>
      <c r="R32" s="11"/>
    </row>
    <row r="33" spans="1:18" ht="19.2" thickTop="1" thickBot="1" x14ac:dyDescent="0.4">
      <c r="A33" s="8">
        <f t="shared" si="0"/>
        <v>45395</v>
      </c>
      <c r="B33" s="9">
        <v>3.0208333333333299E-2</v>
      </c>
      <c r="C33" s="9">
        <v>3.125E-2</v>
      </c>
      <c r="D33" s="14"/>
      <c r="E33" s="11"/>
      <c r="F33" s="11"/>
      <c r="G33" s="8">
        <v>45360</v>
      </c>
      <c r="H33" s="9">
        <v>3.0208333333333299E-2</v>
      </c>
      <c r="I33" s="9">
        <v>3.125E-2</v>
      </c>
      <c r="J33" s="14" t="s">
        <v>4</v>
      </c>
      <c r="K33" s="11">
        <v>0</v>
      </c>
      <c r="L33" s="11">
        <v>37</v>
      </c>
      <c r="M33" s="8">
        <f t="shared" ca="1" si="1"/>
        <v>45401</v>
      </c>
      <c r="N33" s="9">
        <v>3.0208333333333299E-2</v>
      </c>
      <c r="O33" s="9">
        <v>3.125E-2</v>
      </c>
      <c r="P33" s="10"/>
      <c r="Q33" s="11"/>
      <c r="R33" s="11"/>
    </row>
    <row r="34" spans="1:18" ht="19.2" thickTop="1" thickBot="1" x14ac:dyDescent="0.4">
      <c r="A34" s="8">
        <f t="shared" si="0"/>
        <v>45396</v>
      </c>
      <c r="B34" s="9">
        <v>3.125E-2</v>
      </c>
      <c r="C34" s="9">
        <v>3.2291666666666698E-2</v>
      </c>
      <c r="D34" s="14"/>
      <c r="E34" s="11"/>
      <c r="F34" s="11"/>
      <c r="G34" s="8">
        <v>45361</v>
      </c>
      <c r="H34" s="9">
        <v>3.125E-2</v>
      </c>
      <c r="I34" s="9">
        <v>3.2291666666666698E-2</v>
      </c>
      <c r="J34" s="14" t="s">
        <v>4</v>
      </c>
      <c r="K34" s="11">
        <v>3</v>
      </c>
      <c r="L34" s="11">
        <v>14</v>
      </c>
      <c r="M34" s="8">
        <f t="shared" ca="1" si="1"/>
        <v>45402</v>
      </c>
      <c r="N34" s="9">
        <v>3.125E-2</v>
      </c>
      <c r="O34" s="9">
        <v>3.2291666666666698E-2</v>
      </c>
      <c r="P34" s="10"/>
      <c r="Q34" s="11"/>
      <c r="R34" s="11"/>
    </row>
    <row r="35" spans="1:18" ht="19.2" thickTop="1" thickBot="1" x14ac:dyDescent="0.4">
      <c r="A35" s="8">
        <f t="shared" si="0"/>
        <v>45397</v>
      </c>
      <c r="B35" s="9">
        <v>3.2291666666666698E-2</v>
      </c>
      <c r="C35" s="9">
        <v>3.3333333333333402E-2</v>
      </c>
      <c r="D35" s="14"/>
      <c r="E35" s="11"/>
      <c r="F35" s="11"/>
      <c r="G35" s="8">
        <v>45362</v>
      </c>
      <c r="H35" s="9">
        <v>3.2291666666666698E-2</v>
      </c>
      <c r="I35" s="9">
        <v>3.3333333333333402E-2</v>
      </c>
      <c r="J35" s="14" t="s">
        <v>4</v>
      </c>
      <c r="K35" s="11">
        <v>3</v>
      </c>
      <c r="L35" s="11">
        <v>20</v>
      </c>
      <c r="M35" s="8">
        <f t="shared" ca="1" si="1"/>
        <v>45403</v>
      </c>
      <c r="N35" s="9">
        <v>3.2291666666666698E-2</v>
      </c>
      <c r="O35" s="9">
        <v>3.3333333333333402E-2</v>
      </c>
      <c r="P35" s="10"/>
      <c r="Q35" s="11"/>
      <c r="R35" s="11"/>
    </row>
    <row r="36" spans="1:18" ht="19.2" thickTop="1" thickBot="1" x14ac:dyDescent="0.4">
      <c r="A36" s="8">
        <f t="shared" si="0"/>
        <v>45398</v>
      </c>
      <c r="B36" s="9">
        <v>3.3333333333333298E-2</v>
      </c>
      <c r="C36" s="9">
        <v>3.4375000000000003E-2</v>
      </c>
      <c r="D36" s="14"/>
      <c r="E36" s="11"/>
      <c r="F36" s="11"/>
      <c r="G36" s="8">
        <v>45363</v>
      </c>
      <c r="H36" s="9">
        <v>3.3333333333333298E-2</v>
      </c>
      <c r="I36" s="9">
        <v>3.4375000000000003E-2</v>
      </c>
      <c r="J36" s="14" t="s">
        <v>4</v>
      </c>
      <c r="K36" s="11">
        <v>4</v>
      </c>
      <c r="L36" s="11">
        <v>37</v>
      </c>
      <c r="M36" s="8">
        <f t="shared" ca="1" si="1"/>
        <v>45404</v>
      </c>
      <c r="N36" s="9">
        <v>3.3333333333333298E-2</v>
      </c>
      <c r="O36" s="9">
        <v>3.4375000000000003E-2</v>
      </c>
      <c r="P36" s="10"/>
      <c r="Q36" s="11"/>
      <c r="R36" s="11"/>
    </row>
    <row r="37" spans="1:18" ht="19.2" thickTop="1" thickBot="1" x14ac:dyDescent="0.4">
      <c r="A37" s="8">
        <f t="shared" si="0"/>
        <v>45399</v>
      </c>
      <c r="B37" s="9">
        <v>3.4375000000000003E-2</v>
      </c>
      <c r="C37" s="9">
        <v>3.54166666666667E-2</v>
      </c>
      <c r="D37" s="14"/>
      <c r="E37" s="11"/>
      <c r="F37" s="11"/>
      <c r="G37" s="8">
        <v>45364</v>
      </c>
      <c r="H37" s="9">
        <v>3.4375000000000003E-2</v>
      </c>
      <c r="I37" s="9">
        <v>3.54166666666667E-2</v>
      </c>
      <c r="J37" s="14" t="s">
        <v>4</v>
      </c>
      <c r="K37" s="11">
        <v>4</v>
      </c>
      <c r="L37" s="11">
        <v>24</v>
      </c>
      <c r="M37" s="8">
        <f t="shared" ca="1" si="1"/>
        <v>45405</v>
      </c>
      <c r="N37" s="9">
        <v>3.4375000000000003E-2</v>
      </c>
      <c r="O37" s="9">
        <v>3.54166666666667E-2</v>
      </c>
      <c r="P37" s="10"/>
      <c r="Q37" s="11"/>
      <c r="R37" s="11"/>
    </row>
    <row r="38" spans="1:18" ht="19.2" thickTop="1" thickBot="1" x14ac:dyDescent="0.4">
      <c r="A38" s="8">
        <f t="shared" si="0"/>
        <v>45400</v>
      </c>
      <c r="B38" s="9">
        <v>3.54166666666667E-2</v>
      </c>
      <c r="C38" s="9">
        <v>3.6458333333333398E-2</v>
      </c>
      <c r="D38" s="14"/>
      <c r="E38" s="11"/>
      <c r="F38" s="11"/>
      <c r="G38" s="8">
        <v>45365</v>
      </c>
      <c r="H38" s="9">
        <v>3.54166666666667E-2</v>
      </c>
      <c r="I38" s="9">
        <v>3.6458333333333398E-2</v>
      </c>
      <c r="J38" s="14" t="s">
        <v>4</v>
      </c>
      <c r="K38" s="11">
        <v>2</v>
      </c>
      <c r="L38" s="11">
        <v>5</v>
      </c>
      <c r="M38" s="8">
        <f t="shared" ca="1" si="1"/>
        <v>45406</v>
      </c>
      <c r="N38" s="9">
        <v>3.54166666666667E-2</v>
      </c>
      <c r="O38" s="9">
        <v>3.6458333333333398E-2</v>
      </c>
      <c r="P38" s="10"/>
      <c r="Q38" s="11"/>
      <c r="R38" s="11"/>
    </row>
    <row r="39" spans="1:18" ht="19.2" thickTop="1" thickBot="1" x14ac:dyDescent="0.4">
      <c r="A39" s="8">
        <f t="shared" si="0"/>
        <v>45401</v>
      </c>
      <c r="B39" s="9">
        <v>3.6458333333333301E-2</v>
      </c>
      <c r="C39" s="9">
        <v>3.7499999999999999E-2</v>
      </c>
      <c r="D39" s="14"/>
      <c r="E39" s="11"/>
      <c r="F39" s="11"/>
      <c r="G39" s="8">
        <v>45366</v>
      </c>
      <c r="H39" s="9">
        <v>3.6458333333333301E-2</v>
      </c>
      <c r="I39" s="9">
        <v>3.7499999999999999E-2</v>
      </c>
      <c r="J39" s="14" t="s">
        <v>4</v>
      </c>
      <c r="K39" s="11">
        <v>4</v>
      </c>
      <c r="L39" s="11">
        <v>16</v>
      </c>
      <c r="M39" s="8">
        <f t="shared" ca="1" si="1"/>
        <v>45407</v>
      </c>
      <c r="N39" s="9">
        <v>3.6458333333333301E-2</v>
      </c>
      <c r="O39" s="9">
        <v>3.7499999999999999E-2</v>
      </c>
      <c r="P39" s="10"/>
      <c r="Q39" s="11"/>
      <c r="R39" s="11"/>
    </row>
    <row r="40" spans="1:18" ht="19.2" thickTop="1" thickBot="1" x14ac:dyDescent="0.4">
      <c r="A40" s="8">
        <f t="shared" si="0"/>
        <v>45402</v>
      </c>
      <c r="B40" s="9">
        <v>3.7499999999999999E-2</v>
      </c>
      <c r="C40" s="9">
        <v>3.8541666666666703E-2</v>
      </c>
      <c r="D40" s="14"/>
      <c r="E40" s="11"/>
      <c r="F40" s="11"/>
      <c r="G40" s="8">
        <v>45367</v>
      </c>
      <c r="H40" s="9">
        <v>3.7499999999999999E-2</v>
      </c>
      <c r="I40" s="9">
        <v>3.8541666666666703E-2</v>
      </c>
      <c r="J40" s="14" t="s">
        <v>4</v>
      </c>
      <c r="K40" s="11">
        <v>4</v>
      </c>
      <c r="L40" s="11">
        <v>58</v>
      </c>
      <c r="M40" s="8">
        <f t="shared" ca="1" si="1"/>
        <v>45408</v>
      </c>
      <c r="N40" s="9">
        <v>3.7499999999999999E-2</v>
      </c>
      <c r="O40" s="9">
        <v>3.8541666666666703E-2</v>
      </c>
      <c r="P40" s="10"/>
      <c r="Q40" s="11"/>
      <c r="R40" s="11"/>
    </row>
    <row r="41" spans="1:18" ht="19.2" thickTop="1" thickBot="1" x14ac:dyDescent="0.4">
      <c r="A41" s="8">
        <f t="shared" si="0"/>
        <v>45403</v>
      </c>
      <c r="B41" s="9">
        <v>3.8541666666666703E-2</v>
      </c>
      <c r="C41" s="9">
        <v>3.9583333333333401E-2</v>
      </c>
      <c r="D41" s="14"/>
      <c r="E41" s="11"/>
      <c r="F41" s="11"/>
      <c r="G41" s="8">
        <v>45368</v>
      </c>
      <c r="H41" s="9">
        <v>3.8541666666666703E-2</v>
      </c>
      <c r="I41" s="9">
        <v>3.9583333333333401E-2</v>
      </c>
      <c r="J41" s="14"/>
      <c r="K41" s="11"/>
      <c r="L41" s="11"/>
      <c r="M41" s="8">
        <f t="shared" ca="1" si="1"/>
        <v>45409</v>
      </c>
      <c r="N41" s="9">
        <v>3.8541666666666703E-2</v>
      </c>
      <c r="O41" s="9">
        <v>3.9583333333333401E-2</v>
      </c>
      <c r="P41" s="10"/>
      <c r="Q41" s="11"/>
      <c r="R41" s="11"/>
    </row>
    <row r="42" spans="1:18" ht="19.2" thickTop="1" thickBot="1" x14ac:dyDescent="0.4">
      <c r="A42" s="8">
        <f t="shared" si="0"/>
        <v>45404</v>
      </c>
      <c r="B42" s="9">
        <v>3.9583333333333297E-2</v>
      </c>
      <c r="C42" s="9">
        <v>4.1666666666666664E-2</v>
      </c>
      <c r="D42" s="14"/>
      <c r="E42" s="11"/>
      <c r="F42" s="11"/>
      <c r="G42" s="8">
        <v>45262</v>
      </c>
      <c r="H42" s="9">
        <v>3.9583333333333297E-2</v>
      </c>
      <c r="I42" s="9">
        <v>4.1666666666666664E-2</v>
      </c>
      <c r="J42" s="14"/>
      <c r="K42" s="11"/>
      <c r="L42" s="11"/>
      <c r="M42" s="8">
        <f t="shared" ca="1" si="1"/>
        <v>45410</v>
      </c>
      <c r="N42" s="9">
        <v>3.9583333333333297E-2</v>
      </c>
      <c r="O42" s="9">
        <v>4.1666666666666664E-2</v>
      </c>
      <c r="P42" s="10"/>
      <c r="Q42" s="11"/>
      <c r="R42" s="11"/>
    </row>
    <row r="43" spans="1:18" ht="19.2" thickTop="1" thickBot="1" x14ac:dyDescent="0.4">
      <c r="A43" s="8">
        <f t="shared" si="0"/>
        <v>45405</v>
      </c>
      <c r="B43" s="9">
        <v>4.1666666666666664E-2</v>
      </c>
      <c r="C43" s="9">
        <v>4.5833333333333302E-2</v>
      </c>
      <c r="D43" s="14"/>
      <c r="E43" s="11"/>
      <c r="F43" s="11"/>
      <c r="G43" s="8">
        <v>45263</v>
      </c>
      <c r="H43" s="9">
        <v>4.1666666666666664E-2</v>
      </c>
      <c r="I43" s="9">
        <v>4.5833333333333302E-2</v>
      </c>
      <c r="J43" s="14"/>
      <c r="K43" s="11"/>
      <c r="L43" s="11"/>
      <c r="M43" s="8">
        <f t="shared" ca="1" si="1"/>
        <v>45411</v>
      </c>
      <c r="N43" s="9">
        <v>4.1666666666666664E-2</v>
      </c>
      <c r="O43" s="9">
        <v>4.5833333333333302E-2</v>
      </c>
      <c r="P43" s="10"/>
      <c r="Q43" s="11"/>
      <c r="R43" s="11"/>
    </row>
    <row r="44" spans="1:18" ht="19.2" thickTop="1" thickBot="1" x14ac:dyDescent="0.4">
      <c r="A44" s="8">
        <f t="shared" si="0"/>
        <v>45406</v>
      </c>
      <c r="B44" s="9">
        <v>4.5833333333333302E-2</v>
      </c>
      <c r="C44" s="9">
        <v>5.00000000000001E-2</v>
      </c>
      <c r="D44" s="14"/>
      <c r="E44" s="11"/>
      <c r="F44" s="11"/>
      <c r="G44" s="8">
        <v>45264</v>
      </c>
      <c r="H44" s="9">
        <v>4.5833333333333302E-2</v>
      </c>
      <c r="I44" s="9">
        <v>5.00000000000001E-2</v>
      </c>
      <c r="J44" s="14"/>
      <c r="K44" s="11"/>
      <c r="L44" s="11"/>
      <c r="M44" s="8">
        <f t="shared" ca="1" si="1"/>
        <v>45412</v>
      </c>
      <c r="N44" s="9">
        <v>4.5833333333333302E-2</v>
      </c>
      <c r="O44" s="9">
        <v>5.00000000000001E-2</v>
      </c>
      <c r="P44" s="10"/>
      <c r="Q44" s="11"/>
      <c r="R44" s="11"/>
    </row>
    <row r="45" spans="1:18" ht="19.2" thickTop="1" thickBot="1" x14ac:dyDescent="0.4">
      <c r="A45" s="8">
        <f t="shared" si="0"/>
        <v>45407</v>
      </c>
      <c r="B45" s="9">
        <v>4.9999999999999899E-2</v>
      </c>
      <c r="C45" s="9">
        <v>5.4166666666666898E-2</v>
      </c>
      <c r="D45" s="14"/>
      <c r="E45" s="11"/>
      <c r="F45" s="11"/>
      <c r="G45" s="8">
        <v>45265</v>
      </c>
      <c r="H45" s="9">
        <v>4.9999999999999899E-2</v>
      </c>
      <c r="I45" s="9">
        <v>5.4166666666666898E-2</v>
      </c>
      <c r="J45" s="14"/>
      <c r="K45" s="11"/>
      <c r="L45" s="11"/>
      <c r="M45" s="8">
        <f t="shared" ca="1" si="1"/>
        <v>45413</v>
      </c>
      <c r="N45" s="9">
        <v>4.9999999999999899E-2</v>
      </c>
      <c r="O45" s="9">
        <v>5.4166666666666898E-2</v>
      </c>
      <c r="P45" s="10"/>
      <c r="Q45" s="11"/>
      <c r="R45" s="11"/>
    </row>
    <row r="46" spans="1:18" ht="19.2" thickTop="1" thickBot="1" x14ac:dyDescent="0.4">
      <c r="A46" s="8">
        <f t="shared" si="0"/>
        <v>45408</v>
      </c>
      <c r="B46" s="9">
        <v>5.4166666666666599E-2</v>
      </c>
      <c r="C46" s="9">
        <v>5.8333333333333702E-2</v>
      </c>
      <c r="D46" s="14"/>
      <c r="E46" s="11"/>
      <c r="F46" s="11"/>
      <c r="G46" s="8">
        <v>45266</v>
      </c>
      <c r="H46" s="9">
        <v>5.4166666666666599E-2</v>
      </c>
      <c r="I46" s="9">
        <v>5.8333333333333702E-2</v>
      </c>
      <c r="J46" s="14"/>
      <c r="K46" s="11"/>
      <c r="L46" s="11"/>
      <c r="M46" s="8">
        <f t="shared" ca="1" si="1"/>
        <v>45414</v>
      </c>
      <c r="N46" s="9">
        <v>5.4166666666666599E-2</v>
      </c>
      <c r="O46" s="9">
        <v>5.8333333333333702E-2</v>
      </c>
      <c r="P46" s="10"/>
      <c r="Q46" s="11"/>
      <c r="R46" s="11"/>
    </row>
    <row r="47" spans="1:18" ht="19.2" thickTop="1" thickBot="1" x14ac:dyDescent="0.4">
      <c r="A47" s="8">
        <f t="shared" si="0"/>
        <v>45409</v>
      </c>
      <c r="B47" s="9">
        <v>5.83333333333333E-2</v>
      </c>
      <c r="C47" s="9">
        <v>6.25000000000005E-2</v>
      </c>
      <c r="D47" s="14"/>
      <c r="E47" s="11"/>
      <c r="F47" s="11"/>
      <c r="G47" s="8">
        <v>45267</v>
      </c>
      <c r="H47" s="9">
        <v>5.83333333333333E-2</v>
      </c>
      <c r="I47" s="9">
        <v>6.25000000000005E-2</v>
      </c>
      <c r="J47" s="14"/>
      <c r="K47" s="11"/>
      <c r="L47" s="11"/>
      <c r="M47" s="8">
        <f t="shared" ca="1" si="1"/>
        <v>45415</v>
      </c>
      <c r="N47" s="9">
        <v>5.83333333333333E-2</v>
      </c>
      <c r="O47" s="9">
        <v>6.25000000000005E-2</v>
      </c>
      <c r="P47" s="10"/>
      <c r="Q47" s="11"/>
      <c r="R47" s="11"/>
    </row>
    <row r="48" spans="1:18" ht="19.2" thickTop="1" thickBot="1" x14ac:dyDescent="0.4">
      <c r="A48" s="8">
        <f t="shared" si="0"/>
        <v>45410</v>
      </c>
      <c r="B48" s="9">
        <v>6.2499999999999903E-2</v>
      </c>
      <c r="C48" s="9">
        <v>6.6666666666667304E-2</v>
      </c>
      <c r="D48" s="10"/>
      <c r="E48" s="11"/>
      <c r="F48" s="11"/>
      <c r="G48" s="8">
        <v>45268</v>
      </c>
      <c r="H48" s="9">
        <v>6.2499999999999903E-2</v>
      </c>
      <c r="I48" s="9">
        <v>6.6666666666667304E-2</v>
      </c>
      <c r="J48" s="10"/>
      <c r="K48" s="11"/>
      <c r="L48" s="11"/>
      <c r="M48" s="8">
        <f t="shared" ca="1" si="1"/>
        <v>45416</v>
      </c>
      <c r="N48" s="9">
        <v>6.2499999999999903E-2</v>
      </c>
      <c r="O48" s="9">
        <v>6.6666666666667304E-2</v>
      </c>
      <c r="P48" s="10"/>
      <c r="Q48" s="11"/>
      <c r="R48" s="11"/>
    </row>
    <row r="49" spans="1:18" ht="19.2" thickTop="1" thickBot="1" x14ac:dyDescent="0.4">
      <c r="A49" s="8">
        <f t="shared" si="0"/>
        <v>45411</v>
      </c>
      <c r="B49" s="9">
        <v>6.6666666666666499E-2</v>
      </c>
      <c r="C49" s="9">
        <v>7.0833333333334095E-2</v>
      </c>
      <c r="D49" s="10"/>
      <c r="E49" s="11"/>
      <c r="F49" s="11"/>
      <c r="G49" s="8">
        <v>45269</v>
      </c>
      <c r="H49" s="9">
        <v>6.6666666666666499E-2</v>
      </c>
      <c r="I49" s="9">
        <v>7.0833333333334095E-2</v>
      </c>
      <c r="J49" s="10"/>
      <c r="K49" s="11"/>
      <c r="L49" s="11"/>
      <c r="M49" s="8">
        <f t="shared" ca="1" si="1"/>
        <v>45417</v>
      </c>
      <c r="N49" s="9">
        <v>6.6666666666666499E-2</v>
      </c>
      <c r="O49" s="9">
        <v>7.0833333333334095E-2</v>
      </c>
      <c r="P49" s="10"/>
      <c r="Q49" s="11"/>
      <c r="R49" s="11"/>
    </row>
    <row r="50" spans="1:18" ht="19.2" thickTop="1" thickBot="1" x14ac:dyDescent="0.4">
      <c r="A50" s="8">
        <f t="shared" si="0"/>
        <v>45412</v>
      </c>
      <c r="B50" s="9">
        <v>7.0833333333333207E-2</v>
      </c>
      <c r="C50" s="9">
        <v>7.5000000000000899E-2</v>
      </c>
      <c r="D50" s="10"/>
      <c r="E50" s="11"/>
      <c r="F50" s="11"/>
      <c r="G50" s="8">
        <v>45270</v>
      </c>
      <c r="H50" s="9">
        <v>7.0833333333333207E-2</v>
      </c>
      <c r="I50" s="9">
        <v>7.5000000000000899E-2</v>
      </c>
      <c r="J50" s="10"/>
      <c r="K50" s="11"/>
      <c r="L50" s="11"/>
      <c r="M50" s="8">
        <f t="shared" ca="1" si="1"/>
        <v>45418</v>
      </c>
      <c r="N50" s="9">
        <v>7.0833333333333207E-2</v>
      </c>
      <c r="O50" s="9">
        <v>7.5000000000000899E-2</v>
      </c>
      <c r="P50" s="10"/>
      <c r="Q50" s="11"/>
      <c r="R50" s="11"/>
    </row>
    <row r="51" spans="1:18" ht="19.2" thickTop="1" thickBot="1" x14ac:dyDescent="0.4">
      <c r="A51" s="8">
        <f t="shared" si="0"/>
        <v>45413</v>
      </c>
      <c r="B51" s="9">
        <v>7.4999999999999803E-2</v>
      </c>
      <c r="C51" s="9">
        <v>7.9166666666667704E-2</v>
      </c>
      <c r="D51" s="10"/>
      <c r="E51" s="11"/>
      <c r="F51" s="11"/>
      <c r="G51" s="8">
        <v>45271</v>
      </c>
      <c r="H51" s="9">
        <v>7.4999999999999803E-2</v>
      </c>
      <c r="I51" s="9">
        <v>7.9166666666667704E-2</v>
      </c>
      <c r="J51" s="10"/>
      <c r="K51" s="11"/>
      <c r="L51" s="11"/>
      <c r="M51" s="8">
        <f t="shared" ca="1" si="1"/>
        <v>45419</v>
      </c>
      <c r="N51" s="9">
        <v>7.4999999999999803E-2</v>
      </c>
      <c r="O51" s="9">
        <v>7.9166666666667704E-2</v>
      </c>
      <c r="P51" s="10"/>
      <c r="Q51" s="11"/>
      <c r="R51" s="11"/>
    </row>
    <row r="52" spans="1:18" ht="19.2" thickTop="1" thickBot="1" x14ac:dyDescent="0.4">
      <c r="A52" s="8">
        <f t="shared" si="0"/>
        <v>45414</v>
      </c>
      <c r="B52" s="9">
        <v>7.9166666666666399E-2</v>
      </c>
      <c r="C52" s="9">
        <v>8.3333333333334494E-2</v>
      </c>
      <c r="D52" s="10"/>
      <c r="E52" s="11"/>
      <c r="F52" s="11"/>
      <c r="G52" s="8">
        <v>45272</v>
      </c>
      <c r="H52" s="9">
        <v>7.9166666666666399E-2</v>
      </c>
      <c r="I52" s="9">
        <v>8.3333333333334494E-2</v>
      </c>
      <c r="J52" s="10"/>
      <c r="K52" s="11"/>
      <c r="L52" s="11"/>
      <c r="M52" s="8">
        <f t="shared" ca="1" si="1"/>
        <v>45420</v>
      </c>
      <c r="N52" s="9">
        <v>7.9166666666666399E-2</v>
      </c>
      <c r="O52" s="9">
        <v>8.3333333333334494E-2</v>
      </c>
      <c r="P52" s="10"/>
      <c r="Q52" s="11"/>
      <c r="R52" s="11"/>
    </row>
    <row r="53" spans="1:18" ht="19.2" thickTop="1" thickBot="1" x14ac:dyDescent="0.4">
      <c r="A53" s="8">
        <f t="shared" si="0"/>
        <v>45415</v>
      </c>
      <c r="B53" s="9">
        <v>8.3333333333333107E-2</v>
      </c>
      <c r="C53" s="9">
        <v>9.0277777777777776E-2</v>
      </c>
      <c r="D53" s="10"/>
      <c r="E53" s="11"/>
      <c r="F53" s="11"/>
      <c r="G53" s="8">
        <v>45273</v>
      </c>
      <c r="H53" s="9">
        <v>8.3333333333333107E-2</v>
      </c>
      <c r="I53" s="9">
        <v>9.0277777777777776E-2</v>
      </c>
      <c r="J53" s="10"/>
      <c r="K53" s="11"/>
      <c r="L53" s="11"/>
      <c r="M53" s="8">
        <f t="shared" ca="1" si="1"/>
        <v>45421</v>
      </c>
      <c r="N53" s="9">
        <v>8.3333333333333107E-2</v>
      </c>
      <c r="O53" s="9">
        <v>9.0277777777777776E-2</v>
      </c>
      <c r="P53" s="10"/>
      <c r="Q53" s="11"/>
      <c r="R53" s="11"/>
    </row>
    <row r="54" spans="1:18" ht="19.2" thickTop="1" thickBot="1" x14ac:dyDescent="0.4">
      <c r="A54" s="8">
        <f t="shared" si="0"/>
        <v>45416</v>
      </c>
      <c r="B54" s="9">
        <v>9.0277777777777776E-2</v>
      </c>
      <c r="C54" s="9">
        <v>9.7222222222222224E-2</v>
      </c>
      <c r="D54" s="10"/>
      <c r="E54" s="11"/>
      <c r="F54" s="11"/>
      <c r="G54" s="8">
        <v>45274</v>
      </c>
      <c r="H54" s="9">
        <v>9.0277777777777776E-2</v>
      </c>
      <c r="I54" s="9">
        <v>9.7222222222222224E-2</v>
      </c>
      <c r="J54" s="10"/>
      <c r="K54" s="11"/>
      <c r="L54" s="11"/>
      <c r="M54" s="8">
        <f t="shared" ca="1" si="1"/>
        <v>45422</v>
      </c>
      <c r="N54" s="9">
        <v>9.0277777777777776E-2</v>
      </c>
      <c r="O54" s="9">
        <v>9.7222222222222224E-2</v>
      </c>
      <c r="P54" s="10"/>
      <c r="Q54" s="11"/>
      <c r="R54" s="11"/>
    </row>
    <row r="55" spans="1:18" ht="19.2" thickTop="1" thickBot="1" x14ac:dyDescent="0.4">
      <c r="A55" s="8">
        <f t="shared" si="0"/>
        <v>45417</v>
      </c>
      <c r="B55" s="9">
        <v>9.7222222222222404E-2</v>
      </c>
      <c r="C55" s="9">
        <v>0.104166666666667</v>
      </c>
      <c r="D55" s="10"/>
      <c r="E55" s="11"/>
      <c r="F55" s="11"/>
      <c r="G55" s="8">
        <v>45275</v>
      </c>
      <c r="H55" s="9">
        <v>9.7222222222222404E-2</v>
      </c>
      <c r="I55" s="9">
        <v>0.104166666666667</v>
      </c>
      <c r="J55" s="10"/>
      <c r="K55" s="11"/>
      <c r="L55" s="11"/>
      <c r="M55" s="8">
        <f t="shared" ca="1" si="1"/>
        <v>45423</v>
      </c>
      <c r="N55" s="9">
        <v>9.7222222222222404E-2</v>
      </c>
      <c r="O55" s="9">
        <v>0.104166666666667</v>
      </c>
      <c r="P55" s="10"/>
      <c r="Q55" s="11"/>
      <c r="R55" s="11"/>
    </row>
    <row r="56" spans="1:18" ht="19.2" thickTop="1" thickBot="1" x14ac:dyDescent="0.4">
      <c r="A56" s="8">
        <f t="shared" si="0"/>
        <v>45418</v>
      </c>
      <c r="B56" s="9">
        <v>0.104166666666667</v>
      </c>
      <c r="C56" s="9">
        <v>0.11111111111111099</v>
      </c>
      <c r="D56" s="10"/>
      <c r="E56" s="11"/>
      <c r="F56" s="11"/>
      <c r="G56" s="8">
        <v>45276</v>
      </c>
      <c r="H56" s="9">
        <v>0.104166666666667</v>
      </c>
      <c r="I56" s="9">
        <v>0.11111111111111099</v>
      </c>
      <c r="J56" s="10"/>
      <c r="K56" s="11"/>
      <c r="L56" s="11"/>
      <c r="M56" s="8">
        <f t="shared" ca="1" si="1"/>
        <v>45424</v>
      </c>
      <c r="N56" s="9">
        <v>0.104166666666667</v>
      </c>
      <c r="O56" s="9">
        <v>0.11111111111111099</v>
      </c>
      <c r="P56" s="10"/>
      <c r="Q56" s="11"/>
      <c r="R56" s="11"/>
    </row>
    <row r="57" spans="1:18" ht="19.2" thickTop="1" thickBot="1" x14ac:dyDescent="0.4">
      <c r="A57" s="8">
        <f t="shared" si="0"/>
        <v>45419</v>
      </c>
      <c r="B57" s="9">
        <v>0.11111111111111199</v>
      </c>
      <c r="C57" s="9">
        <v>0.118055555555556</v>
      </c>
      <c r="D57" s="10"/>
      <c r="E57" s="11"/>
      <c r="F57" s="11"/>
      <c r="G57" s="8">
        <v>45277</v>
      </c>
      <c r="H57" s="9">
        <v>0.11111111111111199</v>
      </c>
      <c r="I57" s="9">
        <v>0.118055555555556</v>
      </c>
      <c r="J57" s="10"/>
      <c r="K57" s="11"/>
      <c r="L57" s="11"/>
      <c r="M57" s="8">
        <f t="shared" ca="1" si="1"/>
        <v>45425</v>
      </c>
      <c r="N57" s="9">
        <v>0.11111111111111199</v>
      </c>
      <c r="O57" s="9">
        <v>0.118055555555556</v>
      </c>
      <c r="P57" s="10"/>
      <c r="Q57" s="11"/>
      <c r="R57" s="11"/>
    </row>
    <row r="58" spans="1:18" ht="19.2" thickTop="1" thickBot="1" x14ac:dyDescent="0.4">
      <c r="A58" s="8">
        <f t="shared" si="0"/>
        <v>45420</v>
      </c>
      <c r="B58" s="9">
        <v>0.118055555555556</v>
      </c>
      <c r="C58" s="9">
        <v>0.125</v>
      </c>
      <c r="D58" s="10"/>
      <c r="E58" s="11"/>
      <c r="F58" s="11"/>
      <c r="G58" s="8">
        <v>45278</v>
      </c>
      <c r="H58" s="9">
        <v>0.118055555555556</v>
      </c>
      <c r="I58" s="9">
        <v>0.125</v>
      </c>
      <c r="J58" s="10"/>
      <c r="K58" s="11"/>
      <c r="L58" s="11"/>
      <c r="M58" s="8">
        <f t="shared" ca="1" si="1"/>
        <v>45426</v>
      </c>
      <c r="N58" s="9">
        <v>0.118055555555556</v>
      </c>
      <c r="O58" s="9">
        <v>0.125</v>
      </c>
      <c r="P58" s="10"/>
      <c r="Q58" s="11"/>
      <c r="R58" s="11"/>
    </row>
    <row r="59" spans="1:18" ht="19.2" thickTop="1" thickBot="1" x14ac:dyDescent="0.4">
      <c r="A59" s="8">
        <f t="shared" si="0"/>
        <v>45421</v>
      </c>
      <c r="B59" s="9">
        <v>0.125000000000001</v>
      </c>
      <c r="C59" s="9">
        <v>0.131944444444444</v>
      </c>
      <c r="D59" s="10"/>
      <c r="E59" s="11"/>
      <c r="F59" s="11"/>
      <c r="G59" s="8">
        <v>45279</v>
      </c>
      <c r="H59" s="9">
        <v>0.125000000000001</v>
      </c>
      <c r="I59" s="9">
        <v>0.131944444444444</v>
      </c>
      <c r="J59" s="10"/>
      <c r="K59" s="11"/>
      <c r="L59" s="11"/>
      <c r="M59" s="8">
        <f t="shared" ca="1" si="1"/>
        <v>45427</v>
      </c>
      <c r="N59" s="9">
        <v>0.125000000000001</v>
      </c>
      <c r="O59" s="9">
        <v>0.131944444444444</v>
      </c>
      <c r="P59" s="10"/>
      <c r="Q59" s="11"/>
      <c r="R59" s="11"/>
    </row>
    <row r="60" spans="1:18" ht="19.2" thickTop="1" thickBot="1" x14ac:dyDescent="0.4">
      <c r="A60" s="8">
        <f t="shared" si="0"/>
        <v>45422</v>
      </c>
      <c r="B60" s="9">
        <v>0.131944444444446</v>
      </c>
      <c r="C60" s="9">
        <v>0.13888888888888901</v>
      </c>
      <c r="D60" s="10"/>
      <c r="E60" s="11"/>
      <c r="F60" s="11"/>
      <c r="G60" s="8">
        <v>45280</v>
      </c>
      <c r="H60" s="9">
        <v>0.131944444444446</v>
      </c>
      <c r="I60" s="9">
        <v>0.13888888888888901</v>
      </c>
      <c r="J60" s="10"/>
      <c r="K60" s="11"/>
      <c r="L60" s="11"/>
      <c r="M60" s="8">
        <f t="shared" ca="1" si="1"/>
        <v>45428</v>
      </c>
      <c r="N60" s="9">
        <v>0.131944444444446</v>
      </c>
      <c r="O60" s="9">
        <v>0.13888888888888901</v>
      </c>
      <c r="P60" s="10"/>
      <c r="Q60" s="11"/>
      <c r="R60" s="11"/>
    </row>
    <row r="61" spans="1:18" ht="19.2" thickTop="1" thickBot="1" x14ac:dyDescent="0.4">
      <c r="A61" s="8">
        <f t="shared" si="0"/>
        <v>45423</v>
      </c>
      <c r="B61" s="9">
        <v>0.138888888888891</v>
      </c>
      <c r="C61" s="9">
        <v>0.14583333333333301</v>
      </c>
      <c r="D61" s="10"/>
      <c r="E61" s="11"/>
      <c r="F61" s="11"/>
      <c r="G61" s="8">
        <v>45281</v>
      </c>
      <c r="H61" s="9">
        <v>0.138888888888891</v>
      </c>
      <c r="I61" s="9">
        <v>0.14583333333333301</v>
      </c>
      <c r="J61" s="10"/>
      <c r="K61" s="11"/>
      <c r="L61" s="11"/>
      <c r="M61" s="8">
        <f t="shared" ca="1" si="1"/>
        <v>45429</v>
      </c>
      <c r="N61" s="9">
        <v>0.138888888888891</v>
      </c>
      <c r="O61" s="9">
        <v>0.14583333333333301</v>
      </c>
      <c r="P61" s="10"/>
      <c r="Q61" s="11"/>
      <c r="R61" s="11"/>
    </row>
    <row r="62" spans="1:18" ht="19.2" thickTop="1" thickBot="1" x14ac:dyDescent="0.4">
      <c r="A62" s="8">
        <f t="shared" si="0"/>
        <v>45424</v>
      </c>
      <c r="B62" s="9">
        <v>0.14583333333333501</v>
      </c>
      <c r="C62" s="9">
        <v>0.15277777777777801</v>
      </c>
      <c r="D62" s="10"/>
      <c r="E62" s="11"/>
      <c r="F62" s="11"/>
      <c r="G62" s="8">
        <v>45282</v>
      </c>
      <c r="H62" s="9">
        <v>0.14583333333333501</v>
      </c>
      <c r="I62" s="9">
        <v>0.15277777777777801</v>
      </c>
      <c r="J62" s="10"/>
      <c r="K62" s="11"/>
      <c r="L62" s="11"/>
      <c r="M62" s="8"/>
      <c r="N62" s="9"/>
      <c r="O62" s="9"/>
      <c r="P62" s="10"/>
      <c r="Q62" s="11"/>
      <c r="R62" s="11"/>
    </row>
    <row r="63" spans="1:18" ht="19.2" thickTop="1" thickBot="1" x14ac:dyDescent="0.4">
      <c r="A63" s="8">
        <f t="shared" si="0"/>
        <v>45425</v>
      </c>
      <c r="B63" s="9">
        <v>0.15277777777778001</v>
      </c>
      <c r="C63" s="9">
        <v>0.15972222222222199</v>
      </c>
      <c r="D63" s="10"/>
      <c r="E63" s="11"/>
      <c r="F63" s="11"/>
      <c r="G63" s="8">
        <v>45283</v>
      </c>
      <c r="H63" s="9">
        <v>0.15277777777778001</v>
      </c>
      <c r="I63" s="9">
        <v>0.15972222222222199</v>
      </c>
      <c r="J63" s="10"/>
      <c r="K63" s="11"/>
      <c r="L63" s="11"/>
      <c r="M63" s="8"/>
      <c r="N63" s="9"/>
      <c r="O63" s="9"/>
      <c r="P63" s="10"/>
      <c r="Q63" s="11"/>
      <c r="R63" s="11"/>
    </row>
    <row r="64" spans="1:18" ht="19.2" thickTop="1" thickBot="1" x14ac:dyDescent="0.4">
      <c r="A64" s="8">
        <f t="shared" si="0"/>
        <v>45426</v>
      </c>
      <c r="B64" s="9">
        <v>0.15972222222222399</v>
      </c>
      <c r="C64" s="9">
        <v>0.16666666666666699</v>
      </c>
      <c r="D64" s="10"/>
      <c r="E64" s="11"/>
      <c r="F64" s="11"/>
      <c r="G64" s="8">
        <v>45284</v>
      </c>
      <c r="H64" s="9">
        <v>0.15972222222222399</v>
      </c>
      <c r="I64" s="9">
        <v>0.16666666666666699</v>
      </c>
      <c r="J64" s="10"/>
      <c r="K64" s="11"/>
      <c r="L64" s="11"/>
      <c r="M64" s="8"/>
      <c r="N64" s="9"/>
      <c r="O64" s="9"/>
      <c r="P64" s="10"/>
      <c r="Q64" s="11"/>
      <c r="R64" s="11"/>
    </row>
    <row r="65" spans="1:18" ht="19.2" thickTop="1" thickBot="1" x14ac:dyDescent="0.4">
      <c r="A65" s="8">
        <f t="shared" si="0"/>
        <v>45427</v>
      </c>
      <c r="B65" s="9">
        <v>0.16666666666666899</v>
      </c>
      <c r="C65" s="9">
        <v>0.17361111111111099</v>
      </c>
      <c r="D65" s="10"/>
      <c r="E65" s="11"/>
      <c r="F65" s="11"/>
      <c r="G65" s="8">
        <v>45285</v>
      </c>
      <c r="H65" s="9">
        <v>0.16666666666666899</v>
      </c>
      <c r="I65" s="9">
        <v>0.17361111111111099</v>
      </c>
      <c r="J65" s="10"/>
      <c r="K65" s="11"/>
      <c r="L65" s="11"/>
      <c r="M65" s="8"/>
      <c r="N65" s="9"/>
      <c r="O65" s="9"/>
      <c r="P65" s="10"/>
      <c r="Q65" s="11"/>
      <c r="R65" s="11"/>
    </row>
    <row r="66" spans="1:18" ht="19.2" thickTop="1" thickBot="1" x14ac:dyDescent="0.4">
      <c r="A66" s="8">
        <f t="shared" si="0"/>
        <v>45428</v>
      </c>
      <c r="B66" s="9">
        <v>0.17361111111111399</v>
      </c>
      <c r="C66" s="9">
        <v>0.180555555555556</v>
      </c>
      <c r="D66" s="10"/>
      <c r="E66" s="11"/>
      <c r="F66" s="11"/>
      <c r="G66" s="8">
        <v>45286</v>
      </c>
      <c r="H66" s="9">
        <v>0.17361111111111399</v>
      </c>
      <c r="I66" s="9">
        <v>0.180555555555556</v>
      </c>
      <c r="J66" s="10"/>
      <c r="K66" s="11"/>
      <c r="L66" s="11"/>
      <c r="M66" s="8"/>
      <c r="N66" s="9"/>
      <c r="O66" s="9"/>
      <c r="P66" s="10"/>
      <c r="Q66" s="11"/>
      <c r="R66" s="11"/>
    </row>
    <row r="67" spans="1:18" ht="19.2" thickTop="1" thickBot="1" x14ac:dyDescent="0.4">
      <c r="A67" s="8">
        <f t="shared" si="0"/>
        <v>45429</v>
      </c>
      <c r="B67" s="9">
        <v>0.18055555555555899</v>
      </c>
      <c r="C67" s="9">
        <v>0.1875</v>
      </c>
      <c r="D67" s="10"/>
      <c r="E67" s="11"/>
      <c r="F67" s="11"/>
      <c r="G67" s="8">
        <v>45287</v>
      </c>
      <c r="H67" s="9">
        <v>0.18055555555555899</v>
      </c>
      <c r="I67" s="9">
        <v>0.1875</v>
      </c>
      <c r="J67" s="10"/>
      <c r="K67" s="11"/>
      <c r="L67" s="11"/>
      <c r="M67" s="8"/>
      <c r="N67" s="9"/>
      <c r="O67" s="9"/>
      <c r="P67" s="10"/>
      <c r="Q67" s="11"/>
      <c r="R67" s="11"/>
    </row>
    <row r="68" spans="1:18" ht="19.2" thickTop="1" thickBot="1" x14ac:dyDescent="0.4">
      <c r="A68" s="8">
        <f t="shared" si="0"/>
        <v>45430</v>
      </c>
      <c r="B68" s="9">
        <v>0.187500000000003</v>
      </c>
      <c r="C68" s="9">
        <v>0.194444444444445</v>
      </c>
      <c r="D68" s="10"/>
      <c r="E68" s="11"/>
      <c r="F68" s="11"/>
      <c r="G68" s="8">
        <v>45288</v>
      </c>
      <c r="H68" s="9">
        <v>0.187500000000003</v>
      </c>
      <c r="I68" s="9">
        <v>0.194444444444445</v>
      </c>
      <c r="J68" s="10"/>
      <c r="K68" s="11"/>
      <c r="L68" s="11"/>
      <c r="M68" s="8"/>
      <c r="N68" s="9"/>
      <c r="O68" s="9"/>
      <c r="P68" s="10"/>
      <c r="Q68" s="11"/>
      <c r="R68" s="11"/>
    </row>
    <row r="69" spans="1:18" ht="19.2" thickTop="1" thickBot="1" x14ac:dyDescent="0.4">
      <c r="A69" s="8">
        <f t="shared" si="0"/>
        <v>45431</v>
      </c>
      <c r="B69" s="9">
        <v>0.194444444444448</v>
      </c>
      <c r="C69" s="9">
        <v>0.20138888888888901</v>
      </c>
      <c r="D69" s="10"/>
      <c r="E69" s="11"/>
      <c r="F69" s="11"/>
      <c r="G69" s="8">
        <v>45289</v>
      </c>
      <c r="H69" s="9">
        <v>0.194444444444448</v>
      </c>
      <c r="I69" s="9">
        <v>0.20138888888888901</v>
      </c>
      <c r="J69" s="10"/>
      <c r="K69" s="11"/>
      <c r="L69" s="11"/>
      <c r="M69" s="8"/>
      <c r="N69" s="9"/>
      <c r="O69" s="9"/>
      <c r="P69" s="10"/>
      <c r="Q69" s="11"/>
      <c r="R69" s="11"/>
    </row>
    <row r="70" spans="1:18" ht="19.2" thickTop="1" thickBot="1" x14ac:dyDescent="0.4">
      <c r="A70" s="8">
        <f t="shared" ref="A70:A71" si="2">A69+1</f>
        <v>45432</v>
      </c>
      <c r="B70" s="9">
        <v>0.201388888888892</v>
      </c>
      <c r="C70" s="9">
        <v>0.20833333333333401</v>
      </c>
      <c r="D70" s="10"/>
      <c r="E70" s="11"/>
      <c r="F70" s="11"/>
      <c r="G70" s="8">
        <v>45290</v>
      </c>
      <c r="H70" s="9">
        <v>0.201388888888892</v>
      </c>
      <c r="I70" s="9">
        <v>0.20833333333333401</v>
      </c>
      <c r="J70" s="10"/>
      <c r="K70" s="11"/>
      <c r="L70" s="11"/>
      <c r="M70" s="8"/>
      <c r="N70" s="9"/>
      <c r="O70" s="9"/>
      <c r="P70" s="10"/>
      <c r="Q70" s="11"/>
      <c r="R70" s="11"/>
    </row>
    <row r="71" spans="1:18" ht="19.2" thickTop="1" thickBot="1" x14ac:dyDescent="0.4">
      <c r="A71" s="8">
        <f t="shared" si="2"/>
        <v>45433</v>
      </c>
      <c r="B71" s="9">
        <v>0.20833333333333701</v>
      </c>
      <c r="C71" s="9">
        <v>0.21527777777777801</v>
      </c>
      <c r="D71" s="10"/>
      <c r="E71" s="11"/>
      <c r="F71" s="11"/>
      <c r="G71" s="8">
        <v>45291</v>
      </c>
      <c r="H71" s="9">
        <v>0.20833333333333701</v>
      </c>
      <c r="I71" s="9">
        <v>0.21527777777777801</v>
      </c>
      <c r="J71" s="10"/>
      <c r="K71" s="11"/>
      <c r="L71" s="11"/>
      <c r="M71" s="8"/>
      <c r="N71" s="9"/>
      <c r="O71" s="9"/>
      <c r="P71" s="10"/>
      <c r="Q71" s="11"/>
      <c r="R71" s="11"/>
    </row>
    <row r="72" spans="1:18" ht="18.600000000000001" thickTop="1" x14ac:dyDescent="0.35"/>
  </sheetData>
  <mergeCells count="3">
    <mergeCell ref="M1:P2"/>
    <mergeCell ref="A1:D2"/>
    <mergeCell ref="G1:J2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2024-03-21T15:32:05Z</dcterms:modified>
</cp:coreProperties>
</file>