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D:\Data Analysis\Projects\1_Projects\25_Marketing Campaign ROI Analysis\2_Dashboard &amp; Analysis\"/>
    </mc:Choice>
  </mc:AlternateContent>
  <xr:revisionPtr revIDLastSave="0" documentId="13_ncr:1_{808914B6-1FB6-4C7E-AB18-60A7F7760BA7}" xr6:coauthVersionLast="47" xr6:coauthVersionMax="47" xr10:uidLastSave="{00000000-0000-0000-0000-000000000000}"/>
  <bookViews>
    <workbookView xWindow="30" yWindow="30" windowWidth="20460" windowHeight="10890" activeTab="1" xr2:uid="{00000000-000D-0000-FFFF-FFFF00000000}"/>
  </bookViews>
  <sheets>
    <sheet name="prep(pt)" sheetId="1" r:id="rId1"/>
    <sheet name="ROI Analysis" sheetId="3" r:id="rId2"/>
    <sheet name="Funnel &amp; Efficiency" sheetId="5" r:id="rId3"/>
    <sheet name="Insights" sheetId="6" r:id="rId4"/>
  </sheets>
  <definedNames>
    <definedName name="_xlchart.v1.0" hidden="1">'prep(pt)'!$T$65:$T$71</definedName>
    <definedName name="_xlchart.v1.1" hidden="1">'prep(pt)'!$U$64</definedName>
    <definedName name="_xlchart.v1.2" hidden="1">'prep(pt)'!$U$65:$U$71</definedName>
    <definedName name="Slicer_Campaign">#N/A</definedName>
    <definedName name="Slicer_Campaign1">#N/A</definedName>
    <definedName name="Slicer_Channel">#N/A</definedName>
    <definedName name="Slicer_Channel1">#N/A</definedName>
    <definedName name="Slicer_Country">#N/A</definedName>
    <definedName name="Slicer_Country1">#N/A</definedName>
    <definedName name="Slicer_Month_short">#N/A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pivotCache cacheId="15"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mpaigns_data_6c7b1a87-434b-4a81-a4d9-ca0b5972787e" name="campaigns_data" connection="Query - campaigns_data"/>
          <x15:modelTable id="Calendar" name="Calendar" connection="Connection"/>
        </x15:modelTables>
        <x15:modelRelationships>
          <x15:modelRelationship fromTable="campaigns_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64" i="1" l="1"/>
  <c r="U64" i="1"/>
  <c r="T65" i="1"/>
  <c r="U65" i="1"/>
  <c r="T66" i="1"/>
  <c r="U66" i="1"/>
  <c r="T67" i="1"/>
  <c r="U67" i="1"/>
  <c r="T68" i="1"/>
  <c r="U68" i="1"/>
  <c r="T69" i="1"/>
  <c r="U69" i="1"/>
  <c r="T70" i="1"/>
  <c r="U70" i="1"/>
  <c r="T71" i="1"/>
  <c r="U71" i="1"/>
  <c r="T30" i="1"/>
  <c r="U30" i="1"/>
  <c r="V30" i="1"/>
  <c r="T31" i="1"/>
  <c r="U31" i="1"/>
  <c r="V31" i="1"/>
  <c r="T32" i="1"/>
  <c r="U32" i="1"/>
  <c r="V32" i="1"/>
  <c r="T33" i="1"/>
  <c r="U33" i="1"/>
  <c r="V33" i="1"/>
  <c r="T34" i="1"/>
  <c r="U34" i="1"/>
  <c r="V34" i="1"/>
  <c r="T35" i="1"/>
  <c r="U35" i="1"/>
  <c r="V35" i="1"/>
  <c r="T36" i="1"/>
  <c r="U36" i="1"/>
  <c r="V3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A555C9-AB21-4FDC-BAAC-0FDC5E1EF75C}" name="Connection" type="104" refreshedVersion="0" background="1">
    <extLst>
      <ext xmlns:x15="http://schemas.microsoft.com/office/spreadsheetml/2010/11/main" uri="{DE250136-89BD-433C-8126-D09CA5730AF9}">
        <x15:connection id="Calendar"/>
      </ext>
    </extLst>
  </connection>
  <connection id="2" xr16:uid="{030C93D3-D136-4B52-8953-6498A98761C8}" name="Query - campaigns_data" description="Connection to the 'campaigns_data' query in the workbook." type="100" refreshedVersion="7" minRefreshableVersion="5">
    <extLst>
      <ext xmlns:x15="http://schemas.microsoft.com/office/spreadsheetml/2010/11/main" uri="{DE250136-89BD-433C-8126-D09CA5730AF9}">
        <x15:connection id="15ddd0bb-2b3e-428f-bca0-8fbdf50244d9"/>
      </ext>
    </extLst>
  </connection>
  <connection id="3" xr16:uid="{C29345B2-6216-40A3-8D56-FBEF528819E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<sst xmlns="http://schemas.openxmlformats.org/spreadsheetml/2006/main" count="149" uniqueCount="62">
  <si>
    <t>Total Revenue</t>
  </si>
  <si>
    <t>Total Cost</t>
  </si>
  <si>
    <t>Total Impressions</t>
  </si>
  <si>
    <t>Total Clicks</t>
  </si>
  <si>
    <t>Total Conversion</t>
  </si>
  <si>
    <t>ROI</t>
  </si>
  <si>
    <t>CPA</t>
  </si>
  <si>
    <t>ROAS</t>
  </si>
  <si>
    <t>Profit</t>
  </si>
  <si>
    <t>Conversion Rate</t>
  </si>
  <si>
    <t>CTR</t>
  </si>
  <si>
    <t>Profit Margin</t>
  </si>
  <si>
    <t>CPC</t>
  </si>
  <si>
    <t>KPIs</t>
  </si>
  <si>
    <t>Insights &amp; Action Plan</t>
  </si>
  <si>
    <t>Row Labels</t>
  </si>
  <si>
    <t>Affiliate</t>
  </si>
  <si>
    <t>Email</t>
  </si>
  <si>
    <t>Facebook Ads</t>
  </si>
  <si>
    <t>Google Ads</t>
  </si>
  <si>
    <t>Instagram Ads</t>
  </si>
  <si>
    <t>LinkedIn Ads</t>
  </si>
  <si>
    <t>Grand Total</t>
  </si>
  <si>
    <t>Channel</t>
  </si>
  <si>
    <t>Revenue</t>
  </si>
  <si>
    <t>Cost</t>
  </si>
  <si>
    <t>May</t>
  </si>
  <si>
    <t>Apr</t>
  </si>
  <si>
    <t>Aug</t>
  </si>
  <si>
    <t>Dec</t>
  </si>
  <si>
    <t>Feb</t>
  </si>
  <si>
    <t>Jan</t>
  </si>
  <si>
    <t>Jul</t>
  </si>
  <si>
    <t>Jun</t>
  </si>
  <si>
    <t>Mar</t>
  </si>
  <si>
    <t>Nov</t>
  </si>
  <si>
    <t>Oct</t>
  </si>
  <si>
    <t>Sep</t>
  </si>
  <si>
    <t>Month</t>
  </si>
  <si>
    <t>1st_ROI Analysis</t>
  </si>
  <si>
    <t>2nd_Funnel &amp; Efficiency</t>
  </si>
  <si>
    <r>
      <t xml:space="preserve">Marketing ROI &amp; Campaign Performance
</t>
    </r>
    <r>
      <rPr>
        <b/>
        <sz val="12"/>
        <color theme="0" tint="-0.14999847407452621"/>
        <rFont val="Aharoni"/>
        <charset val="177"/>
      </rPr>
      <t>(Overview of marketing profitability and campaign performance)</t>
    </r>
  </si>
  <si>
    <r>
      <rPr>
        <b/>
        <sz val="22"/>
        <color theme="0" tint="-0.14999847407452621"/>
        <rFont val="Aharoni"/>
        <charset val="177"/>
      </rPr>
      <t>Marketing Funnel &amp; Efficiency</t>
    </r>
    <r>
      <rPr>
        <b/>
        <sz val="24"/>
        <color theme="0" tint="-0.14999847407452621"/>
        <rFont val="Aharoni"/>
        <charset val="177"/>
      </rPr>
      <t xml:space="preserve">
</t>
    </r>
    <r>
      <rPr>
        <b/>
        <sz val="12"/>
        <color theme="0" tint="-0.14999847407452621"/>
        <rFont val="Aharoni"/>
        <charset val="177"/>
      </rPr>
      <t>(Deep Dive)</t>
    </r>
  </si>
  <si>
    <t>Impressions</t>
  </si>
  <si>
    <t>Clicks</t>
  </si>
  <si>
    <t>Black Friday</t>
  </si>
  <si>
    <t>Flash Sale</t>
  </si>
  <si>
    <t>Holiday Special</t>
  </si>
  <si>
    <t>New Product Launch</t>
  </si>
  <si>
    <t>Referral Boost</t>
  </si>
  <si>
    <t>Retention Campaign</t>
  </si>
  <si>
    <t>Summer Blast</t>
  </si>
  <si>
    <t>Winter Promo</t>
  </si>
  <si>
    <t>Campaign</t>
  </si>
  <si>
    <t>Canada</t>
  </si>
  <si>
    <t>Egypt</t>
  </si>
  <si>
    <t>Germany</t>
  </si>
  <si>
    <t>Saudi Arabia</t>
  </si>
  <si>
    <t>UAE</t>
  </si>
  <si>
    <t>UK</t>
  </si>
  <si>
    <t>USA</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</si>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</sst>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0.0%"/>
    <numFmt numFmtId="165" formatCode="0.0"/>
    <numFmt numFmtId="166" formatCode="0.00%;\-0.00%;0.00%"/>
    <numFmt numFmtId="167" formatCode="0.0,,&quot;M&quot;"/>
    <numFmt numFmtId="168" formatCode="0.00,,,&quot;B&quot;"/>
    <numFmt numFmtId="169" formatCode="0.0,,,&quot;B&quot;"/>
    <numFmt numFmtId="171" formatCode="0.000,,,&quot;B&quot;"/>
  </numFmts>
  <fonts count="9" x14ac:knownFonts="1">
    <font>
      <sz val="11"/>
      <color theme="1"/>
      <name val="Calibri"/>
      <family val="2"/>
      <scheme val="minor"/>
    </font>
    <font>
      <sz val="13"/>
      <color theme="1"/>
      <name val="Calibri"/>
      <family val="2"/>
      <scheme val="minor"/>
    </font>
    <font>
      <b/>
      <sz val="20"/>
      <color theme="1"/>
      <name val="Calibri Light"/>
      <family val="2"/>
      <scheme val="major"/>
    </font>
    <font>
      <b/>
      <sz val="24"/>
      <color theme="0" tint="-0.14999847407452621"/>
      <name val="Aharoni"/>
      <charset val="177"/>
    </font>
    <font>
      <b/>
      <sz val="22"/>
      <color theme="0" tint="-0.14999847407452621"/>
      <name val="Aharoni"/>
      <charset val="177"/>
    </font>
    <font>
      <b/>
      <sz val="12"/>
      <color theme="0" tint="-0.14999847407452621"/>
      <name val="Aharoni"/>
      <charset val="177"/>
    </font>
    <font>
      <sz val="16"/>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rgb="FF006B7A"/>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43" fontId="8" fillId="0" borderId="0" applyFont="0" applyFill="0" applyBorder="0" applyAlignment="0" applyProtection="0"/>
  </cellStyleXfs>
  <cellXfs count="42">
    <xf numFmtId="0" fontId="0" fillId="0" borderId="0" xfId="0"/>
    <xf numFmtId="0" fontId="0" fillId="3" borderId="0" xfId="0" applyFill="1"/>
    <xf numFmtId="0" fontId="2" fillId="4" borderId="0" xfId="0" applyFont="1" applyFill="1" applyAlignment="1">
      <alignment vertical="center"/>
    </xf>
    <xf numFmtId="0" fontId="0" fillId="4" borderId="0" xfId="0" applyFill="1"/>
    <xf numFmtId="0" fontId="0" fillId="0" borderId="1" xfId="0" applyBorder="1"/>
    <xf numFmtId="167" fontId="0" fillId="0" borderId="1" xfId="0" applyNumberFormat="1" applyBorder="1"/>
    <xf numFmtId="164" fontId="0" fillId="0" borderId="1" xfId="0" applyNumberFormat="1" applyBorder="1"/>
    <xf numFmtId="3" fontId="0" fillId="0" borderId="1" xfId="0" applyNumberFormat="1" applyBorder="1"/>
    <xf numFmtId="165" fontId="0" fillId="0" borderId="1" xfId="0" applyNumberFormat="1" applyBorder="1"/>
    <xf numFmtId="2" fontId="0" fillId="0" borderId="1" xfId="0" applyNumberFormat="1" applyBorder="1"/>
    <xf numFmtId="166" fontId="0" fillId="0" borderId="1" xfId="0" applyNumberFormat="1" applyBorder="1"/>
    <xf numFmtId="4" fontId="0" fillId="0" borderId="1" xfId="0" applyNumberFormat="1" applyBorder="1"/>
    <xf numFmtId="0" fontId="1" fillId="2" borderId="1" xfId="0" applyFont="1" applyFill="1" applyBorder="1" applyAlignment="1">
      <alignment horizontal="center" vertical="center"/>
    </xf>
    <xf numFmtId="168" fontId="0" fillId="0" borderId="1" xfId="0" applyNumberFormat="1" applyBorder="1"/>
    <xf numFmtId="167"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Border="1"/>
    <xf numFmtId="167" fontId="0" fillId="0" borderId="0" xfId="0" applyNumberFormat="1" applyBorder="1"/>
    <xf numFmtId="9" fontId="0" fillId="0" borderId="0" xfId="0" applyNumberFormat="1"/>
    <xf numFmtId="0" fontId="0" fillId="0" borderId="0" xfId="0" applyFill="1"/>
    <xf numFmtId="0" fontId="0" fillId="0" borderId="2" xfId="0" applyBorder="1"/>
    <xf numFmtId="0" fontId="6" fillId="0" borderId="0" xfId="0" applyFont="1"/>
    <xf numFmtId="169" fontId="0" fillId="0" borderId="1" xfId="0" applyNumberFormat="1" applyBorder="1"/>
    <xf numFmtId="0" fontId="2" fillId="5" borderId="0" xfId="0" applyFont="1" applyFill="1" applyAlignment="1">
      <alignment vertical="center"/>
    </xf>
    <xf numFmtId="0" fontId="0" fillId="5" borderId="0" xfId="0" applyFill="1"/>
    <xf numFmtId="0" fontId="0" fillId="0" borderId="1" xfId="0" pivotButton="1" applyBorder="1"/>
    <xf numFmtId="0" fontId="0" fillId="0" borderId="1" xfId="0" applyBorder="1" applyAlignment="1">
      <alignment horizontal="left"/>
    </xf>
    <xf numFmtId="0" fontId="7" fillId="0" borderId="1" xfId="0" applyFont="1" applyFill="1" applyBorder="1"/>
    <xf numFmtId="165" fontId="0" fillId="0" borderId="0" xfId="0" applyNumberFormat="1" applyBorder="1"/>
    <xf numFmtId="4" fontId="0" fillId="0" borderId="0" xfId="0" applyNumberFormat="1" applyBorder="1"/>
    <xf numFmtId="0" fontId="0" fillId="0" borderId="3" xfId="0" applyBorder="1" applyAlignment="1">
      <alignment horizontal="left"/>
    </xf>
    <xf numFmtId="167" fontId="0" fillId="0" borderId="3" xfId="0" applyNumberFormat="1" applyBorder="1"/>
    <xf numFmtId="0" fontId="7" fillId="0" borderId="4" xfId="0" applyFont="1" applyFill="1" applyBorder="1" applyAlignment="1">
      <alignment horizontal="left"/>
    </xf>
    <xf numFmtId="167" fontId="0" fillId="0" borderId="4" xfId="0" applyNumberFormat="1" applyFill="1" applyBorder="1"/>
    <xf numFmtId="0" fontId="4" fillId="4" borderId="0" xfId="0" applyFont="1" applyFill="1" applyAlignment="1">
      <alignment horizontal="center" vertical="center" wrapText="1"/>
    </xf>
    <xf numFmtId="0" fontId="4" fillId="4"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center" vertical="center"/>
    </xf>
    <xf numFmtId="171" fontId="0" fillId="0" borderId="0" xfId="0" applyNumberFormat="1"/>
    <xf numFmtId="43" fontId="0" fillId="0" borderId="0" xfId="1" applyFont="1"/>
  </cellXfs>
  <cellStyles count="2">
    <cellStyle name="Comma" xfId="1" builtinId="3"/>
    <cellStyle name="Normal" xfId="0" builtinId="0"/>
  </cellStyles>
  <dxfs count="38">
    <dxf>
      <numFmt numFmtId="167" formatCode="0.0,,&quot;M&quot;"/>
    </dxf>
    <dxf>
      <numFmt numFmtId="169" formatCode="0.0,,,&quot;B&quot;"/>
    </dxf>
    <dxf>
      <numFmt numFmtId="167"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M&quo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M&quot;"/>
    </dxf>
    <dxf>
      <numFmt numFmtId="169" formatCode="0.0,,,&quot;B&quot;"/>
    </dxf>
    <dxf>
      <numFmt numFmtId="168" formatCode="0.00,,,&quot;B&quot;"/>
    </dxf>
    <dxf>
      <numFmt numFmtId="168" formatCode="0.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M&quot;"/>
    </dxf>
    <dxf>
      <border>
        <left style="thin">
          <color theme="0" tint="-0.24994659260841701"/>
        </left>
        <right style="thin">
          <color theme="0" tint="-0.24994659260841701"/>
        </right>
        <top style="thin">
          <color theme="0" tint="-0.24994659260841701"/>
        </top>
        <bottom style="thin">
          <color theme="0" tint="-0.24994659260841701"/>
        </bottom>
      </border>
    </dxf>
    <dxf>
      <font>
        <b val="0"/>
        <i val="0"/>
        <sz val="12"/>
        <color auto="1"/>
      </font>
      <border>
        <left style="thin">
          <color theme="0" tint="-0.34998626667073579"/>
        </left>
        <right style="thin">
          <color theme="0" tint="-0.34998626667073579"/>
        </right>
        <top style="thin">
          <color theme="0" tint="-0.34998626667073579"/>
        </top>
        <bottom style="thin">
          <color theme="0" tint="-0.34998626667073579"/>
        </bottom>
      </border>
    </dxf>
    <dxf>
      <font>
        <sz val="12"/>
        <color theme="0" tint="-0.1499679555650502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s>
  <tableStyles count="2" defaultTableStyle="TableStyleMedium2" defaultPivotStyle="PivotStyleLight16">
    <tableStyle name="Slicer Style 1" pivot="0" table="0" count="5" xr9:uid="{39AAC1FF-EFF3-40E5-BE97-8883526056B4}">
      <tableStyleElement type="wholeTable" dxfId="37"/>
      <tableStyleElement type="headerRow" dxfId="36"/>
    </tableStyle>
    <tableStyle name="Slicer Style 2" pivot="0" table="0" count="4" xr9:uid="{9370C010-A454-4C00-9052-04609CB8B93C}">
      <tableStyleElement type="wholeTable" dxfId="35"/>
    </tableStyle>
  </tableStyles>
  <colors>
    <mruColors>
      <color rgb="FF1DE4FF"/>
      <color rgb="FF00A6BC"/>
      <color rgb="FF008B9E"/>
      <color rgb="FF006876"/>
      <color rgb="FF003E46"/>
      <color rgb="FF006B7A"/>
      <color rgb="FF203764"/>
      <color rgb="FF003036"/>
      <color rgb="FF00252A"/>
      <color rgb="FF008FA4"/>
    </mruColors>
  </colors>
  <extLst>
    <ext xmlns:x14="http://schemas.microsoft.com/office/spreadsheetml/2009/9/main" uri="{46F421CA-312F-682f-3DD2-61675219B42D}">
      <x14:dxfs count="6">
        <dxf>
          <font>
            <sz val="10"/>
          </font>
        </dxf>
        <dxf>
          <font>
            <sz val="12"/>
            <color theme="0" tint="-0.14996795556505021"/>
          </font>
          <fill>
            <patternFill>
              <bgColor rgb="FF006B7A"/>
            </patternFill>
          </fill>
        </dxf>
        <dxf>
          <font>
            <sz val="10"/>
          </font>
        </dxf>
        <dxf>
          <font>
            <sz val="10"/>
            <color auto="1"/>
          </font>
        </dxf>
        <dxf>
          <font>
            <sz val="12"/>
            <color theme="0"/>
          </font>
          <fill>
            <patternFill>
              <bgColor theme="8" tint="-0.499984740745262"/>
            </patternFill>
          </fill>
        </dxf>
        <dxf>
          <font>
            <sz val="10"/>
            <color auto="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6.xml"/><Relationship Id="rId39" Type="http://schemas.openxmlformats.org/officeDocument/2006/relationships/customXml" Target="../customXml/item6.xml"/><Relationship Id="rId21" Type="http://schemas.microsoft.com/office/2007/relationships/slicerCache" Target="slicerCaches/slicerCache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onnections" Target="connections.xml"/><Relationship Id="rId11" Type="http://schemas.openxmlformats.org/officeDocument/2006/relationships/pivotCacheDefinition" Target="pivotCache/pivotCacheDefinition7.xml"/><Relationship Id="rId24" Type="http://schemas.microsoft.com/office/2007/relationships/slicerCache" Target="slicerCaches/slicerCache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5.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6.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3.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Analysis.xlsx]prep(pt)!ROI_by_channel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Channel</a:t>
            </a:r>
            <a:r>
              <a:rPr lang="en-US" baseline="0">
                <a:latin typeface="Aharoni" panose="02010803020104030203" pitchFamily="2" charset="-79"/>
                <a:cs typeface="Aharoni" panose="02010803020104030203" pitchFamily="2" charset="-79"/>
              </a:rPr>
              <a:t> Performance by ROI</a:t>
            </a:r>
            <a:endParaRPr lang="en-US">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0"/>
              <c:y val="0.136105833101462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0"/>
              <c:y val="0.136105833101462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dLbl>
          <c:idx val="0"/>
          <c:layout>
            <c:manualLayout>
              <c:x val="-7.827583195936124E-3"/>
              <c:y val="0.1361061593189176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fld id="{BDB1CEE3-9082-46AD-AA2C-F10F71C6F8A9}" type="VALUE">
                  <a:rPr lang="en-US">
                    <a:solidFill>
                      <a:schemeClr val="accent6">
                        <a:lumMod val="50000"/>
                      </a:schemeClr>
                    </a:solidFill>
                  </a:rPr>
                  <a:pPr>
                    <a:defRPr sz="1100">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'prep(pt)'!$B$10</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3-B63C-49E0-98B8-81F80B51E8EE}"/>
              </c:ext>
            </c:extLst>
          </c:dPt>
          <c:dPt>
            <c:idx val="5"/>
            <c:invertIfNegative val="0"/>
            <c:bubble3D val="0"/>
            <c:extLst>
              <c:ext xmlns:c16="http://schemas.microsoft.com/office/drawing/2014/chart" uri="{C3380CC4-5D6E-409C-BE32-E72D297353CC}">
                <c16:uniqueId val="{00000000-B63C-49E0-98B8-81F80B51E8EE}"/>
              </c:ext>
            </c:extLst>
          </c:dPt>
          <c:dLbls>
            <c:dLbl>
              <c:idx val="0"/>
              <c:tx>
                <c:rich>
                  <a:bodyPr/>
                  <a:lstStyle/>
                  <a:p>
                    <a:fld id="{BDB1CEE3-9082-46AD-AA2C-F10F71C6F8A9}" type="VALUE">
                      <a:rPr lang="en-US">
                        <a:solidFill>
                          <a:schemeClr val="accent6">
                            <a:lumMod val="50000"/>
                          </a:schemeClr>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63C-49E0-98B8-81F80B51E8EE}"/>
                </c:ext>
              </c:extLst>
            </c:dLbl>
            <c:dLbl>
              <c:idx val="5"/>
              <c:layout>
                <c:manualLayout>
                  <c:x val="-7.827583195936124E-3"/>
                  <c:y val="0.1361061593189176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3C-49E0-98B8-81F80B51E8E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'prep(pt)'!$A$11:$A$17</c:f>
              <c:strCache>
                <c:ptCount val="6"/>
                <c:pt idx="0">
                  <c:v>Email</c:v>
                </c:pt>
                <c:pt idx="1">
                  <c:v>Affiliate</c:v>
                </c:pt>
                <c:pt idx="2">
                  <c:v>Google Ads</c:v>
                </c:pt>
                <c:pt idx="3">
                  <c:v>LinkedIn Ads</c:v>
                </c:pt>
                <c:pt idx="4">
                  <c:v>Facebook Ads</c:v>
                </c:pt>
                <c:pt idx="5">
                  <c:v>Instagram Ads</c:v>
                </c:pt>
              </c:strCache>
            </c:strRef>
          </c:cat>
          <c:val>
            <c:numRef>
              <c:f>'prep(pt)'!$B$11:$B$17</c:f>
              <c:numCache>
                <c:formatCode>0.0%;\-0.0%;0.0%</c:formatCode>
                <c:ptCount val="6"/>
                <c:pt idx="0">
                  <c:v>8.9251246305703571</c:v>
                </c:pt>
                <c:pt idx="1">
                  <c:v>1.6731579445844829</c:v>
                </c:pt>
                <c:pt idx="2">
                  <c:v>1.2378868597863024</c:v>
                </c:pt>
                <c:pt idx="3">
                  <c:v>0.42935400642770066</c:v>
                </c:pt>
                <c:pt idx="4">
                  <c:v>4.6997494595016016E-2</c:v>
                </c:pt>
                <c:pt idx="5">
                  <c:v>-4.928882397264546E-2</c:v>
                </c:pt>
              </c:numCache>
            </c:numRef>
          </c:val>
          <c:extLst>
            <c:ext xmlns:c16="http://schemas.microsoft.com/office/drawing/2014/chart" uri="{C3380CC4-5D6E-409C-BE32-E72D297353CC}">
              <c16:uniqueId val="{00000001-B63C-49E0-98B8-81F80B51E8EE}"/>
            </c:ext>
          </c:extLst>
        </c:ser>
        <c:dLbls>
          <c:dLblPos val="outEnd"/>
          <c:showLegendKey val="0"/>
          <c:showVal val="1"/>
          <c:showCatName val="0"/>
          <c:showSerName val="0"/>
          <c:showPercent val="0"/>
          <c:showBubbleSize val="0"/>
        </c:dLbls>
        <c:gapWidth val="219"/>
        <c:overlap val="-27"/>
        <c:axId val="1505505039"/>
        <c:axId val="1518141167"/>
      </c:barChart>
      <c:catAx>
        <c:axId val="150550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518141167"/>
        <c:crosses val="autoZero"/>
        <c:auto val="1"/>
        <c:lblAlgn val="ctr"/>
        <c:lblOffset val="100"/>
        <c:noMultiLvlLbl val="0"/>
      </c:catAx>
      <c:valAx>
        <c:axId val="1518141167"/>
        <c:scaling>
          <c:orientation val="minMax"/>
        </c:scaling>
        <c:delete val="1"/>
        <c:axPos val="l"/>
        <c:numFmt formatCode="0.0%;\-0.0%;0.0%" sourceLinked="1"/>
        <c:majorTickMark val="none"/>
        <c:minorTickMark val="none"/>
        <c:tickLblPos val="nextTo"/>
        <c:crossAx val="150550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Analysis.xlsx]prep(pt)!Rev_vs_cost_by_channel</c:name>
    <c:fmtId val="7"/>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sz="1400">
                <a:solidFill>
                  <a:schemeClr val="tx1">
                    <a:lumMod val="65000"/>
                    <a:lumOff val="35000"/>
                  </a:schemeClr>
                </a:solidFill>
                <a:latin typeface="Aharoni" panose="02010803020104030203" pitchFamily="2" charset="-79"/>
                <a:cs typeface="Aharoni" panose="02010803020104030203" pitchFamily="2" charset="-79"/>
              </a:rPr>
              <a:t>Revenue vs Cost by Channel</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8661791163900001E-3"/>
              <c:y val="-0.1299303627819421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9212253212921445E-17"/>
              <c:y val="-0.1051817222520483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2992686745850001E-3"/>
              <c:y val="-8.662024185462804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8661791163900001E-3"/>
              <c:y val="-0.1299303627819421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9212253212921445E-17"/>
              <c:y val="-0.1051817222520483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7.2992686745850001E-3"/>
              <c:y val="-8.662024185462804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dLbl>
          <c:idx val="0"/>
          <c:layout>
            <c:manualLayout>
              <c:x val="7.5168933903142819E-3"/>
              <c:y val="-0.1773079126530504"/>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dLbl>
          <c:idx val="0"/>
          <c:layout>
            <c:manualLayout>
              <c:x val="0"/>
              <c:y val="-0.15255925496622574"/>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dLbl>
          <c:idx val="0"/>
          <c:layout>
            <c:manualLayout>
              <c:x val="7.2991969443183423E-3"/>
              <c:y val="-2.5706329855976123E-2"/>
            </c:manualLayout>
          </c:layout>
          <c:spPr>
            <a:noFill/>
            <a:ln>
              <a:noFill/>
            </a:ln>
            <a:effectLst/>
          </c:spPr>
          <c:txPr>
            <a:bodyPr rot="0" spcFirstLastPara="1" vertOverflow="ellipsis" vert="horz" wrap="square" anchor="ctr" anchorCtr="1"/>
            <a:lstStyle/>
            <a:p>
              <a:pPr>
                <a:defRPr lang="en-US" sz="105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dLbl>
          <c:idx val="0"/>
          <c:layout>
            <c:manualLayout>
              <c:x val="1.0603048376408217E-2"/>
              <c:y val="-0.1895093062605753"/>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schemeClr>
          </a:solidFill>
          <a:ln>
            <a:noFill/>
          </a:ln>
          <a:effectLst/>
        </c:spPr>
        <c:dLbl>
          <c:idx val="0"/>
          <c:layout>
            <c:manualLayout>
              <c:x val="-4.8596743664807926E-17"/>
              <c:y val="-0.17597292724196278"/>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layout>
            <c:manualLayout>
              <c:x val="0"/>
              <c:y val="-6.0913705583756375E-2"/>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dLbl>
          <c:idx val="0"/>
          <c:layout>
            <c:manualLayout>
              <c:x val="7.9522862823061622E-3"/>
              <c:y val="0"/>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dLbl>
          <c:idx val="0"/>
          <c:layout>
            <c:manualLayout>
              <c:x val="5.3015241882040601E-3"/>
              <c:y val="-1.2408204093095626E-16"/>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dLbl>
          <c:idx val="0"/>
          <c:layout>
            <c:manualLayout>
              <c:x val="7.9522862823060651E-3"/>
              <c:y val="0"/>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7.9522862823061622E-3"/>
              <c:y val="-0.14213197969543148"/>
            </c:manualLayout>
          </c:layout>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'prep(pt)'!$B$21</c:f>
              <c:strCache>
                <c:ptCount val="1"/>
                <c:pt idx="0">
                  <c:v>Revenue</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8-E613-45E2-B711-F99003A91D7B}"/>
              </c:ext>
            </c:extLst>
          </c:dPt>
          <c:dPt>
            <c:idx val="1"/>
            <c:invertIfNegative val="0"/>
            <c:bubble3D val="0"/>
            <c:extLst>
              <c:ext xmlns:c16="http://schemas.microsoft.com/office/drawing/2014/chart" uri="{C3380CC4-5D6E-409C-BE32-E72D297353CC}">
                <c16:uniqueId val="{00000006-E613-45E2-B711-F99003A91D7B}"/>
              </c:ext>
            </c:extLst>
          </c:dPt>
          <c:dPt>
            <c:idx val="2"/>
            <c:invertIfNegative val="0"/>
            <c:bubble3D val="0"/>
            <c:extLst>
              <c:ext xmlns:c16="http://schemas.microsoft.com/office/drawing/2014/chart" uri="{C3380CC4-5D6E-409C-BE32-E72D297353CC}">
                <c16:uniqueId val="{00000007-E613-45E2-B711-F99003A91D7B}"/>
              </c:ext>
            </c:extLst>
          </c:dPt>
          <c:dPt>
            <c:idx val="3"/>
            <c:invertIfNegative val="0"/>
            <c:bubble3D val="0"/>
            <c:extLst>
              <c:ext xmlns:c16="http://schemas.microsoft.com/office/drawing/2014/chart" uri="{C3380CC4-5D6E-409C-BE32-E72D297353CC}">
                <c16:uniqueId val="{00000000-E613-45E2-B711-F99003A91D7B}"/>
              </c:ext>
            </c:extLst>
          </c:dPt>
          <c:dPt>
            <c:idx val="4"/>
            <c:invertIfNegative val="0"/>
            <c:bubble3D val="0"/>
            <c:extLst>
              <c:ext xmlns:c16="http://schemas.microsoft.com/office/drawing/2014/chart" uri="{C3380CC4-5D6E-409C-BE32-E72D297353CC}">
                <c16:uniqueId val="{00000001-E613-45E2-B711-F99003A91D7B}"/>
              </c:ext>
            </c:extLst>
          </c:dPt>
          <c:dPt>
            <c:idx val="5"/>
            <c:invertIfNegative val="0"/>
            <c:bubble3D val="0"/>
            <c:extLst>
              <c:ext xmlns:c16="http://schemas.microsoft.com/office/drawing/2014/chart" uri="{C3380CC4-5D6E-409C-BE32-E72D297353CC}">
                <c16:uniqueId val="{00000002-E613-45E2-B711-F99003A91D7B}"/>
              </c:ext>
            </c:extLst>
          </c:dPt>
          <c:dLbls>
            <c:dLbl>
              <c:idx val="0"/>
              <c:layout>
                <c:manualLayout>
                  <c:x val="0"/>
                  <c:y val="-6.09137055837563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13-45E2-B711-F99003A91D7B}"/>
                </c:ext>
              </c:extLst>
            </c:dLbl>
            <c:dLbl>
              <c:idx val="1"/>
              <c:layout>
                <c:manualLayout>
                  <c:x val="1.0603048376408217E-2"/>
                  <c:y val="-0.189509306260575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13-45E2-B711-F99003A91D7B}"/>
                </c:ext>
              </c:extLst>
            </c:dLbl>
            <c:dLbl>
              <c:idx val="2"/>
              <c:layout>
                <c:manualLayout>
                  <c:x val="-4.8596743664807926E-17"/>
                  <c:y val="-0.175972927241962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13-45E2-B711-F99003A91D7B}"/>
                </c:ext>
              </c:extLst>
            </c:dLbl>
            <c:dLbl>
              <c:idx val="3"/>
              <c:layout>
                <c:manualLayout>
                  <c:x val="7.5168933903142819E-3"/>
                  <c:y val="-0.177307912653050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13-45E2-B711-F99003A91D7B}"/>
                </c:ext>
              </c:extLst>
            </c:dLbl>
            <c:dLbl>
              <c:idx val="4"/>
              <c:layout>
                <c:manualLayout>
                  <c:x val="0"/>
                  <c:y val="-0.1525592549662257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13-45E2-B711-F99003A91D7B}"/>
                </c:ext>
              </c:extLst>
            </c:dLbl>
            <c:dLbl>
              <c:idx val="5"/>
              <c:layout>
                <c:manualLayout>
                  <c:x val="7.2991969443183423E-3"/>
                  <c:y val="-2.5706329855976123E-2"/>
                </c:manualLayout>
              </c:layout>
              <c:spPr>
                <a:noFill/>
                <a:ln>
                  <a:noFill/>
                </a:ln>
                <a:effectLst/>
              </c:spPr>
              <c:txPr>
                <a:bodyPr rot="0" spcFirstLastPara="1" vertOverflow="ellipsis" vert="horz" wrap="square" anchor="ctr" anchorCtr="1"/>
                <a:lstStyle/>
                <a:p>
                  <a:pPr>
                    <a:defRPr lang="en-US" sz="105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13-45E2-B711-F99003A91D7B}"/>
                </c:ext>
              </c:extLst>
            </c:dLbl>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'prep(pt)'!$A$22:$A$28</c:f>
              <c:strCache>
                <c:ptCount val="6"/>
                <c:pt idx="0">
                  <c:v>Email</c:v>
                </c:pt>
                <c:pt idx="1">
                  <c:v>Affiliate</c:v>
                </c:pt>
                <c:pt idx="2">
                  <c:v>Google Ads</c:v>
                </c:pt>
                <c:pt idx="3">
                  <c:v>Facebook Ads</c:v>
                </c:pt>
                <c:pt idx="4">
                  <c:v>LinkedIn Ads</c:v>
                </c:pt>
                <c:pt idx="5">
                  <c:v>Instagram Ads</c:v>
                </c:pt>
              </c:strCache>
            </c:strRef>
          </c:cat>
          <c:val>
            <c:numRef>
              <c:f>'prep(pt)'!$B$22:$B$28</c:f>
              <c:numCache>
                <c:formatCode>0.0,,"M"</c:formatCode>
                <c:ptCount val="6"/>
                <c:pt idx="0">
                  <c:v>1220719636.9124594</c:v>
                </c:pt>
                <c:pt idx="1">
                  <c:v>486362544.18132824</c:v>
                </c:pt>
                <c:pt idx="2">
                  <c:v>342254626.36855698</c:v>
                </c:pt>
                <c:pt idx="3">
                  <c:v>116274874.12092842</c:v>
                </c:pt>
                <c:pt idx="4">
                  <c:v>104615803.81891733</c:v>
                </c:pt>
                <c:pt idx="5">
                  <c:v>97030611.824903265</c:v>
                </c:pt>
              </c:numCache>
            </c:numRef>
          </c:val>
          <c:extLst>
            <c:ext xmlns:c16="http://schemas.microsoft.com/office/drawing/2014/chart" uri="{C3380CC4-5D6E-409C-BE32-E72D297353CC}">
              <c16:uniqueId val="{00000003-E613-45E2-B711-F99003A91D7B}"/>
            </c:ext>
          </c:extLst>
        </c:ser>
        <c:ser>
          <c:idx val="1"/>
          <c:order val="1"/>
          <c:tx>
            <c:strRef>
              <c:f>'prep(pt)'!$C$21</c:f>
              <c:strCache>
                <c:ptCount val="1"/>
                <c:pt idx="0">
                  <c:v>Cost</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9-E613-45E2-B711-F99003A91D7B}"/>
              </c:ext>
            </c:extLst>
          </c:dPt>
          <c:dPt>
            <c:idx val="1"/>
            <c:invertIfNegative val="0"/>
            <c:bubble3D val="0"/>
            <c:extLst>
              <c:ext xmlns:c16="http://schemas.microsoft.com/office/drawing/2014/chart" uri="{C3380CC4-5D6E-409C-BE32-E72D297353CC}">
                <c16:uniqueId val="{0000000A-E613-45E2-B711-F99003A91D7B}"/>
              </c:ext>
            </c:extLst>
          </c:dPt>
          <c:dPt>
            <c:idx val="2"/>
            <c:invertIfNegative val="0"/>
            <c:bubble3D val="0"/>
            <c:extLst>
              <c:ext xmlns:c16="http://schemas.microsoft.com/office/drawing/2014/chart" uri="{C3380CC4-5D6E-409C-BE32-E72D297353CC}">
                <c16:uniqueId val="{0000000B-E613-45E2-B711-F99003A91D7B}"/>
              </c:ext>
            </c:extLst>
          </c:dPt>
          <c:dPt>
            <c:idx val="5"/>
            <c:invertIfNegative val="0"/>
            <c:bubble3D val="0"/>
            <c:extLst>
              <c:ext xmlns:c16="http://schemas.microsoft.com/office/drawing/2014/chart" uri="{C3380CC4-5D6E-409C-BE32-E72D297353CC}">
                <c16:uniqueId val="{0000000C-E613-45E2-B711-F99003A91D7B}"/>
              </c:ext>
            </c:extLst>
          </c:dPt>
          <c:dLbls>
            <c:dLbl>
              <c:idx val="0"/>
              <c:layout>
                <c:manualLayout>
                  <c:x val="7.952286282306162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13-45E2-B711-F99003A91D7B}"/>
                </c:ext>
              </c:extLst>
            </c:dLbl>
            <c:dLbl>
              <c:idx val="1"/>
              <c:layout>
                <c:manualLayout>
                  <c:x val="5.3015241882040601E-3"/>
                  <c:y val="-1.2408204093095626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13-45E2-B711-F99003A91D7B}"/>
                </c:ext>
              </c:extLst>
            </c:dLbl>
            <c:dLbl>
              <c:idx val="2"/>
              <c:layout>
                <c:manualLayout>
                  <c:x val="7.952286282306065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13-45E2-B711-F99003A91D7B}"/>
                </c:ext>
              </c:extLst>
            </c:dLbl>
            <c:dLbl>
              <c:idx val="5"/>
              <c:layout>
                <c:manualLayout>
                  <c:x val="7.9522862823061622E-3"/>
                  <c:y val="-0.142131979695431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13-45E2-B711-F99003A91D7B}"/>
                </c:ext>
              </c:extLst>
            </c:dLbl>
            <c:spPr>
              <a:noFill/>
              <a:ln>
                <a:noFill/>
              </a:ln>
              <a:effectLst/>
            </c:spPr>
            <c:txPr>
              <a:bodyPr rot="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'prep(pt)'!$A$22:$A$28</c:f>
              <c:strCache>
                <c:ptCount val="6"/>
                <c:pt idx="0">
                  <c:v>Email</c:v>
                </c:pt>
                <c:pt idx="1">
                  <c:v>Affiliate</c:v>
                </c:pt>
                <c:pt idx="2">
                  <c:v>Google Ads</c:v>
                </c:pt>
                <c:pt idx="3">
                  <c:v>Facebook Ads</c:v>
                </c:pt>
                <c:pt idx="4">
                  <c:v>LinkedIn Ads</c:v>
                </c:pt>
                <c:pt idx="5">
                  <c:v>Instagram Ads</c:v>
                </c:pt>
              </c:strCache>
            </c:strRef>
          </c:cat>
          <c:val>
            <c:numRef>
              <c:f>'prep(pt)'!$C$22:$C$28</c:f>
              <c:numCache>
                <c:formatCode>0.0,,"M"</c:formatCode>
                <c:ptCount val="6"/>
                <c:pt idx="0">
                  <c:v>122992877.40453386</c:v>
                </c:pt>
                <c:pt idx="1">
                  <c:v>181943062.94794291</c:v>
                </c:pt>
                <c:pt idx="2">
                  <c:v>152936519.05228093</c:v>
                </c:pt>
                <c:pt idx="3">
                  <c:v>111055541.89115241</c:v>
                </c:pt>
                <c:pt idx="4">
                  <c:v>73190968.331475407</c:v>
                </c:pt>
                <c:pt idx="5">
                  <c:v>102061082.55753946</c:v>
                </c:pt>
              </c:numCache>
            </c:numRef>
          </c:val>
          <c:extLst>
            <c:ext xmlns:c16="http://schemas.microsoft.com/office/drawing/2014/chart" uri="{C3380CC4-5D6E-409C-BE32-E72D297353CC}">
              <c16:uniqueId val="{00000004-E613-45E2-B711-F99003A91D7B}"/>
            </c:ext>
          </c:extLst>
        </c:ser>
        <c:dLbls>
          <c:dLblPos val="outEnd"/>
          <c:showLegendKey val="0"/>
          <c:showVal val="1"/>
          <c:showCatName val="0"/>
          <c:showSerName val="0"/>
          <c:showPercent val="0"/>
          <c:showBubbleSize val="0"/>
        </c:dLbls>
        <c:gapWidth val="71"/>
        <c:overlap val="-30"/>
        <c:axId val="1979905263"/>
        <c:axId val="1979908591"/>
      </c:barChart>
      <c:catAx>
        <c:axId val="19799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crossAx val="1979908591"/>
        <c:crosses val="autoZero"/>
        <c:auto val="1"/>
        <c:lblAlgn val="ctr"/>
        <c:lblOffset val="100"/>
        <c:noMultiLvlLbl val="0"/>
      </c:catAx>
      <c:valAx>
        <c:axId val="1979908591"/>
        <c:scaling>
          <c:orientation val="minMax"/>
        </c:scaling>
        <c:delete val="1"/>
        <c:axPos val="l"/>
        <c:numFmt formatCode="0.0,,&quot;M&quot;" sourceLinked="1"/>
        <c:majorTickMark val="none"/>
        <c:minorTickMark val="none"/>
        <c:tickLblPos val="nextTo"/>
        <c:crossAx val="1979905263"/>
        <c:crosses val="autoZero"/>
        <c:crossBetween val="between"/>
      </c:valAx>
      <c:spPr>
        <a:noFill/>
        <a:ln>
          <a:noFill/>
        </a:ln>
        <a:effectLst/>
      </c:spPr>
    </c:plotArea>
    <c:legend>
      <c:legendPos val="t"/>
      <c:layout>
        <c:manualLayout>
          <c:xMode val="edge"/>
          <c:yMode val="edge"/>
          <c:x val="3.1519648513120752E-2"/>
          <c:y val="0.14512650385706863"/>
          <c:w val="0.23925006392093631"/>
          <c:h val="0.12238858467564651"/>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Analysis.xlsx]prep(pt)!ROI_overtime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ROI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'prep(pt)'!$B$32</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'prep(pt)'!$B$33:$B$45</c:f>
              <c:numCache>
                <c:formatCode>0%</c:formatCode>
                <c:ptCount val="12"/>
                <c:pt idx="0">
                  <c:v>2.1381220876120421</c:v>
                </c:pt>
                <c:pt idx="1">
                  <c:v>2.1129425719549939</c:v>
                </c:pt>
                <c:pt idx="2">
                  <c:v>2.2129766547301957</c:v>
                </c:pt>
                <c:pt idx="3">
                  <c:v>2.297466880074027</c:v>
                </c:pt>
                <c:pt idx="4">
                  <c:v>2.2526410812468849</c:v>
                </c:pt>
                <c:pt idx="5">
                  <c:v>2.1442284887401555</c:v>
                </c:pt>
                <c:pt idx="6">
                  <c:v>2.2325503148611836</c:v>
                </c:pt>
                <c:pt idx="7">
                  <c:v>2.2943737721715829</c:v>
                </c:pt>
                <c:pt idx="8">
                  <c:v>2.0959288528835911</c:v>
                </c:pt>
                <c:pt idx="9">
                  <c:v>2.0270387606671081</c:v>
                </c:pt>
                <c:pt idx="10">
                  <c:v>2.0911891693333429</c:v>
                </c:pt>
                <c:pt idx="11">
                  <c:v>2.1994929084843573</c:v>
                </c:pt>
              </c:numCache>
            </c:numRef>
          </c:val>
          <c:smooth val="1"/>
          <c:extLst>
            <c:ext xmlns:c16="http://schemas.microsoft.com/office/drawing/2014/chart" uri="{C3380CC4-5D6E-409C-BE32-E72D297353CC}">
              <c16:uniqueId val="{00000000-67C7-4D9C-B2FE-D21CABEE14C0}"/>
            </c:ext>
          </c:extLst>
        </c:ser>
        <c:dLbls>
          <c:dLblPos val="t"/>
          <c:showLegendKey val="0"/>
          <c:showVal val="1"/>
          <c:showCatName val="0"/>
          <c:showSerName val="0"/>
          <c:showPercent val="0"/>
          <c:showBubbleSize val="0"/>
        </c:dLbls>
        <c:smooth val="0"/>
        <c:axId val="1971833295"/>
        <c:axId val="1971840783"/>
      </c:lineChart>
      <c:catAx>
        <c:axId val="197183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971840783"/>
        <c:crosses val="autoZero"/>
        <c:auto val="1"/>
        <c:lblAlgn val="ctr"/>
        <c:lblOffset val="100"/>
        <c:noMultiLvlLbl val="0"/>
      </c:catAx>
      <c:valAx>
        <c:axId val="1971840783"/>
        <c:scaling>
          <c:orientation val="minMax"/>
        </c:scaling>
        <c:delete val="1"/>
        <c:axPos val="l"/>
        <c:numFmt formatCode="0%" sourceLinked="1"/>
        <c:majorTickMark val="none"/>
        <c:minorTickMark val="none"/>
        <c:tickLblPos val="nextTo"/>
        <c:crossAx val="197183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Analysis.xlsx]prep(pt)!Profit_by_channel</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Profit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0.10358565737051793"/>
              <c:y val="0"/>
            </c:manualLayout>
          </c:layout>
          <c:tx>
            <c:rich>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fld id="{592C9651-67B7-47FC-B39F-C30FE8EE5DCB}" type="VALUE">
                  <a:rPr lang="en-US">
                    <a:solidFill>
                      <a:srgbClr val="FF0000"/>
                    </a:solidFill>
                  </a:rPr>
                  <a:pPr>
                    <a:defRPr sz="1100">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'prep(pt)'!$B$49</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2-FFC4-45E9-A71A-509F7C3AF17D}"/>
              </c:ext>
            </c:extLst>
          </c:dPt>
          <c:dLbls>
            <c:dLbl>
              <c:idx val="0"/>
              <c:layout>
                <c:manualLayout>
                  <c:x val="-0.10358565737051793"/>
                  <c:y val="0"/>
                </c:manualLayout>
              </c:layout>
              <c:tx>
                <c:rich>
                  <a:bodyPr/>
                  <a:lstStyle/>
                  <a:p>
                    <a:fld id="{592C9651-67B7-47FC-B39F-C30FE8EE5DCB}" type="VALUE">
                      <a:rPr lang="en-US">
                        <a:solidFill>
                          <a:srgbClr val="FF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FC4-45E9-A71A-509F7C3AF17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'prep(pt)'!$A$50:$A$56</c:f>
              <c:strCache>
                <c:ptCount val="6"/>
                <c:pt idx="0">
                  <c:v>Instagram Ads</c:v>
                </c:pt>
                <c:pt idx="1">
                  <c:v>Facebook Ads</c:v>
                </c:pt>
                <c:pt idx="2">
                  <c:v>LinkedIn Ads</c:v>
                </c:pt>
                <c:pt idx="3">
                  <c:v>Google Ads</c:v>
                </c:pt>
                <c:pt idx="4">
                  <c:v>Affiliate</c:v>
                </c:pt>
                <c:pt idx="5">
                  <c:v>Email</c:v>
                </c:pt>
              </c:strCache>
            </c:strRef>
          </c:cat>
          <c:val>
            <c:numRef>
              <c:f>'prep(pt)'!$B$50:$B$56</c:f>
              <c:numCache>
                <c:formatCode>0.0,,"M"</c:formatCode>
                <c:ptCount val="6"/>
                <c:pt idx="0">
                  <c:v>-5030470.7326361984</c:v>
                </c:pt>
                <c:pt idx="1">
                  <c:v>5219332.2297760099</c:v>
                </c:pt>
                <c:pt idx="2">
                  <c:v>31424835.487441927</c:v>
                </c:pt>
                <c:pt idx="3">
                  <c:v>189318107.31627604</c:v>
                </c:pt>
                <c:pt idx="4">
                  <c:v>304419481.23338532</c:v>
                </c:pt>
                <c:pt idx="5">
                  <c:v>1097726759.5079255</c:v>
                </c:pt>
              </c:numCache>
            </c:numRef>
          </c:val>
          <c:extLst>
            <c:ext xmlns:c16="http://schemas.microsoft.com/office/drawing/2014/chart" uri="{C3380CC4-5D6E-409C-BE32-E72D297353CC}">
              <c16:uniqueId val="{00000000-FFC4-45E9-A71A-509F7C3AF17D}"/>
            </c:ext>
          </c:extLst>
        </c:ser>
        <c:dLbls>
          <c:dLblPos val="outEnd"/>
          <c:showLegendKey val="0"/>
          <c:showVal val="1"/>
          <c:showCatName val="0"/>
          <c:showSerName val="0"/>
          <c:showPercent val="0"/>
          <c:showBubbleSize val="0"/>
        </c:dLbls>
        <c:gapWidth val="36"/>
        <c:axId val="1979914415"/>
        <c:axId val="1979905679"/>
      </c:barChart>
      <c:catAx>
        <c:axId val="197991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979905679"/>
        <c:crosses val="autoZero"/>
        <c:auto val="1"/>
        <c:lblAlgn val="ctr"/>
        <c:lblOffset val="100"/>
        <c:noMultiLvlLbl val="0"/>
      </c:catAx>
      <c:valAx>
        <c:axId val="1979905679"/>
        <c:scaling>
          <c:orientation val="minMax"/>
        </c:scaling>
        <c:delete val="1"/>
        <c:axPos val="b"/>
        <c:numFmt formatCode="0.0,,&quot;M&quot;" sourceLinked="1"/>
        <c:majorTickMark val="none"/>
        <c:minorTickMark val="none"/>
        <c:tickLblPos val="nextTo"/>
        <c:crossAx val="197991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Analysis.xlsx]prep(pt)!ROI_by_campaign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ROI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'prep(pt)'!$B$59</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'prep(pt)'!$A$60:$A$68</c:f>
              <c:strCache>
                <c:ptCount val="8"/>
                <c:pt idx="0">
                  <c:v>New Product Launch</c:v>
                </c:pt>
                <c:pt idx="1">
                  <c:v>Black Friday</c:v>
                </c:pt>
                <c:pt idx="2">
                  <c:v>Summer Blast</c:v>
                </c:pt>
                <c:pt idx="3">
                  <c:v>Winter Promo</c:v>
                </c:pt>
                <c:pt idx="4">
                  <c:v>Flash Sale</c:v>
                </c:pt>
                <c:pt idx="5">
                  <c:v>Referral Boost</c:v>
                </c:pt>
                <c:pt idx="6">
                  <c:v>Retention Campaign</c:v>
                </c:pt>
                <c:pt idx="7">
                  <c:v>Holiday Special</c:v>
                </c:pt>
              </c:strCache>
            </c:strRef>
          </c:cat>
          <c:val>
            <c:numRef>
              <c:f>'prep(pt)'!$B$60:$B$68</c:f>
              <c:numCache>
                <c:formatCode>0.0%;\-0.0%;0.0%</c:formatCode>
                <c:ptCount val="8"/>
                <c:pt idx="0">
                  <c:v>2.0921613844032576</c:v>
                </c:pt>
                <c:pt idx="1">
                  <c:v>2.1244796970153095</c:v>
                </c:pt>
                <c:pt idx="2">
                  <c:v>2.1300341342544522</c:v>
                </c:pt>
                <c:pt idx="3">
                  <c:v>2.1626142338835712</c:v>
                </c:pt>
                <c:pt idx="4">
                  <c:v>2.2073980357102139</c:v>
                </c:pt>
                <c:pt idx="5">
                  <c:v>2.2074033954030226</c:v>
                </c:pt>
                <c:pt idx="6">
                  <c:v>2.2174548680081823</c:v>
                </c:pt>
                <c:pt idx="7">
                  <c:v>2.3107863142156395</c:v>
                </c:pt>
              </c:numCache>
            </c:numRef>
          </c:val>
          <c:extLst>
            <c:ext xmlns:c16="http://schemas.microsoft.com/office/drawing/2014/chart" uri="{C3380CC4-5D6E-409C-BE32-E72D297353CC}">
              <c16:uniqueId val="{00000000-C87D-49A8-8785-0D98C5D7D898}"/>
            </c:ext>
          </c:extLst>
        </c:ser>
        <c:dLbls>
          <c:dLblPos val="outEnd"/>
          <c:showLegendKey val="0"/>
          <c:showVal val="1"/>
          <c:showCatName val="0"/>
          <c:showSerName val="0"/>
          <c:showPercent val="0"/>
          <c:showBubbleSize val="0"/>
        </c:dLbls>
        <c:gapWidth val="50"/>
        <c:axId val="694879375"/>
        <c:axId val="694875215"/>
      </c:barChart>
      <c:catAx>
        <c:axId val="69487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94875215"/>
        <c:crosses val="autoZero"/>
        <c:auto val="1"/>
        <c:lblAlgn val="ctr"/>
        <c:lblOffset val="100"/>
        <c:noMultiLvlLbl val="0"/>
      </c:catAx>
      <c:valAx>
        <c:axId val="694875215"/>
        <c:scaling>
          <c:orientation val="minMax"/>
        </c:scaling>
        <c:delete val="1"/>
        <c:axPos val="b"/>
        <c:numFmt formatCode="0.0%;\-0.0%;0.0%" sourceLinked="1"/>
        <c:majorTickMark val="none"/>
        <c:minorTickMark val="none"/>
        <c:tickLblPos val="nextTo"/>
        <c:crossAx val="69487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Analysis.xlsx]prep(pt)!ROI_by_country</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ROI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'prep(pt)'!$B$71</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'prep(pt)'!$A$72:$A$79</c:f>
              <c:strCache>
                <c:ptCount val="7"/>
                <c:pt idx="0">
                  <c:v>UAE</c:v>
                </c:pt>
                <c:pt idx="1">
                  <c:v>Egypt</c:v>
                </c:pt>
                <c:pt idx="2">
                  <c:v>Canada</c:v>
                </c:pt>
                <c:pt idx="3">
                  <c:v>UK</c:v>
                </c:pt>
                <c:pt idx="4">
                  <c:v>Germany</c:v>
                </c:pt>
                <c:pt idx="5">
                  <c:v>Saudi Arabia</c:v>
                </c:pt>
                <c:pt idx="6">
                  <c:v>USA</c:v>
                </c:pt>
              </c:strCache>
            </c:strRef>
          </c:cat>
          <c:val>
            <c:numRef>
              <c:f>'prep(pt)'!$B$72:$B$79</c:f>
              <c:numCache>
                <c:formatCode>0.0%;\-0.0%;0.0%</c:formatCode>
                <c:ptCount val="7"/>
                <c:pt idx="0">
                  <c:v>2.2808755647547798</c:v>
                </c:pt>
                <c:pt idx="1">
                  <c:v>2.2137709308843831</c:v>
                </c:pt>
                <c:pt idx="2">
                  <c:v>2.2049890547399933</c:v>
                </c:pt>
                <c:pt idx="3">
                  <c:v>2.1736840766452761</c:v>
                </c:pt>
                <c:pt idx="4">
                  <c:v>2.1607008329214041</c:v>
                </c:pt>
                <c:pt idx="5">
                  <c:v>2.1450008358211492</c:v>
                </c:pt>
                <c:pt idx="6">
                  <c:v>2.0830851183570469</c:v>
                </c:pt>
              </c:numCache>
            </c:numRef>
          </c:val>
          <c:extLst>
            <c:ext xmlns:c16="http://schemas.microsoft.com/office/drawing/2014/chart" uri="{C3380CC4-5D6E-409C-BE32-E72D297353CC}">
              <c16:uniqueId val="{00000000-0773-4585-BF04-413A14902F40}"/>
            </c:ext>
          </c:extLst>
        </c:ser>
        <c:dLbls>
          <c:dLblPos val="outEnd"/>
          <c:showLegendKey val="0"/>
          <c:showVal val="1"/>
          <c:showCatName val="0"/>
          <c:showSerName val="0"/>
          <c:showPercent val="0"/>
          <c:showBubbleSize val="0"/>
        </c:dLbls>
        <c:gapWidth val="219"/>
        <c:overlap val="-27"/>
        <c:axId val="694905167"/>
        <c:axId val="694915567"/>
      </c:barChart>
      <c:catAx>
        <c:axId val="69490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94915567"/>
        <c:crosses val="autoZero"/>
        <c:auto val="1"/>
        <c:lblAlgn val="ctr"/>
        <c:lblOffset val="100"/>
        <c:noMultiLvlLbl val="0"/>
      </c:catAx>
      <c:valAx>
        <c:axId val="694915567"/>
        <c:scaling>
          <c:orientation val="minMax"/>
        </c:scaling>
        <c:delete val="1"/>
        <c:axPos val="l"/>
        <c:numFmt formatCode="0.0%;\-0.0%;0.0%" sourceLinked="1"/>
        <c:majorTickMark val="none"/>
        <c:minorTickMark val="none"/>
        <c:tickLblPos val="nextTo"/>
        <c:crossAx val="69490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Analysis.xlsx]prep(pt)!CTR_by_Channel</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CTR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B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'prep(pt)'!$Q$9</c:f>
              <c:strCache>
                <c:ptCount val="1"/>
                <c:pt idx="0">
                  <c:v>Total</c:v>
                </c:pt>
              </c:strCache>
            </c:strRef>
          </c:tx>
          <c:spPr>
            <a:solidFill>
              <a:srgbClr val="006B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'prep(pt)'!$P$10:$P$16</c:f>
              <c:strCache>
                <c:ptCount val="6"/>
                <c:pt idx="0">
                  <c:v>Email</c:v>
                </c:pt>
                <c:pt idx="1">
                  <c:v>Affiliate</c:v>
                </c:pt>
                <c:pt idx="2">
                  <c:v>Google Ads</c:v>
                </c:pt>
                <c:pt idx="3">
                  <c:v>Facebook Ads</c:v>
                </c:pt>
                <c:pt idx="4">
                  <c:v>Instagram Ads</c:v>
                </c:pt>
                <c:pt idx="5">
                  <c:v>LinkedIn Ads</c:v>
                </c:pt>
              </c:strCache>
            </c:strRef>
          </c:cat>
          <c:val>
            <c:numRef>
              <c:f>'prep(pt)'!$Q$10:$Q$16</c:f>
              <c:numCache>
                <c:formatCode>0.00%;\-0.00%;0.00%</c:formatCode>
                <c:ptCount val="6"/>
                <c:pt idx="0">
                  <c:v>0.13092863812136549</c:v>
                </c:pt>
                <c:pt idx="1">
                  <c:v>7.0135224352848663E-2</c:v>
                </c:pt>
                <c:pt idx="2">
                  <c:v>5.4902439265361515E-2</c:v>
                </c:pt>
                <c:pt idx="3">
                  <c:v>3.988310748852724E-2</c:v>
                </c:pt>
                <c:pt idx="4">
                  <c:v>3.5131736819089897E-2</c:v>
                </c:pt>
                <c:pt idx="5">
                  <c:v>2.7584176316436743E-2</c:v>
                </c:pt>
              </c:numCache>
            </c:numRef>
          </c:val>
          <c:extLst>
            <c:ext xmlns:c16="http://schemas.microsoft.com/office/drawing/2014/chart" uri="{C3380CC4-5D6E-409C-BE32-E72D297353CC}">
              <c16:uniqueId val="{00000000-4EF7-4F8E-A981-11AA97F2781B}"/>
            </c:ext>
          </c:extLst>
        </c:ser>
        <c:dLbls>
          <c:dLblPos val="outEnd"/>
          <c:showLegendKey val="0"/>
          <c:showVal val="1"/>
          <c:showCatName val="0"/>
          <c:showSerName val="0"/>
          <c:showPercent val="0"/>
          <c:showBubbleSize val="0"/>
        </c:dLbls>
        <c:gapWidth val="219"/>
        <c:overlap val="-27"/>
        <c:axId val="1457721632"/>
        <c:axId val="1457732864"/>
      </c:barChart>
      <c:catAx>
        <c:axId val="145772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457732864"/>
        <c:crosses val="autoZero"/>
        <c:auto val="1"/>
        <c:lblAlgn val="ctr"/>
        <c:lblOffset val="100"/>
        <c:noMultiLvlLbl val="0"/>
      </c:catAx>
      <c:valAx>
        <c:axId val="1457732864"/>
        <c:scaling>
          <c:orientation val="minMax"/>
        </c:scaling>
        <c:delete val="1"/>
        <c:axPos val="l"/>
        <c:numFmt formatCode="0.00%;\-0.00%;0.00%" sourceLinked="1"/>
        <c:majorTickMark val="none"/>
        <c:minorTickMark val="none"/>
        <c:tickLblPos val="nextTo"/>
        <c:crossAx val="145772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Analysis.xlsx]prep(pt)!CVR_by_channel</c:name>
    <c:fmtId val="11"/>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Aharoni" panose="02010803020104030203" pitchFamily="2" charset="-79"/>
                <a:ea typeface="+mn-ea"/>
                <a:cs typeface="Aharoni" panose="02010803020104030203" pitchFamily="2" charset="-79"/>
              </a:defRPr>
            </a:pPr>
            <a:r>
              <a:rPr lang="en-US" sz="1400" b="0" i="0" u="none" strike="noStrike" kern="1200" spc="0" baseline="0">
                <a:solidFill>
                  <a:sysClr val="windowText" lastClr="000000">
                    <a:lumMod val="65000"/>
                    <a:lumOff val="35000"/>
                  </a:sysClr>
                </a:solidFill>
                <a:latin typeface="Aharoni" panose="02010803020104030203" pitchFamily="2" charset="-79"/>
                <a:ea typeface="+mn-ea"/>
                <a:cs typeface="Aharoni" panose="02010803020104030203" pitchFamily="2" charset="-79"/>
              </a:rPr>
              <a:t>Conversion Rate by Channel</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B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'prep(pt)'!$Q$19</c:f>
              <c:strCache>
                <c:ptCount val="1"/>
                <c:pt idx="0">
                  <c:v>Total</c:v>
                </c:pt>
              </c:strCache>
            </c:strRef>
          </c:tx>
          <c:spPr>
            <a:solidFill>
              <a:srgbClr val="006B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'prep(pt)'!$P$20:$P$26</c:f>
              <c:strCache>
                <c:ptCount val="6"/>
                <c:pt idx="0">
                  <c:v>Email</c:v>
                </c:pt>
                <c:pt idx="1">
                  <c:v>Affiliate</c:v>
                </c:pt>
                <c:pt idx="2">
                  <c:v>Google Ads</c:v>
                </c:pt>
                <c:pt idx="3">
                  <c:v>LinkedIn Ads</c:v>
                </c:pt>
                <c:pt idx="4">
                  <c:v>Facebook Ads</c:v>
                </c:pt>
                <c:pt idx="5">
                  <c:v>Instagram Ads</c:v>
                </c:pt>
              </c:strCache>
            </c:strRef>
          </c:cat>
          <c:val>
            <c:numRef>
              <c:f>'prep(pt)'!$Q$20:$Q$26</c:f>
              <c:numCache>
                <c:formatCode>0.0%;\-0.0%;0.0%</c:formatCode>
                <c:ptCount val="6"/>
                <c:pt idx="0">
                  <c:v>8.4159752219356315E-2</c:v>
                </c:pt>
                <c:pt idx="1">
                  <c:v>6.4947952259726785E-2</c:v>
                </c:pt>
                <c:pt idx="2">
                  <c:v>5.466463170655593E-2</c:v>
                </c:pt>
                <c:pt idx="3">
                  <c:v>3.4534805902078192E-2</c:v>
                </c:pt>
                <c:pt idx="4">
                  <c:v>2.7026701422033141E-2</c:v>
                </c:pt>
                <c:pt idx="5">
                  <c:v>2.4826326807451501E-2</c:v>
                </c:pt>
              </c:numCache>
            </c:numRef>
          </c:val>
          <c:extLst>
            <c:ext xmlns:c16="http://schemas.microsoft.com/office/drawing/2014/chart" uri="{C3380CC4-5D6E-409C-BE32-E72D297353CC}">
              <c16:uniqueId val="{00000000-5932-455D-B7C6-8781FE834447}"/>
            </c:ext>
          </c:extLst>
        </c:ser>
        <c:dLbls>
          <c:dLblPos val="outEnd"/>
          <c:showLegendKey val="0"/>
          <c:showVal val="1"/>
          <c:showCatName val="0"/>
          <c:showSerName val="0"/>
          <c:showPercent val="0"/>
          <c:showBubbleSize val="0"/>
        </c:dLbls>
        <c:gapWidth val="150"/>
        <c:axId val="1375909072"/>
        <c:axId val="1375908240"/>
      </c:barChart>
      <c:catAx>
        <c:axId val="137590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ysClr val="windowText" lastClr="000000"/>
                </a:solidFill>
                <a:latin typeface="+mn-lt"/>
                <a:ea typeface="+mn-ea"/>
                <a:cs typeface="+mn-cs"/>
              </a:defRPr>
            </a:pPr>
            <a:endParaRPr lang="en-US"/>
          </a:p>
        </c:txPr>
        <c:crossAx val="1375908240"/>
        <c:crosses val="autoZero"/>
        <c:auto val="1"/>
        <c:lblAlgn val="ctr"/>
        <c:lblOffset val="100"/>
        <c:noMultiLvlLbl val="0"/>
      </c:catAx>
      <c:valAx>
        <c:axId val="1375908240"/>
        <c:scaling>
          <c:orientation val="minMax"/>
        </c:scaling>
        <c:delete val="1"/>
        <c:axPos val="l"/>
        <c:numFmt formatCode="0.0%;\-0.0%;0.0%" sourceLinked="1"/>
        <c:majorTickMark val="none"/>
        <c:minorTickMark val="none"/>
        <c:tickLblPos val="nextTo"/>
        <c:crossAx val="137590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Impressions &amp; Clicks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lotArea>
      <c:layout/>
      <c:barChart>
        <c:barDir val="col"/>
        <c:grouping val="clustered"/>
        <c:varyColors val="0"/>
        <c:ser>
          <c:idx val="0"/>
          <c:order val="0"/>
          <c:tx>
            <c:strRef>
              <c:f>'prep(pt)'!$U$30</c:f>
              <c:strCache>
                <c:ptCount val="1"/>
                <c:pt idx="0">
                  <c:v>Impressions</c:v>
                </c:pt>
              </c:strCache>
            </c:strRef>
          </c:tx>
          <c:spPr>
            <a:solidFill>
              <a:srgbClr val="006B7A"/>
            </a:solidFill>
            <a:ln>
              <a:noFill/>
            </a:ln>
            <a:effectLst/>
          </c:spPr>
          <c:invertIfNegative val="0"/>
          <c:cat>
            <c:strRef>
              <c:f>'prep(pt)'!$T$31:$T$36</c:f>
              <c:strCache>
                <c:ptCount val="6"/>
                <c:pt idx="0">
                  <c:v>Google Ads</c:v>
                </c:pt>
                <c:pt idx="1">
                  <c:v>Instagram Ads</c:v>
                </c:pt>
                <c:pt idx="2">
                  <c:v>Email</c:v>
                </c:pt>
                <c:pt idx="3">
                  <c:v>LinkedIn Ads</c:v>
                </c:pt>
                <c:pt idx="4">
                  <c:v>Affiliate</c:v>
                </c:pt>
                <c:pt idx="5">
                  <c:v>Facebook Ads</c:v>
                </c:pt>
              </c:strCache>
            </c:strRef>
          </c:cat>
          <c:val>
            <c:numRef>
              <c:f>'prep(pt)'!$U$31:$U$36</c:f>
              <c:numCache>
                <c:formatCode>0.0,,"M"</c:formatCode>
                <c:ptCount val="6"/>
                <c:pt idx="0">
                  <c:v>526224051</c:v>
                </c:pt>
                <c:pt idx="1">
                  <c:v>518836461</c:v>
                </c:pt>
                <c:pt idx="2">
                  <c:v>516127724</c:v>
                </c:pt>
                <c:pt idx="3">
                  <c:v>511903993</c:v>
                </c:pt>
                <c:pt idx="4">
                  <c:v>499921934</c:v>
                </c:pt>
                <c:pt idx="5">
                  <c:v>499493075</c:v>
                </c:pt>
              </c:numCache>
            </c:numRef>
          </c:val>
          <c:extLst>
            <c:ext xmlns:c16="http://schemas.microsoft.com/office/drawing/2014/chart" uri="{C3380CC4-5D6E-409C-BE32-E72D297353CC}">
              <c16:uniqueId val="{00000000-AC6E-404D-BDA4-C537D28373A2}"/>
            </c:ext>
          </c:extLst>
        </c:ser>
        <c:dLbls>
          <c:showLegendKey val="0"/>
          <c:showVal val="0"/>
          <c:showCatName val="0"/>
          <c:showSerName val="0"/>
          <c:showPercent val="0"/>
          <c:showBubbleSize val="0"/>
        </c:dLbls>
        <c:gapWidth val="219"/>
        <c:overlap val="-27"/>
        <c:axId val="453039119"/>
        <c:axId val="453061167"/>
      </c:barChart>
      <c:lineChart>
        <c:grouping val="standard"/>
        <c:varyColors val="0"/>
        <c:ser>
          <c:idx val="1"/>
          <c:order val="1"/>
          <c:tx>
            <c:strRef>
              <c:f>'prep(pt)'!$V$30</c:f>
              <c:strCache>
                <c:ptCount val="1"/>
                <c:pt idx="0">
                  <c:v>Clicks</c:v>
                </c:pt>
              </c:strCache>
            </c:strRef>
          </c:tx>
          <c:spPr>
            <a:ln w="28575" cap="rnd">
              <a:solidFill>
                <a:schemeClr val="accent2"/>
              </a:solidFill>
              <a:round/>
            </a:ln>
            <a:effectLst/>
          </c:spPr>
          <c:marker>
            <c:symbol val="circle"/>
            <c:size val="6"/>
            <c:spPr>
              <a:solidFill>
                <a:schemeClr val="accent2"/>
              </a:solidFill>
              <a:ln w="9525">
                <a:solidFill>
                  <a:schemeClr val="accent2"/>
                </a:solidFill>
              </a:ln>
              <a:effectLst/>
            </c:spPr>
          </c:marker>
          <c:cat>
            <c:strRef>
              <c:f>'prep(pt)'!$T$31:$T$36</c:f>
              <c:strCache>
                <c:ptCount val="6"/>
                <c:pt idx="0">
                  <c:v>Google Ads</c:v>
                </c:pt>
                <c:pt idx="1">
                  <c:v>Instagram Ads</c:v>
                </c:pt>
                <c:pt idx="2">
                  <c:v>Email</c:v>
                </c:pt>
                <c:pt idx="3">
                  <c:v>LinkedIn Ads</c:v>
                </c:pt>
                <c:pt idx="4">
                  <c:v>Affiliate</c:v>
                </c:pt>
                <c:pt idx="5">
                  <c:v>Facebook Ads</c:v>
                </c:pt>
              </c:strCache>
            </c:strRef>
          </c:cat>
          <c:val>
            <c:numRef>
              <c:f>'prep(pt)'!$V$31:$V$36</c:f>
              <c:numCache>
                <c:formatCode>0.0,,"M"</c:formatCode>
                <c:ptCount val="6"/>
                <c:pt idx="0">
                  <c:v>28890984</c:v>
                </c:pt>
                <c:pt idx="1">
                  <c:v>18227626</c:v>
                </c:pt>
                <c:pt idx="2">
                  <c:v>67575900</c:v>
                </c:pt>
                <c:pt idx="3">
                  <c:v>14120450</c:v>
                </c:pt>
                <c:pt idx="4">
                  <c:v>35062137</c:v>
                </c:pt>
                <c:pt idx="5">
                  <c:v>19921336</c:v>
                </c:pt>
              </c:numCache>
            </c:numRef>
          </c:val>
          <c:smooth val="1"/>
          <c:extLst>
            <c:ext xmlns:c16="http://schemas.microsoft.com/office/drawing/2014/chart" uri="{C3380CC4-5D6E-409C-BE32-E72D297353CC}">
              <c16:uniqueId val="{00000001-AC6E-404D-BDA4-C537D28373A2}"/>
            </c:ext>
          </c:extLst>
        </c:ser>
        <c:dLbls>
          <c:showLegendKey val="0"/>
          <c:showVal val="0"/>
          <c:showCatName val="0"/>
          <c:showSerName val="0"/>
          <c:showPercent val="0"/>
          <c:showBubbleSize val="0"/>
        </c:dLbls>
        <c:marker val="1"/>
        <c:smooth val="0"/>
        <c:axId val="453040783"/>
        <c:axId val="453041615"/>
      </c:lineChart>
      <c:catAx>
        <c:axId val="453039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453061167"/>
        <c:crosses val="autoZero"/>
        <c:auto val="1"/>
        <c:lblAlgn val="ctr"/>
        <c:lblOffset val="100"/>
        <c:noMultiLvlLbl val="0"/>
      </c:catAx>
      <c:valAx>
        <c:axId val="453061167"/>
        <c:scaling>
          <c:orientation val="minMax"/>
        </c:scaling>
        <c:delete val="0"/>
        <c:axPos val="l"/>
        <c:numFmt formatCode="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9119"/>
        <c:crosses val="autoZero"/>
        <c:crossBetween val="between"/>
      </c:valAx>
      <c:valAx>
        <c:axId val="453041615"/>
        <c:scaling>
          <c:orientation val="minMax"/>
        </c:scaling>
        <c:delete val="0"/>
        <c:axPos val="r"/>
        <c:numFmt formatCode="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40783"/>
        <c:crosses val="max"/>
        <c:crossBetween val="between"/>
      </c:valAx>
      <c:catAx>
        <c:axId val="453040783"/>
        <c:scaling>
          <c:orientation val="minMax"/>
        </c:scaling>
        <c:delete val="1"/>
        <c:axPos val="t"/>
        <c:numFmt formatCode="General" sourceLinked="1"/>
        <c:majorTickMark val="out"/>
        <c:minorTickMark val="none"/>
        <c:tickLblPos val="nextTo"/>
        <c:crossAx val="453041615"/>
        <c:crosses val="max"/>
        <c:auto val="1"/>
        <c:lblAlgn val="ctr"/>
        <c:lblOffset val="100"/>
        <c:noMultiLvlLbl val="0"/>
      </c:catAx>
      <c:spPr>
        <a:noFill/>
        <a:ln>
          <a:noFill/>
        </a:ln>
        <a:effectLst/>
      </c:spPr>
    </c:plotArea>
    <c:legend>
      <c:legendPos val="t"/>
      <c:layout>
        <c:manualLayout>
          <c:xMode val="edge"/>
          <c:yMode val="edge"/>
          <c:x val="3.1717912199044171E-2"/>
          <c:y val="0.17473315835520559"/>
          <c:w val="0.5112185039370078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Analysis.xlsx]prep(pt)!CTR_by_campaign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CTR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B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'prep(pt)'!$Q$40</c:f>
              <c:strCache>
                <c:ptCount val="1"/>
                <c:pt idx="0">
                  <c:v>Total</c:v>
                </c:pt>
              </c:strCache>
            </c:strRef>
          </c:tx>
          <c:spPr>
            <a:solidFill>
              <a:srgbClr val="006B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'prep(pt)'!$P$41:$P$49</c:f>
              <c:strCache>
                <c:ptCount val="8"/>
                <c:pt idx="0">
                  <c:v>Black Friday</c:v>
                </c:pt>
                <c:pt idx="1">
                  <c:v>Flash Sale</c:v>
                </c:pt>
                <c:pt idx="2">
                  <c:v>Referral Boost</c:v>
                </c:pt>
                <c:pt idx="3">
                  <c:v>Summer Blast</c:v>
                </c:pt>
                <c:pt idx="4">
                  <c:v>Retention Campaign</c:v>
                </c:pt>
                <c:pt idx="5">
                  <c:v>New Product Launch</c:v>
                </c:pt>
                <c:pt idx="6">
                  <c:v>Winter Promo</c:v>
                </c:pt>
                <c:pt idx="7">
                  <c:v>Holiday Special</c:v>
                </c:pt>
              </c:strCache>
            </c:strRef>
          </c:cat>
          <c:val>
            <c:numRef>
              <c:f>'prep(pt)'!$Q$41:$Q$49</c:f>
              <c:numCache>
                <c:formatCode>0.00%;\-0.00%;0.00%</c:formatCode>
                <c:ptCount val="8"/>
                <c:pt idx="0">
                  <c:v>5.9190738078515624E-2</c:v>
                </c:pt>
                <c:pt idx="1">
                  <c:v>5.9223994541951278E-2</c:v>
                </c:pt>
                <c:pt idx="2">
                  <c:v>5.9438365352510014E-2</c:v>
                </c:pt>
                <c:pt idx="3">
                  <c:v>5.9581796402098444E-2</c:v>
                </c:pt>
                <c:pt idx="4">
                  <c:v>5.9783913897789108E-2</c:v>
                </c:pt>
                <c:pt idx="5">
                  <c:v>6.0087989915369407E-2</c:v>
                </c:pt>
                <c:pt idx="6">
                  <c:v>6.0346816654204744E-2</c:v>
                </c:pt>
                <c:pt idx="7">
                  <c:v>6.0959099059279855E-2</c:v>
                </c:pt>
              </c:numCache>
            </c:numRef>
          </c:val>
          <c:extLst>
            <c:ext xmlns:c16="http://schemas.microsoft.com/office/drawing/2014/chart" uri="{C3380CC4-5D6E-409C-BE32-E72D297353CC}">
              <c16:uniqueId val="{00000000-F2F0-4B7E-A6ED-08D7A5CDFE44}"/>
            </c:ext>
          </c:extLst>
        </c:ser>
        <c:dLbls>
          <c:dLblPos val="outEnd"/>
          <c:showLegendKey val="0"/>
          <c:showVal val="1"/>
          <c:showCatName val="0"/>
          <c:showSerName val="0"/>
          <c:showPercent val="0"/>
          <c:showBubbleSize val="0"/>
        </c:dLbls>
        <c:gapWidth val="71"/>
        <c:axId val="694856911"/>
        <c:axId val="694840271"/>
      </c:barChart>
      <c:catAx>
        <c:axId val="69485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94840271"/>
        <c:crosses val="autoZero"/>
        <c:auto val="1"/>
        <c:lblAlgn val="ctr"/>
        <c:lblOffset val="100"/>
        <c:noMultiLvlLbl val="0"/>
      </c:catAx>
      <c:valAx>
        <c:axId val="694840271"/>
        <c:scaling>
          <c:orientation val="minMax"/>
        </c:scaling>
        <c:delete val="1"/>
        <c:axPos val="b"/>
        <c:numFmt formatCode="0.00%;\-0.00%;0.00%" sourceLinked="1"/>
        <c:majorTickMark val="none"/>
        <c:minorTickMark val="none"/>
        <c:tickLblPos val="nextTo"/>
        <c:crossAx val="69485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Campaign ROI Analysis.xlsx]prep(pt)!CVR_by_campaign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Conversion Rate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B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'prep(pt)'!$Q$52</c:f>
              <c:strCache>
                <c:ptCount val="1"/>
                <c:pt idx="0">
                  <c:v>Total</c:v>
                </c:pt>
              </c:strCache>
            </c:strRef>
          </c:tx>
          <c:spPr>
            <a:solidFill>
              <a:srgbClr val="006B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'prep(pt)'!$P$53:$P$61</c:f>
              <c:strCache>
                <c:ptCount val="8"/>
                <c:pt idx="0">
                  <c:v>Black Friday</c:v>
                </c:pt>
                <c:pt idx="1">
                  <c:v>Summer Blast</c:v>
                </c:pt>
                <c:pt idx="2">
                  <c:v>New Product Launch</c:v>
                </c:pt>
                <c:pt idx="3">
                  <c:v>Flash Sale</c:v>
                </c:pt>
                <c:pt idx="4">
                  <c:v>Winter Promo</c:v>
                </c:pt>
                <c:pt idx="5">
                  <c:v>Retention Campaign</c:v>
                </c:pt>
                <c:pt idx="6">
                  <c:v>Referral Boost</c:v>
                </c:pt>
                <c:pt idx="7">
                  <c:v>Holiday Special</c:v>
                </c:pt>
              </c:strCache>
            </c:strRef>
          </c:cat>
          <c:val>
            <c:numRef>
              <c:f>'prep(pt)'!$Q$53:$Q$61</c:f>
              <c:numCache>
                <c:formatCode>0.0%;\-0.0%;0.0%</c:formatCode>
                <c:ptCount val="8"/>
                <c:pt idx="0">
                  <c:v>5.9159583727289348E-2</c:v>
                </c:pt>
                <c:pt idx="1">
                  <c:v>5.9385901244259381E-2</c:v>
                </c:pt>
                <c:pt idx="2">
                  <c:v>5.9673586911231917E-2</c:v>
                </c:pt>
                <c:pt idx="3">
                  <c:v>5.9909182311332937E-2</c:v>
                </c:pt>
                <c:pt idx="4">
                  <c:v>6.0116285099432183E-2</c:v>
                </c:pt>
                <c:pt idx="5">
                  <c:v>6.0153655498710802E-2</c:v>
                </c:pt>
                <c:pt idx="6">
                  <c:v>6.0313581065671619E-2</c:v>
                </c:pt>
                <c:pt idx="7">
                  <c:v>6.104276652772312E-2</c:v>
                </c:pt>
              </c:numCache>
            </c:numRef>
          </c:val>
          <c:extLst>
            <c:ext xmlns:c16="http://schemas.microsoft.com/office/drawing/2014/chart" uri="{C3380CC4-5D6E-409C-BE32-E72D297353CC}">
              <c16:uniqueId val="{00000000-A1BC-4CE0-A65A-BD9388C71B83}"/>
            </c:ext>
          </c:extLst>
        </c:ser>
        <c:dLbls>
          <c:dLblPos val="outEnd"/>
          <c:showLegendKey val="0"/>
          <c:showVal val="1"/>
          <c:showCatName val="0"/>
          <c:showSerName val="0"/>
          <c:showPercent val="0"/>
          <c:showBubbleSize val="0"/>
        </c:dLbls>
        <c:gapWidth val="65"/>
        <c:axId val="694844847"/>
        <c:axId val="694845263"/>
      </c:barChart>
      <c:catAx>
        <c:axId val="69484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94845263"/>
        <c:crosses val="autoZero"/>
        <c:auto val="1"/>
        <c:lblAlgn val="ctr"/>
        <c:lblOffset val="100"/>
        <c:noMultiLvlLbl val="0"/>
      </c:catAx>
      <c:valAx>
        <c:axId val="694845263"/>
        <c:scaling>
          <c:orientation val="minMax"/>
        </c:scaling>
        <c:delete val="1"/>
        <c:axPos val="b"/>
        <c:numFmt formatCode="0.0%;\-0.0%;0.0%" sourceLinked="1"/>
        <c:majorTickMark val="none"/>
        <c:minorTickMark val="none"/>
        <c:tickLblPos val="nextTo"/>
        <c:crossAx val="69484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Impressions by Country</cx:v>
        </cx:txData>
      </cx:tx>
      <cx:txPr>
        <a:bodyPr spcFirstLastPara="1" vertOverflow="ellipsis" horzOverflow="overflow" wrap="square" lIns="0" tIns="0" rIns="0" bIns="0" anchor="ctr" anchorCtr="1"/>
        <a:lstStyle/>
        <a:p>
          <a:pPr algn="ctr" rtl="0">
            <a:defRPr>
              <a:latin typeface="Aharoni" panose="02010803020104030203" pitchFamily="2" charset="-79"/>
              <a:ea typeface="Aharoni" panose="02010803020104030203" pitchFamily="2" charset="-79"/>
              <a:cs typeface="Aharoni" panose="02010803020104030203" pitchFamily="2" charset="-79"/>
            </a:defRPr>
          </a:pPr>
          <a:r>
            <a:rPr lang="en-US" sz="14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Impressions by Country</a:t>
          </a:r>
        </a:p>
      </cx:txPr>
    </cx:title>
    <cx:plotArea>
      <cx:plotAreaRegion>
        <cx:series layoutId="treemap" uniqueId="{71941FDA-5B42-4EA2-A1F1-8B1CB5391A69}">
          <cx:tx>
            <cx:txData>
              <cx:f>_xlchart.v1.1</cx:f>
              <cx:v>Impressions</cx:v>
            </cx:txData>
          </cx:tx>
          <cx:dataPt idx="0">
            <cx:spPr>
              <a:solidFill>
                <a:srgbClr val="003E46"/>
              </a:solidFill>
            </cx:spPr>
          </cx:dataPt>
          <cx:dataPt idx="1">
            <cx:spPr>
              <a:solidFill>
                <a:srgbClr val="006876"/>
              </a:solidFill>
            </cx:spPr>
          </cx:dataPt>
          <cx:dataPt idx="2">
            <cx:spPr>
              <a:solidFill>
                <a:srgbClr val="00A6BC"/>
              </a:solidFill>
            </cx:spPr>
          </cx:dataPt>
          <cx:dataPt idx="3">
            <cx:spPr>
              <a:solidFill>
                <a:srgbClr val="1DE4FF"/>
              </a:solidFill>
            </cx:spPr>
          </cx:dataPt>
          <cx:dataPt idx="5">
            <cx:spPr>
              <a:solidFill>
                <a:srgbClr val="4472C4">
                  <a:lumMod val="60000"/>
                  <a:lumOff val="40000"/>
                </a:srgbClr>
              </a:solidFill>
            </cx:spPr>
          </cx:dataPt>
          <cx:dataLabels>
            <cx:txPr>
              <a:bodyPr spcFirstLastPara="1" vertOverflow="ellipsis" horzOverflow="overflow" wrap="square" lIns="0" tIns="0" rIns="0" bIns="0" anchor="ctr" anchorCtr="1"/>
              <a:lstStyle/>
              <a:p>
                <a:pPr algn="ctr" rtl="0">
                  <a:defRPr sz="1050"/>
                </a:pPr>
                <a:endParaRPr lang="en-US" sz="105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solidFill>
        <a:schemeClr val="bg1">
          <a:lumMod val="85000"/>
        </a:schemeClr>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Insights!A1"/><Relationship Id="rId7" Type="http://schemas.openxmlformats.org/officeDocument/2006/relationships/chart" Target="../charts/chart4.xml"/><Relationship Id="rId2" Type="http://schemas.openxmlformats.org/officeDocument/2006/relationships/hyperlink" Target="#'Funnel &amp; Efficiency'!A1"/><Relationship Id="rId1" Type="http://schemas.openxmlformats.org/officeDocument/2006/relationships/hyperlink" Target="#'ROI Analysis'!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Insights!A1"/><Relationship Id="rId7" Type="http://schemas.openxmlformats.org/officeDocument/2006/relationships/chart" Target="../charts/chart10.xml"/><Relationship Id="rId2" Type="http://schemas.openxmlformats.org/officeDocument/2006/relationships/hyperlink" Target="#'Funnel &amp; Efficiency'!A1"/><Relationship Id="rId1" Type="http://schemas.openxmlformats.org/officeDocument/2006/relationships/hyperlink" Target="#'ROI Analysis'!A1"/><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hyperlink" Target="#Insights!A1"/><Relationship Id="rId2" Type="http://schemas.openxmlformats.org/officeDocument/2006/relationships/hyperlink" Target="#'Funnel &amp; Efficiency'!A1"/><Relationship Id="rId1" Type="http://schemas.openxmlformats.org/officeDocument/2006/relationships/hyperlink" Target="#'ROI Analysis'!A1"/></Relationships>
</file>

<file path=xl/drawings/drawing1.xml><?xml version="1.0" encoding="utf-8"?>
<xdr:wsDr xmlns:xdr="http://schemas.openxmlformats.org/drawingml/2006/spreadsheetDrawing" xmlns:a="http://schemas.openxmlformats.org/drawingml/2006/main">
  <xdr:twoCellAnchor>
    <xdr:from>
      <xdr:col>31</xdr:col>
      <xdr:colOff>200024</xdr:colOff>
      <xdr:row>3</xdr:row>
      <xdr:rowOff>57150</xdr:rowOff>
    </xdr:from>
    <xdr:to>
      <xdr:col>36</xdr:col>
      <xdr:colOff>266699</xdr:colOff>
      <xdr:row>6</xdr:row>
      <xdr:rowOff>133350</xdr:rowOff>
    </xdr:to>
    <xdr:sp macro="" textlink="">
      <xdr:nvSpPr>
        <xdr:cNvPr id="22" name="Rectangle: Rounded Corners 21">
          <a:extLst>
            <a:ext uri="{FF2B5EF4-FFF2-40B4-BE49-F238E27FC236}">
              <a16:creationId xmlns:a16="http://schemas.microsoft.com/office/drawing/2014/main" id="{325B6A6F-E59F-401E-B878-89819FDE3340}"/>
            </a:ext>
          </a:extLst>
        </xdr:cNvPr>
        <xdr:cNvSpPr/>
      </xdr:nvSpPr>
      <xdr:spPr>
        <a:xfrm>
          <a:off x="10410824" y="628650"/>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CPA</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25</xdr:col>
      <xdr:colOff>175259</xdr:colOff>
      <xdr:row>3</xdr:row>
      <xdr:rowOff>57150</xdr:rowOff>
    </xdr:from>
    <xdr:to>
      <xdr:col>30</xdr:col>
      <xdr:colOff>241934</xdr:colOff>
      <xdr:row>6</xdr:row>
      <xdr:rowOff>133350</xdr:rowOff>
    </xdr:to>
    <xdr:sp macro="" textlink="">
      <xdr:nvSpPr>
        <xdr:cNvPr id="21" name="Rectangle: Rounded Corners 20">
          <a:extLst>
            <a:ext uri="{FF2B5EF4-FFF2-40B4-BE49-F238E27FC236}">
              <a16:creationId xmlns:a16="http://schemas.microsoft.com/office/drawing/2014/main" id="{24F13AE7-E80A-46BD-B4B9-834D8B9C46EB}"/>
            </a:ext>
          </a:extLst>
        </xdr:cNvPr>
        <xdr:cNvSpPr/>
      </xdr:nvSpPr>
      <xdr:spPr>
        <a:xfrm>
          <a:off x="8442959" y="628650"/>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ROAS</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19</xdr:col>
      <xdr:colOff>150494</xdr:colOff>
      <xdr:row>3</xdr:row>
      <xdr:rowOff>57150</xdr:rowOff>
    </xdr:from>
    <xdr:to>
      <xdr:col>24</xdr:col>
      <xdr:colOff>217169</xdr:colOff>
      <xdr:row>6</xdr:row>
      <xdr:rowOff>133350</xdr:rowOff>
    </xdr:to>
    <xdr:sp macro="" textlink="">
      <xdr:nvSpPr>
        <xdr:cNvPr id="20" name="Rectangle: Rounded Corners 19">
          <a:extLst>
            <a:ext uri="{FF2B5EF4-FFF2-40B4-BE49-F238E27FC236}">
              <a16:creationId xmlns:a16="http://schemas.microsoft.com/office/drawing/2014/main" id="{57C7F559-0DB5-4F31-900E-20ADA31C602C}"/>
            </a:ext>
          </a:extLst>
        </xdr:cNvPr>
        <xdr:cNvSpPr/>
      </xdr:nvSpPr>
      <xdr:spPr>
        <a:xfrm>
          <a:off x="6475094" y="628650"/>
          <a:ext cx="1685925" cy="647700"/>
        </a:xfrm>
        <a:prstGeom prst="roundRect">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ROI</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13</xdr:col>
      <xdr:colOff>125729</xdr:colOff>
      <xdr:row>3</xdr:row>
      <xdr:rowOff>57150</xdr:rowOff>
    </xdr:from>
    <xdr:to>
      <xdr:col>18</xdr:col>
      <xdr:colOff>192404</xdr:colOff>
      <xdr:row>6</xdr:row>
      <xdr:rowOff>133350</xdr:rowOff>
    </xdr:to>
    <xdr:sp macro="" textlink="">
      <xdr:nvSpPr>
        <xdr:cNvPr id="19" name="Rectangle: Rounded Corners 18">
          <a:extLst>
            <a:ext uri="{FF2B5EF4-FFF2-40B4-BE49-F238E27FC236}">
              <a16:creationId xmlns:a16="http://schemas.microsoft.com/office/drawing/2014/main" id="{AD84472C-218A-4808-AB02-B3F3E47AC196}"/>
            </a:ext>
          </a:extLst>
        </xdr:cNvPr>
        <xdr:cNvSpPr/>
      </xdr:nvSpPr>
      <xdr:spPr>
        <a:xfrm>
          <a:off x="4507229" y="628650"/>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Profit</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7</xdr:col>
      <xdr:colOff>100964</xdr:colOff>
      <xdr:row>3</xdr:row>
      <xdr:rowOff>57150</xdr:rowOff>
    </xdr:from>
    <xdr:to>
      <xdr:col>12</xdr:col>
      <xdr:colOff>167639</xdr:colOff>
      <xdr:row>6</xdr:row>
      <xdr:rowOff>133350</xdr:rowOff>
    </xdr:to>
    <xdr:sp macro="" textlink="">
      <xdr:nvSpPr>
        <xdr:cNvPr id="18" name="Rectangle: Rounded Corners 17">
          <a:extLst>
            <a:ext uri="{FF2B5EF4-FFF2-40B4-BE49-F238E27FC236}">
              <a16:creationId xmlns:a16="http://schemas.microsoft.com/office/drawing/2014/main" id="{CDCC02E7-6420-446F-99E7-CA1DC66C7A3C}"/>
            </a:ext>
          </a:extLst>
        </xdr:cNvPr>
        <xdr:cNvSpPr/>
      </xdr:nvSpPr>
      <xdr:spPr>
        <a:xfrm>
          <a:off x="2539364" y="628650"/>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Cost</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20</xdr:col>
      <xdr:colOff>19050</xdr:colOff>
      <xdr:row>0</xdr:row>
      <xdr:rowOff>57150</xdr:rowOff>
    </xdr:from>
    <xdr:to>
      <xdr:col>26</xdr:col>
      <xdr:colOff>209549</xdr:colOff>
      <xdr:row>2</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642C83C-DFD2-47D2-B563-4AEDC5573B4F}"/>
            </a:ext>
          </a:extLst>
        </xdr:cNvPr>
        <xdr:cNvSpPr/>
      </xdr:nvSpPr>
      <xdr:spPr>
        <a:xfrm>
          <a:off x="6667500" y="57150"/>
          <a:ext cx="2133599" cy="476250"/>
        </a:xfrm>
        <a:prstGeom prst="roundRect">
          <a:avLst/>
        </a:prstGeom>
        <a:solidFill>
          <a:schemeClr val="accent4">
            <a:lumMod val="40000"/>
            <a:lumOff val="6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ROI &amp; Campaign Performance</a:t>
          </a:r>
        </a:p>
      </xdr:txBody>
    </xdr:sp>
    <xdr:clientData/>
  </xdr:twoCellAnchor>
  <xdr:twoCellAnchor>
    <xdr:from>
      <xdr:col>26</xdr:col>
      <xdr:colOff>276225</xdr:colOff>
      <xdr:row>0</xdr:row>
      <xdr:rowOff>57150</xdr:rowOff>
    </xdr:from>
    <xdr:to>
      <xdr:col>31</xdr:col>
      <xdr:colOff>276225</xdr:colOff>
      <xdr:row>2</xdr:row>
      <xdr:rowOff>152400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5010F896-7260-4BC1-8481-6108022D95A1}"/>
            </a:ext>
          </a:extLst>
        </xdr:cNvPr>
        <xdr:cNvSpPr/>
      </xdr:nvSpPr>
      <xdr:spPr>
        <a:xfrm>
          <a:off x="8867775" y="57150"/>
          <a:ext cx="1619250" cy="476250"/>
        </a:xfrm>
        <a:prstGeom prst="round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baseline="0">
              <a:solidFill>
                <a:schemeClr val="lt1"/>
              </a:solidFill>
              <a:latin typeface="+mn-lt"/>
              <a:ea typeface="+mn-ea"/>
              <a:cs typeface="+mn-cs"/>
            </a:rPr>
            <a:t>Funnel &amp; Efficiency</a:t>
          </a:r>
        </a:p>
      </xdr:txBody>
    </xdr:sp>
    <xdr:clientData/>
  </xdr:twoCellAnchor>
  <xdr:twoCellAnchor>
    <xdr:from>
      <xdr:col>32</xdr:col>
      <xdr:colOff>19051</xdr:colOff>
      <xdr:row>0</xdr:row>
      <xdr:rowOff>57150</xdr:rowOff>
    </xdr:from>
    <xdr:to>
      <xdr:col>36</xdr:col>
      <xdr:colOff>266700</xdr:colOff>
      <xdr:row>2</xdr:row>
      <xdr:rowOff>152400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5E480933-3183-4BAC-908C-E4DBD76AF61F}"/>
            </a:ext>
          </a:extLst>
        </xdr:cNvPr>
        <xdr:cNvSpPr/>
      </xdr:nvSpPr>
      <xdr:spPr>
        <a:xfrm>
          <a:off x="10553701" y="57150"/>
          <a:ext cx="1543049" cy="476250"/>
        </a:xfrm>
        <a:prstGeom prst="round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t>Insights</a:t>
          </a:r>
        </a:p>
      </xdr:txBody>
    </xdr:sp>
    <xdr:clientData/>
  </xdr:twoCellAnchor>
  <xdr:twoCellAnchor>
    <xdr:from>
      <xdr:col>1</xdr:col>
      <xdr:colOff>76199</xdr:colOff>
      <xdr:row>3</xdr:row>
      <xdr:rowOff>57150</xdr:rowOff>
    </xdr:from>
    <xdr:to>
      <xdr:col>6</xdr:col>
      <xdr:colOff>142874</xdr:colOff>
      <xdr:row>6</xdr:row>
      <xdr:rowOff>133350</xdr:rowOff>
    </xdr:to>
    <xdr:sp macro="" textlink="">
      <xdr:nvSpPr>
        <xdr:cNvPr id="5" name="Rectangle: Rounded Corners 4">
          <a:extLst>
            <a:ext uri="{FF2B5EF4-FFF2-40B4-BE49-F238E27FC236}">
              <a16:creationId xmlns:a16="http://schemas.microsoft.com/office/drawing/2014/main" id="{8C7A40B4-9D8C-48CB-A5BF-45009DA9CF1A}"/>
            </a:ext>
          </a:extLst>
        </xdr:cNvPr>
        <xdr:cNvSpPr/>
      </xdr:nvSpPr>
      <xdr:spPr>
        <a:xfrm>
          <a:off x="571499" y="628650"/>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Revenue</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1</xdr:col>
      <xdr:colOff>304800</xdr:colOff>
      <xdr:row>4</xdr:row>
      <xdr:rowOff>161925</xdr:rowOff>
    </xdr:from>
    <xdr:to>
      <xdr:col>5</xdr:col>
      <xdr:colOff>219075</xdr:colOff>
      <xdr:row>6</xdr:row>
      <xdr:rowOff>85725</xdr:rowOff>
    </xdr:to>
    <xdr:sp macro="" textlink="'prep(pt)'!A6">
      <xdr:nvSpPr>
        <xdr:cNvPr id="6" name="TextBox 5">
          <a:extLst>
            <a:ext uri="{FF2B5EF4-FFF2-40B4-BE49-F238E27FC236}">
              <a16:creationId xmlns:a16="http://schemas.microsoft.com/office/drawing/2014/main" id="{4408F23B-678A-43A3-A4B7-BA007283BA46}"/>
            </a:ext>
          </a:extLst>
        </xdr:cNvPr>
        <xdr:cNvSpPr txBox="1"/>
      </xdr:nvSpPr>
      <xdr:spPr>
        <a:xfrm>
          <a:off x="800100" y="923925"/>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C55FA9-2448-4D6D-9DA3-838BA451FD4C}" type="TxLink">
            <a:rPr lang="en-US" sz="1600" b="0" i="0" u="none" strike="noStrike">
              <a:solidFill>
                <a:srgbClr val="000000"/>
              </a:solidFill>
              <a:latin typeface="Arial Black" panose="020B0A04020102020204" pitchFamily="34" charset="0"/>
              <a:cs typeface="Aharoni" panose="02010803020104030203" pitchFamily="2" charset="-79"/>
            </a:rPr>
            <a:pPr algn="ctr"/>
            <a:t>2.37B</a:t>
          </a:fld>
          <a:endParaRPr lang="en-US" sz="1600" b="0">
            <a:latin typeface="Arial Black" panose="020B0A04020102020204" pitchFamily="34" charset="0"/>
            <a:cs typeface="Aharoni" panose="02010803020104030203" pitchFamily="2" charset="-79"/>
          </a:endParaRPr>
        </a:p>
      </xdr:txBody>
    </xdr:sp>
    <xdr:clientData/>
  </xdr:twoCellAnchor>
  <xdr:twoCellAnchor>
    <xdr:from>
      <xdr:col>8</xdr:col>
      <xdr:colOff>76200</xdr:colOff>
      <xdr:row>4</xdr:row>
      <xdr:rowOff>171450</xdr:rowOff>
    </xdr:from>
    <xdr:to>
      <xdr:col>11</xdr:col>
      <xdr:colOff>314325</xdr:colOff>
      <xdr:row>6</xdr:row>
      <xdr:rowOff>95250</xdr:rowOff>
    </xdr:to>
    <xdr:sp macro="" textlink="'prep(pt)'!B6">
      <xdr:nvSpPr>
        <xdr:cNvPr id="12" name="TextBox 11">
          <a:extLst>
            <a:ext uri="{FF2B5EF4-FFF2-40B4-BE49-F238E27FC236}">
              <a16:creationId xmlns:a16="http://schemas.microsoft.com/office/drawing/2014/main" id="{0D648D83-8536-49AC-B0BE-4FA9A1122AB1}"/>
            </a:ext>
          </a:extLst>
        </xdr:cNvPr>
        <xdr:cNvSpPr txBox="1"/>
      </xdr:nvSpPr>
      <xdr:spPr>
        <a:xfrm>
          <a:off x="2838450" y="933450"/>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966183-E400-4A44-9188-A647E205BF72}" type="TxLink">
            <a:rPr lang="en-US" sz="1600" b="0" i="0" u="none" strike="noStrike">
              <a:solidFill>
                <a:srgbClr val="000000"/>
              </a:solidFill>
              <a:latin typeface="Arial Black" panose="020B0A04020102020204" pitchFamily="34" charset="0"/>
              <a:ea typeface="+mn-ea"/>
              <a:cs typeface="Aharoni" panose="02010803020104030203" pitchFamily="2" charset="-79"/>
            </a:rPr>
            <a:pPr marL="0" indent="0" algn="ctr"/>
            <a:t>744.2M</a:t>
          </a:fld>
          <a:endParaRPr lang="en-US" sz="1600" b="0" i="0" u="none" strike="noStrike">
            <a:solidFill>
              <a:srgbClr val="000000"/>
            </a:solidFill>
            <a:latin typeface="Arial Black" panose="020B0A04020102020204" pitchFamily="34" charset="0"/>
            <a:ea typeface="+mn-ea"/>
            <a:cs typeface="Aharoni" panose="02010803020104030203" pitchFamily="2" charset="-79"/>
          </a:endParaRPr>
        </a:p>
      </xdr:txBody>
    </xdr:sp>
    <xdr:clientData/>
  </xdr:twoCellAnchor>
  <xdr:twoCellAnchor>
    <xdr:from>
      <xdr:col>14</xdr:col>
      <xdr:colOff>38100</xdr:colOff>
      <xdr:row>4</xdr:row>
      <xdr:rowOff>161925</xdr:rowOff>
    </xdr:from>
    <xdr:to>
      <xdr:col>17</xdr:col>
      <xdr:colOff>276225</xdr:colOff>
      <xdr:row>6</xdr:row>
      <xdr:rowOff>85725</xdr:rowOff>
    </xdr:to>
    <xdr:sp macro="" textlink="'prep(pt)'!C6">
      <xdr:nvSpPr>
        <xdr:cNvPr id="13" name="TextBox 12">
          <a:extLst>
            <a:ext uri="{FF2B5EF4-FFF2-40B4-BE49-F238E27FC236}">
              <a16:creationId xmlns:a16="http://schemas.microsoft.com/office/drawing/2014/main" id="{8FBC83F9-4A69-43CF-B0E3-2E2DC27ECD19}"/>
            </a:ext>
          </a:extLst>
        </xdr:cNvPr>
        <xdr:cNvSpPr txBox="1"/>
      </xdr:nvSpPr>
      <xdr:spPr>
        <a:xfrm>
          <a:off x="4743450" y="923925"/>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CCA771-3A6F-46EC-BAF6-C24D174C5027}" type="TxLink">
            <a:rPr lang="en-US" sz="1600" b="0" i="0" u="none" strike="noStrike">
              <a:solidFill>
                <a:srgbClr val="000000"/>
              </a:solidFill>
              <a:latin typeface="Arial Black" panose="020B0A04020102020204" pitchFamily="34" charset="0"/>
              <a:ea typeface="+mn-ea"/>
              <a:cs typeface="Aharoni" panose="02010803020104030203" pitchFamily="2" charset="-79"/>
            </a:rPr>
            <a:pPr marL="0" indent="0" algn="ctr"/>
            <a:t>1.62B</a:t>
          </a:fld>
          <a:endParaRPr lang="en-US" sz="1600" b="0" i="0" u="none" strike="noStrike">
            <a:solidFill>
              <a:srgbClr val="000000"/>
            </a:solidFill>
            <a:latin typeface="Arial Black" panose="020B0A04020102020204" pitchFamily="34" charset="0"/>
            <a:ea typeface="+mn-ea"/>
            <a:cs typeface="Aharoni" panose="02010803020104030203" pitchFamily="2" charset="-79"/>
          </a:endParaRPr>
        </a:p>
      </xdr:txBody>
    </xdr:sp>
    <xdr:clientData/>
  </xdr:twoCellAnchor>
  <xdr:twoCellAnchor>
    <xdr:from>
      <xdr:col>20</xdr:col>
      <xdr:colOff>142875</xdr:colOff>
      <xdr:row>4</xdr:row>
      <xdr:rowOff>171450</xdr:rowOff>
    </xdr:from>
    <xdr:to>
      <xdr:col>24</xdr:col>
      <xdr:colOff>57150</xdr:colOff>
      <xdr:row>6</xdr:row>
      <xdr:rowOff>95250</xdr:rowOff>
    </xdr:to>
    <xdr:sp macro="" textlink="'prep(pt)'!H6">
      <xdr:nvSpPr>
        <xdr:cNvPr id="14" name="TextBox 13">
          <a:extLst>
            <a:ext uri="{FF2B5EF4-FFF2-40B4-BE49-F238E27FC236}">
              <a16:creationId xmlns:a16="http://schemas.microsoft.com/office/drawing/2014/main" id="{C6D66CD6-8685-4F31-A406-2859BC6778FF}"/>
            </a:ext>
          </a:extLst>
        </xdr:cNvPr>
        <xdr:cNvSpPr txBox="1"/>
      </xdr:nvSpPr>
      <xdr:spPr>
        <a:xfrm>
          <a:off x="6791325" y="933450"/>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1E5B7B-979D-4EA1-A62A-D841D046B252}" type="TxLink">
            <a:rPr lang="en-US" sz="1800" b="0" i="0" u="none" strike="noStrike">
              <a:solidFill>
                <a:schemeClr val="accent1">
                  <a:lumMod val="50000"/>
                </a:schemeClr>
              </a:solidFill>
              <a:latin typeface="Arial Black" panose="020B0A04020102020204" pitchFamily="34" charset="0"/>
              <a:ea typeface="+mn-ea"/>
              <a:cs typeface="Aharoni" panose="02010803020104030203" pitchFamily="2" charset="-79"/>
            </a:rPr>
            <a:pPr marL="0" indent="0" algn="ctr"/>
            <a:t>218.1%</a:t>
          </a:fld>
          <a:endParaRPr lang="en-US" sz="1800" b="0" i="0" u="none" strike="noStrike">
            <a:solidFill>
              <a:schemeClr val="accent1">
                <a:lumMod val="50000"/>
              </a:schemeClr>
            </a:solidFill>
            <a:latin typeface="Arial Black" panose="020B0A04020102020204" pitchFamily="34" charset="0"/>
            <a:ea typeface="+mn-ea"/>
            <a:cs typeface="Aharoni" panose="02010803020104030203" pitchFamily="2" charset="-79"/>
          </a:endParaRPr>
        </a:p>
      </xdr:txBody>
    </xdr:sp>
    <xdr:clientData/>
  </xdr:twoCellAnchor>
  <xdr:twoCellAnchor>
    <xdr:from>
      <xdr:col>26</xdr:col>
      <xdr:colOff>104775</xdr:colOff>
      <xdr:row>5</xdr:row>
      <xdr:rowOff>0</xdr:rowOff>
    </xdr:from>
    <xdr:to>
      <xdr:col>30</xdr:col>
      <xdr:colOff>19050</xdr:colOff>
      <xdr:row>6</xdr:row>
      <xdr:rowOff>114300</xdr:rowOff>
    </xdr:to>
    <xdr:sp macro="" textlink="'prep(pt)'!J6">
      <xdr:nvSpPr>
        <xdr:cNvPr id="15" name="TextBox 14">
          <a:extLst>
            <a:ext uri="{FF2B5EF4-FFF2-40B4-BE49-F238E27FC236}">
              <a16:creationId xmlns:a16="http://schemas.microsoft.com/office/drawing/2014/main" id="{0B3DB13F-FDB3-4EDB-924A-BDF3A9C79152}"/>
            </a:ext>
          </a:extLst>
        </xdr:cNvPr>
        <xdr:cNvSpPr txBox="1"/>
      </xdr:nvSpPr>
      <xdr:spPr>
        <a:xfrm>
          <a:off x="8696325" y="952500"/>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9D00F2-771D-4F45-B517-CBF28C4C2C42}" type="TxLink">
            <a:rPr lang="en-US" sz="1600" b="0" i="0" u="none" strike="noStrike">
              <a:solidFill>
                <a:srgbClr val="000000"/>
              </a:solidFill>
              <a:latin typeface="Arial Black" panose="020B0A04020102020204" pitchFamily="34" charset="0"/>
              <a:ea typeface="+mn-ea"/>
              <a:cs typeface="Aharoni" panose="02010803020104030203" pitchFamily="2" charset="-79"/>
            </a:rPr>
            <a:pPr marL="0" indent="0" algn="ctr"/>
            <a:t>3.18</a:t>
          </a:fld>
          <a:endParaRPr lang="en-US" sz="1600" b="0" i="0" u="none" strike="noStrike">
            <a:solidFill>
              <a:srgbClr val="000000"/>
            </a:solidFill>
            <a:latin typeface="Arial Black" panose="020B0A04020102020204" pitchFamily="34" charset="0"/>
            <a:ea typeface="+mn-ea"/>
            <a:cs typeface="Aharoni" panose="02010803020104030203" pitchFamily="2" charset="-79"/>
          </a:endParaRPr>
        </a:p>
      </xdr:txBody>
    </xdr:sp>
    <xdr:clientData/>
  </xdr:twoCellAnchor>
  <xdr:twoCellAnchor>
    <xdr:from>
      <xdr:col>16</xdr:col>
      <xdr:colOff>295276</xdr:colOff>
      <xdr:row>5</xdr:row>
      <xdr:rowOff>76199</xdr:rowOff>
    </xdr:from>
    <xdr:to>
      <xdr:col>18</xdr:col>
      <xdr:colOff>200026</xdr:colOff>
      <xdr:row>6</xdr:row>
      <xdr:rowOff>104774</xdr:rowOff>
    </xdr:to>
    <xdr:sp macro="" textlink="'prep(pt)'!D6">
      <xdr:nvSpPr>
        <xdr:cNvPr id="17" name="TextBox 16">
          <a:extLst>
            <a:ext uri="{FF2B5EF4-FFF2-40B4-BE49-F238E27FC236}">
              <a16:creationId xmlns:a16="http://schemas.microsoft.com/office/drawing/2014/main" id="{ACC6901A-BC4F-4B5D-AB98-9EB61E20C858}"/>
            </a:ext>
          </a:extLst>
        </xdr:cNvPr>
        <xdr:cNvSpPr txBox="1"/>
      </xdr:nvSpPr>
      <xdr:spPr>
        <a:xfrm>
          <a:off x="5648326" y="1028699"/>
          <a:ext cx="5524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ECDA4D-A26E-4B6E-8FD2-9EBA7CCAAD04}" type="TxLink">
            <a:rPr lang="en-US" sz="1100" b="0" i="0" u="none" strike="noStrike">
              <a:solidFill>
                <a:schemeClr val="accent6">
                  <a:lumMod val="50000"/>
                </a:schemeClr>
              </a:solidFill>
              <a:latin typeface="Calibri"/>
              <a:ea typeface="+mn-ea"/>
              <a:cs typeface="Calibri"/>
            </a:rPr>
            <a:pPr marL="0" indent="0" algn="ctr"/>
            <a:t>68.6%</a:t>
          </a:fld>
          <a:endParaRPr lang="en-US" sz="1700" b="0" i="0" u="none" strike="noStrike">
            <a:solidFill>
              <a:schemeClr val="accent6">
                <a:lumMod val="50000"/>
              </a:schemeClr>
            </a:solidFill>
            <a:latin typeface="Arial Black" panose="020B0A04020102020204" pitchFamily="34" charset="0"/>
            <a:ea typeface="+mn-ea"/>
            <a:cs typeface="Aharoni" panose="02010803020104030203" pitchFamily="2" charset="-79"/>
          </a:endParaRPr>
        </a:p>
      </xdr:txBody>
    </xdr:sp>
    <xdr:clientData/>
  </xdr:twoCellAnchor>
  <xdr:twoCellAnchor>
    <xdr:from>
      <xdr:col>32</xdr:col>
      <xdr:colOff>142875</xdr:colOff>
      <xdr:row>4</xdr:row>
      <xdr:rowOff>180975</xdr:rowOff>
    </xdr:from>
    <xdr:to>
      <xdr:col>36</xdr:col>
      <xdr:colOff>57150</xdr:colOff>
      <xdr:row>6</xdr:row>
      <xdr:rowOff>104775</xdr:rowOff>
    </xdr:to>
    <xdr:sp macro="" textlink="'prep(pt)'!I6">
      <xdr:nvSpPr>
        <xdr:cNvPr id="23" name="TextBox 22">
          <a:extLst>
            <a:ext uri="{FF2B5EF4-FFF2-40B4-BE49-F238E27FC236}">
              <a16:creationId xmlns:a16="http://schemas.microsoft.com/office/drawing/2014/main" id="{2B4018AC-F84B-4F67-B5E7-F15784BF2941}"/>
            </a:ext>
          </a:extLst>
        </xdr:cNvPr>
        <xdr:cNvSpPr txBox="1"/>
      </xdr:nvSpPr>
      <xdr:spPr>
        <a:xfrm>
          <a:off x="10677525" y="942975"/>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A99A06-7750-47BD-902A-53D98BF810A7}" type="TxLink">
            <a:rPr lang="en-US" sz="1600" b="0" i="0" u="none" strike="noStrike">
              <a:solidFill>
                <a:srgbClr val="000000"/>
              </a:solidFill>
              <a:latin typeface="Arial Black" panose="020B0A04020102020204" pitchFamily="34" charset="0"/>
              <a:ea typeface="+mn-ea"/>
              <a:cs typeface="Aharoni" panose="02010803020104030203" pitchFamily="2" charset="-79"/>
            </a:rPr>
            <a:pPr marL="0" indent="0" algn="ctr"/>
            <a:t>67.5</a:t>
          </a:fld>
          <a:endParaRPr lang="en-US" sz="1600" b="0" i="0" u="none" strike="noStrike">
            <a:solidFill>
              <a:srgbClr val="000000"/>
            </a:solidFill>
            <a:latin typeface="Arial Black" panose="020B0A04020102020204" pitchFamily="34" charset="0"/>
            <a:ea typeface="+mn-ea"/>
            <a:cs typeface="Aharoni" panose="02010803020104030203" pitchFamily="2" charset="-79"/>
          </a:endParaRPr>
        </a:p>
      </xdr:txBody>
    </xdr:sp>
    <xdr:clientData/>
  </xdr:twoCellAnchor>
  <xdr:twoCellAnchor>
    <xdr:from>
      <xdr:col>1</xdr:col>
      <xdr:colOff>76200</xdr:colOff>
      <xdr:row>7</xdr:row>
      <xdr:rowOff>38100</xdr:rowOff>
    </xdr:from>
    <xdr:to>
      <xdr:col>16</xdr:col>
      <xdr:colOff>85725</xdr:colOff>
      <xdr:row>17</xdr:row>
      <xdr:rowOff>9525</xdr:rowOff>
    </xdr:to>
    <xdr:graphicFrame macro="">
      <xdr:nvGraphicFramePr>
        <xdr:cNvPr id="25" name="Channel_performance_by_ROI">
          <a:extLst>
            <a:ext uri="{FF2B5EF4-FFF2-40B4-BE49-F238E27FC236}">
              <a16:creationId xmlns:a16="http://schemas.microsoft.com/office/drawing/2014/main" id="{B1E7AC6F-4536-4825-8B34-10DF8D488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171450</xdr:colOff>
      <xdr:row>7</xdr:row>
      <xdr:rowOff>38100</xdr:rowOff>
    </xdr:from>
    <xdr:to>
      <xdr:col>31</xdr:col>
      <xdr:colOff>104775</xdr:colOff>
      <xdr:row>17</xdr:row>
      <xdr:rowOff>9525</xdr:rowOff>
    </xdr:to>
    <xdr:graphicFrame macro="">
      <xdr:nvGraphicFramePr>
        <xdr:cNvPr id="26" name="Rev_vs_cost_by_channel">
          <a:extLst>
            <a:ext uri="{FF2B5EF4-FFF2-40B4-BE49-F238E27FC236}">
              <a16:creationId xmlns:a16="http://schemas.microsoft.com/office/drawing/2014/main" id="{70DC278B-00DE-4043-9689-9A8BDFD53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104775</xdr:colOff>
      <xdr:row>17</xdr:row>
      <xdr:rowOff>104776</xdr:rowOff>
    </xdr:from>
    <xdr:to>
      <xdr:col>16</xdr:col>
      <xdr:colOff>66675</xdr:colOff>
      <xdr:row>26</xdr:row>
      <xdr:rowOff>85726</xdr:rowOff>
    </xdr:to>
    <xdr:graphicFrame macro="">
      <xdr:nvGraphicFramePr>
        <xdr:cNvPr id="27" name="ROI_over_time">
          <a:extLst>
            <a:ext uri="{FF2B5EF4-FFF2-40B4-BE49-F238E27FC236}">
              <a16:creationId xmlns:a16="http://schemas.microsoft.com/office/drawing/2014/main" id="{0401A4E0-56D0-4DD7-A4BD-4DB492E54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161925</xdr:colOff>
      <xdr:row>17</xdr:row>
      <xdr:rowOff>85725</xdr:rowOff>
    </xdr:from>
    <xdr:to>
      <xdr:col>31</xdr:col>
      <xdr:colOff>85725</xdr:colOff>
      <xdr:row>26</xdr:row>
      <xdr:rowOff>95250</xdr:rowOff>
    </xdr:to>
    <xdr:graphicFrame macro="">
      <xdr:nvGraphicFramePr>
        <xdr:cNvPr id="28" name="profit_by_channel">
          <a:extLst>
            <a:ext uri="{FF2B5EF4-FFF2-40B4-BE49-F238E27FC236}">
              <a16:creationId xmlns:a16="http://schemas.microsoft.com/office/drawing/2014/main" id="{417776F3-E1FB-4FFE-BCF5-558217DF7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31</xdr:col>
      <xdr:colOff>238125</xdr:colOff>
      <xdr:row>7</xdr:row>
      <xdr:rowOff>47626</xdr:rowOff>
    </xdr:from>
    <xdr:to>
      <xdr:col>36</xdr:col>
      <xdr:colOff>276225</xdr:colOff>
      <xdr:row>13</xdr:row>
      <xdr:rowOff>114300</xdr:rowOff>
    </xdr:to>
    <mc:AlternateContent xmlns:mc="http://schemas.openxmlformats.org/markup-compatibility/2006" xmlns:a14="http://schemas.microsoft.com/office/drawing/2010/main">
      <mc:Choice Requires="a14">
        <xdr:graphicFrame macro="">
          <xdr:nvGraphicFramePr>
            <xdr:cNvPr id="29" name="Month(short)">
              <a:extLst>
                <a:ext uri="{FF2B5EF4-FFF2-40B4-BE49-F238E27FC236}">
                  <a16:creationId xmlns:a16="http://schemas.microsoft.com/office/drawing/2014/main" id="{6A3F6940-BF52-4224-AA5B-F9EC6E7BEBD3}"/>
                </a:ext>
              </a:extLst>
            </xdr:cNvPr>
            <xdr:cNvGraphicFramePr/>
          </xdr:nvGraphicFramePr>
          <xdr:xfrm>
            <a:off x="0" y="0"/>
            <a:ext cx="0" cy="0"/>
          </xdr:xfrm>
          <a:graphic>
            <a:graphicData uri="http://schemas.microsoft.com/office/drawing/2010/slicer">
              <sle:slicer xmlns:sle="http://schemas.microsoft.com/office/drawing/2010/slicer" name="Month(short)"/>
            </a:graphicData>
          </a:graphic>
        </xdr:graphicFrame>
      </mc:Choice>
      <mc:Fallback xmlns="">
        <xdr:sp macro="" textlink="">
          <xdr:nvSpPr>
            <xdr:cNvPr id="0" name=""/>
            <xdr:cNvSpPr>
              <a:spLocks noTextEdit="1"/>
            </xdr:cNvSpPr>
          </xdr:nvSpPr>
          <xdr:spPr>
            <a:xfrm>
              <a:off x="10448925" y="1381126"/>
              <a:ext cx="1657350" cy="12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228600</xdr:colOff>
      <xdr:row>14</xdr:row>
      <xdr:rowOff>0</xdr:rowOff>
    </xdr:from>
    <xdr:to>
      <xdr:col>36</xdr:col>
      <xdr:colOff>276225</xdr:colOff>
      <xdr:row>20</xdr:row>
      <xdr:rowOff>38100</xdr:rowOff>
    </xdr:to>
    <mc:AlternateContent xmlns:mc="http://schemas.openxmlformats.org/markup-compatibility/2006" xmlns:a14="http://schemas.microsoft.com/office/drawing/2010/main">
      <mc:Choice Requires="a14">
        <xdr:graphicFrame macro="">
          <xdr:nvGraphicFramePr>
            <xdr:cNvPr id="30" name="Campaign">
              <a:extLst>
                <a:ext uri="{FF2B5EF4-FFF2-40B4-BE49-F238E27FC236}">
                  <a16:creationId xmlns:a16="http://schemas.microsoft.com/office/drawing/2014/main" id="{6EB26548-4F34-4CDB-9BDA-687AACD6F90E}"/>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0439400" y="2667000"/>
              <a:ext cx="166687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238125</xdr:colOff>
      <xdr:row>20</xdr:row>
      <xdr:rowOff>114300</xdr:rowOff>
    </xdr:from>
    <xdr:to>
      <xdr:col>36</xdr:col>
      <xdr:colOff>276225</xdr:colOff>
      <xdr:row>26</xdr:row>
      <xdr:rowOff>161925</xdr:rowOff>
    </xdr:to>
    <mc:AlternateContent xmlns:mc="http://schemas.openxmlformats.org/markup-compatibility/2006" xmlns:a14="http://schemas.microsoft.com/office/drawing/2010/main">
      <mc:Choice Requires="a14">
        <xdr:graphicFrame macro="">
          <xdr:nvGraphicFramePr>
            <xdr:cNvPr id="31" name="Country">
              <a:extLst>
                <a:ext uri="{FF2B5EF4-FFF2-40B4-BE49-F238E27FC236}">
                  <a16:creationId xmlns:a16="http://schemas.microsoft.com/office/drawing/2014/main" id="{93C38881-9EE2-4FF6-BD38-9AD48B2C3E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448925" y="3924300"/>
              <a:ext cx="165735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85725</xdr:colOff>
      <xdr:row>27</xdr:row>
      <xdr:rowOff>9525</xdr:rowOff>
    </xdr:from>
    <xdr:to>
      <xdr:col>16</xdr:col>
      <xdr:colOff>47625</xdr:colOff>
      <xdr:row>37</xdr:row>
      <xdr:rowOff>104775</xdr:rowOff>
    </xdr:to>
    <xdr:graphicFrame macro="">
      <xdr:nvGraphicFramePr>
        <xdr:cNvPr id="32" name="Chart 31">
          <a:extLst>
            <a:ext uri="{FF2B5EF4-FFF2-40B4-BE49-F238E27FC236}">
              <a16:creationId xmlns:a16="http://schemas.microsoft.com/office/drawing/2014/main" id="{A3834476-1284-4D0B-9C6D-E030EF8CE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190499</xdr:colOff>
      <xdr:row>27</xdr:row>
      <xdr:rowOff>1</xdr:rowOff>
    </xdr:from>
    <xdr:to>
      <xdr:col>31</xdr:col>
      <xdr:colOff>66674</xdr:colOff>
      <xdr:row>37</xdr:row>
      <xdr:rowOff>95251</xdr:rowOff>
    </xdr:to>
    <xdr:graphicFrame macro="">
      <xdr:nvGraphicFramePr>
        <xdr:cNvPr id="33" name="Chart 32">
          <a:extLst>
            <a:ext uri="{FF2B5EF4-FFF2-40B4-BE49-F238E27FC236}">
              <a16:creationId xmlns:a16="http://schemas.microsoft.com/office/drawing/2014/main" id="{4976B2A8-23A7-46D1-84B0-67EB1F822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31</xdr:col>
      <xdr:colOff>257176</xdr:colOff>
      <xdr:row>27</xdr:row>
      <xdr:rowOff>47626</xdr:rowOff>
    </xdr:from>
    <xdr:to>
      <xdr:col>36</xdr:col>
      <xdr:colOff>276226</xdr:colOff>
      <xdr:row>37</xdr:row>
      <xdr:rowOff>114300</xdr:rowOff>
    </xdr:to>
    <mc:AlternateContent xmlns:mc="http://schemas.openxmlformats.org/markup-compatibility/2006" xmlns:a14="http://schemas.microsoft.com/office/drawing/2010/main">
      <mc:Choice Requires="a14">
        <xdr:graphicFrame macro="">
          <xdr:nvGraphicFramePr>
            <xdr:cNvPr id="34" name="Channel">
              <a:extLst>
                <a:ext uri="{FF2B5EF4-FFF2-40B4-BE49-F238E27FC236}">
                  <a16:creationId xmlns:a16="http://schemas.microsoft.com/office/drawing/2014/main" id="{63A3C41C-CFAA-4104-9C4B-64AAD95A4D9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467976" y="5191126"/>
              <a:ext cx="1638300" cy="1971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9525</xdr:colOff>
      <xdr:row>0</xdr:row>
      <xdr:rowOff>47625</xdr:rowOff>
    </xdr:from>
    <xdr:to>
      <xdr:col>26</xdr:col>
      <xdr:colOff>200024</xdr:colOff>
      <xdr:row>2</xdr:row>
      <xdr:rowOff>142875</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33D34FEB-A258-4957-8EC8-47ADBB01DB96}"/>
            </a:ext>
          </a:extLst>
        </xdr:cNvPr>
        <xdr:cNvSpPr/>
      </xdr:nvSpPr>
      <xdr:spPr>
        <a:xfrm>
          <a:off x="6657975" y="47625"/>
          <a:ext cx="2133599" cy="476250"/>
        </a:xfrm>
        <a:prstGeom prst="round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baseline="0">
              <a:solidFill>
                <a:schemeClr val="lt1"/>
              </a:solidFill>
              <a:latin typeface="+mn-lt"/>
              <a:ea typeface="+mn-ea"/>
              <a:cs typeface="+mn-cs"/>
            </a:rPr>
            <a:t>ROI &amp; Campaign Performance</a:t>
          </a:r>
        </a:p>
      </xdr:txBody>
    </xdr:sp>
    <xdr:clientData/>
  </xdr:twoCellAnchor>
  <xdr:twoCellAnchor>
    <xdr:from>
      <xdr:col>26</xdr:col>
      <xdr:colOff>266700</xdr:colOff>
      <xdr:row>0</xdr:row>
      <xdr:rowOff>47625</xdr:rowOff>
    </xdr:from>
    <xdr:to>
      <xdr:col>31</xdr:col>
      <xdr:colOff>266700</xdr:colOff>
      <xdr:row>2</xdr:row>
      <xdr:rowOff>142875</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22AF4138-C26B-4D01-95B7-5102E0675ABF}"/>
            </a:ext>
          </a:extLst>
        </xdr:cNvPr>
        <xdr:cNvSpPr/>
      </xdr:nvSpPr>
      <xdr:spPr>
        <a:xfrm>
          <a:off x="8858250" y="47625"/>
          <a:ext cx="1619250" cy="476250"/>
        </a:xfrm>
        <a:prstGeom prst="roundRect">
          <a:avLst/>
        </a:prstGeom>
        <a:solidFill>
          <a:schemeClr val="accent4">
            <a:lumMod val="40000"/>
            <a:lumOff val="6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ysClr val="windowText" lastClr="000000"/>
              </a:solidFill>
              <a:latin typeface="+mn-lt"/>
              <a:ea typeface="+mn-ea"/>
              <a:cs typeface="+mn-cs"/>
            </a:rPr>
            <a:t>Funnel &amp; Efficiency</a:t>
          </a:r>
        </a:p>
      </xdr:txBody>
    </xdr:sp>
    <xdr:clientData/>
  </xdr:twoCellAnchor>
  <xdr:twoCellAnchor>
    <xdr:from>
      <xdr:col>32</xdr:col>
      <xdr:colOff>9526</xdr:colOff>
      <xdr:row>0</xdr:row>
      <xdr:rowOff>47625</xdr:rowOff>
    </xdr:from>
    <xdr:to>
      <xdr:col>36</xdr:col>
      <xdr:colOff>257175</xdr:colOff>
      <xdr:row>2</xdr:row>
      <xdr:rowOff>142875</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345E86C1-FAB1-4663-9834-4DD01AD9DFA7}"/>
            </a:ext>
          </a:extLst>
        </xdr:cNvPr>
        <xdr:cNvSpPr/>
      </xdr:nvSpPr>
      <xdr:spPr>
        <a:xfrm>
          <a:off x="10544176" y="47625"/>
          <a:ext cx="1543049" cy="476250"/>
        </a:xfrm>
        <a:prstGeom prst="round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t>Insights</a:t>
          </a:r>
        </a:p>
      </xdr:txBody>
    </xdr:sp>
    <xdr:clientData/>
  </xdr:twoCellAnchor>
  <xdr:twoCellAnchor>
    <xdr:from>
      <xdr:col>1</xdr:col>
      <xdr:colOff>95250</xdr:colOff>
      <xdr:row>3</xdr:row>
      <xdr:rowOff>66675</xdr:rowOff>
    </xdr:from>
    <xdr:to>
      <xdr:col>6</xdr:col>
      <xdr:colOff>161925</xdr:colOff>
      <xdr:row>6</xdr:row>
      <xdr:rowOff>142875</xdr:rowOff>
    </xdr:to>
    <xdr:sp macro="" textlink="">
      <xdr:nvSpPr>
        <xdr:cNvPr id="8" name="Rectangle: Rounded Corners 7">
          <a:extLst>
            <a:ext uri="{FF2B5EF4-FFF2-40B4-BE49-F238E27FC236}">
              <a16:creationId xmlns:a16="http://schemas.microsoft.com/office/drawing/2014/main" id="{5E34FD62-1217-4A38-9B71-2808C952D49C}"/>
            </a:ext>
          </a:extLst>
        </xdr:cNvPr>
        <xdr:cNvSpPr/>
      </xdr:nvSpPr>
      <xdr:spPr>
        <a:xfrm>
          <a:off x="590550" y="638175"/>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CTR</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2</xdr:col>
      <xdr:colOff>76200</xdr:colOff>
      <xdr:row>4</xdr:row>
      <xdr:rowOff>180975</xdr:rowOff>
    </xdr:from>
    <xdr:to>
      <xdr:col>5</xdr:col>
      <xdr:colOff>314325</xdr:colOff>
      <xdr:row>6</xdr:row>
      <xdr:rowOff>104775</xdr:rowOff>
    </xdr:to>
    <xdr:sp macro="" textlink="'prep(pt)'!P6">
      <xdr:nvSpPr>
        <xdr:cNvPr id="9" name="TextBox 8">
          <a:extLst>
            <a:ext uri="{FF2B5EF4-FFF2-40B4-BE49-F238E27FC236}">
              <a16:creationId xmlns:a16="http://schemas.microsoft.com/office/drawing/2014/main" id="{CF2AD4D3-A1BB-44C0-AF66-E909A426DEFA}"/>
            </a:ext>
          </a:extLst>
        </xdr:cNvPr>
        <xdr:cNvSpPr txBox="1"/>
      </xdr:nvSpPr>
      <xdr:spPr>
        <a:xfrm>
          <a:off x="895350" y="942975"/>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3787BC-F011-452D-9F20-5456A5D01539}" type="TxLink">
            <a:rPr lang="en-US" sz="1600" b="0" i="0" u="none" strike="noStrike">
              <a:solidFill>
                <a:srgbClr val="00252A"/>
              </a:solidFill>
              <a:latin typeface="Arial Black" panose="020B0A04020102020204" pitchFamily="34" charset="0"/>
              <a:ea typeface="+mn-ea"/>
              <a:cs typeface="Calibri"/>
            </a:rPr>
            <a:pPr marL="0" indent="0" algn="ctr"/>
            <a:t>5.98%</a:t>
          </a:fld>
          <a:endParaRPr lang="en-US" sz="1600" b="0" i="0" u="none" strike="noStrike">
            <a:solidFill>
              <a:srgbClr val="00252A"/>
            </a:solidFill>
            <a:latin typeface="Arial Black" panose="020B0A04020102020204" pitchFamily="34" charset="0"/>
            <a:ea typeface="+mn-ea"/>
            <a:cs typeface="Calibri"/>
          </a:endParaRPr>
        </a:p>
      </xdr:txBody>
    </xdr:sp>
    <xdr:clientData/>
  </xdr:twoCellAnchor>
  <xdr:twoCellAnchor>
    <xdr:from>
      <xdr:col>7</xdr:col>
      <xdr:colOff>116205</xdr:colOff>
      <xdr:row>3</xdr:row>
      <xdr:rowOff>66675</xdr:rowOff>
    </xdr:from>
    <xdr:to>
      <xdr:col>12</xdr:col>
      <xdr:colOff>182880</xdr:colOff>
      <xdr:row>6</xdr:row>
      <xdr:rowOff>142875</xdr:rowOff>
    </xdr:to>
    <xdr:sp macro="" textlink="">
      <xdr:nvSpPr>
        <xdr:cNvPr id="10" name="Rectangle: Rounded Corners 9">
          <a:extLst>
            <a:ext uri="{FF2B5EF4-FFF2-40B4-BE49-F238E27FC236}">
              <a16:creationId xmlns:a16="http://schemas.microsoft.com/office/drawing/2014/main" id="{F6ED04C3-D7E9-404C-BEE7-3AB32A198F19}"/>
            </a:ext>
          </a:extLst>
        </xdr:cNvPr>
        <xdr:cNvSpPr/>
      </xdr:nvSpPr>
      <xdr:spPr>
        <a:xfrm>
          <a:off x="2554605" y="638175"/>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Conversion Rate</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13</xdr:col>
      <xdr:colOff>137160</xdr:colOff>
      <xdr:row>3</xdr:row>
      <xdr:rowOff>66675</xdr:rowOff>
    </xdr:from>
    <xdr:to>
      <xdr:col>18</xdr:col>
      <xdr:colOff>203835</xdr:colOff>
      <xdr:row>6</xdr:row>
      <xdr:rowOff>142875</xdr:rowOff>
    </xdr:to>
    <xdr:sp macro="" textlink="">
      <xdr:nvSpPr>
        <xdr:cNvPr id="11" name="Rectangle: Rounded Corners 10">
          <a:extLst>
            <a:ext uri="{FF2B5EF4-FFF2-40B4-BE49-F238E27FC236}">
              <a16:creationId xmlns:a16="http://schemas.microsoft.com/office/drawing/2014/main" id="{9C079B23-301F-4012-9B7A-E7B2CC8197DE}"/>
            </a:ext>
          </a:extLst>
        </xdr:cNvPr>
        <xdr:cNvSpPr/>
      </xdr:nvSpPr>
      <xdr:spPr>
        <a:xfrm>
          <a:off x="4518660" y="638175"/>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Cost Per Click</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19</xdr:col>
      <xdr:colOff>158115</xdr:colOff>
      <xdr:row>3</xdr:row>
      <xdr:rowOff>66675</xdr:rowOff>
    </xdr:from>
    <xdr:to>
      <xdr:col>24</xdr:col>
      <xdr:colOff>224790</xdr:colOff>
      <xdr:row>6</xdr:row>
      <xdr:rowOff>142875</xdr:rowOff>
    </xdr:to>
    <xdr:sp macro="" textlink="">
      <xdr:nvSpPr>
        <xdr:cNvPr id="12" name="Rectangle: Rounded Corners 11">
          <a:extLst>
            <a:ext uri="{FF2B5EF4-FFF2-40B4-BE49-F238E27FC236}">
              <a16:creationId xmlns:a16="http://schemas.microsoft.com/office/drawing/2014/main" id="{0AE22BAD-DCBB-481C-8CF9-8D849AD48DAA}"/>
            </a:ext>
          </a:extLst>
        </xdr:cNvPr>
        <xdr:cNvSpPr/>
      </xdr:nvSpPr>
      <xdr:spPr>
        <a:xfrm>
          <a:off x="6482715" y="638175"/>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CPA</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8</xdr:col>
      <xdr:colOff>76200</xdr:colOff>
      <xdr:row>4</xdr:row>
      <xdr:rowOff>171450</xdr:rowOff>
    </xdr:from>
    <xdr:to>
      <xdr:col>11</xdr:col>
      <xdr:colOff>314325</xdr:colOff>
      <xdr:row>6</xdr:row>
      <xdr:rowOff>95250</xdr:rowOff>
    </xdr:to>
    <xdr:sp macro="" textlink="'prep(pt)'!Q6">
      <xdr:nvSpPr>
        <xdr:cNvPr id="13" name="TextBox 12">
          <a:extLst>
            <a:ext uri="{FF2B5EF4-FFF2-40B4-BE49-F238E27FC236}">
              <a16:creationId xmlns:a16="http://schemas.microsoft.com/office/drawing/2014/main" id="{FB7FC0E5-77A7-4483-957F-358F478CF197}"/>
            </a:ext>
          </a:extLst>
        </xdr:cNvPr>
        <xdr:cNvSpPr txBox="1"/>
      </xdr:nvSpPr>
      <xdr:spPr>
        <a:xfrm>
          <a:off x="2838450" y="933450"/>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203F9A-FF3C-4740-A28E-51F6729575F7}" type="TxLink">
            <a:rPr lang="en-US" sz="1600" b="0" i="0" u="none" strike="noStrike">
              <a:solidFill>
                <a:srgbClr val="00252A"/>
              </a:solidFill>
              <a:latin typeface="Arial Black" panose="020B0A04020102020204" pitchFamily="34" charset="0"/>
              <a:ea typeface="+mn-ea"/>
              <a:cs typeface="Calibri"/>
            </a:rPr>
            <a:pPr marL="0" indent="0" algn="ctr"/>
            <a:t>6.0%</a:t>
          </a:fld>
          <a:endParaRPr lang="en-US" sz="1600" b="0" i="0" u="none" strike="noStrike">
            <a:solidFill>
              <a:srgbClr val="00252A"/>
            </a:solidFill>
            <a:latin typeface="Arial Black" panose="020B0A04020102020204" pitchFamily="34" charset="0"/>
            <a:ea typeface="+mn-ea"/>
            <a:cs typeface="Calibri"/>
          </a:endParaRPr>
        </a:p>
      </xdr:txBody>
    </xdr:sp>
    <xdr:clientData/>
  </xdr:twoCellAnchor>
  <xdr:twoCellAnchor>
    <xdr:from>
      <xdr:col>14</xdr:col>
      <xdr:colOff>38100</xdr:colOff>
      <xdr:row>4</xdr:row>
      <xdr:rowOff>152400</xdr:rowOff>
    </xdr:from>
    <xdr:to>
      <xdr:col>17</xdr:col>
      <xdr:colOff>276225</xdr:colOff>
      <xdr:row>6</xdr:row>
      <xdr:rowOff>76200</xdr:rowOff>
    </xdr:to>
    <xdr:sp macro="" textlink="'prep(pt)'!S6">
      <xdr:nvSpPr>
        <xdr:cNvPr id="14" name="TextBox 13">
          <a:extLst>
            <a:ext uri="{FF2B5EF4-FFF2-40B4-BE49-F238E27FC236}">
              <a16:creationId xmlns:a16="http://schemas.microsoft.com/office/drawing/2014/main" id="{BA741DD9-3A82-4F66-A02D-2A1C0DF38DEE}"/>
            </a:ext>
          </a:extLst>
        </xdr:cNvPr>
        <xdr:cNvSpPr txBox="1"/>
      </xdr:nvSpPr>
      <xdr:spPr>
        <a:xfrm>
          <a:off x="4743450" y="914400"/>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011B0A-B841-433C-A273-1CFA98785179}" type="TxLink">
            <a:rPr lang="en-US" sz="1600" b="0" i="0" u="none" strike="noStrike">
              <a:solidFill>
                <a:srgbClr val="00252A"/>
              </a:solidFill>
              <a:latin typeface="Arial Black" panose="020B0A04020102020204" pitchFamily="34" charset="0"/>
              <a:ea typeface="+mn-ea"/>
              <a:cs typeface="Calibri"/>
            </a:rPr>
            <a:pPr marL="0" indent="0" algn="ctr"/>
            <a:t>4.05</a:t>
          </a:fld>
          <a:endParaRPr lang="en-US" sz="1600" b="0" i="0" u="none" strike="noStrike">
            <a:solidFill>
              <a:srgbClr val="00252A"/>
            </a:solidFill>
            <a:latin typeface="Arial Black" panose="020B0A04020102020204" pitchFamily="34" charset="0"/>
            <a:ea typeface="+mn-ea"/>
            <a:cs typeface="Calibri"/>
          </a:endParaRPr>
        </a:p>
      </xdr:txBody>
    </xdr:sp>
    <xdr:clientData/>
  </xdr:twoCellAnchor>
  <xdr:twoCellAnchor>
    <xdr:from>
      <xdr:col>20</xdr:col>
      <xdr:colOff>114300</xdr:colOff>
      <xdr:row>4</xdr:row>
      <xdr:rowOff>152400</xdr:rowOff>
    </xdr:from>
    <xdr:to>
      <xdr:col>24</xdr:col>
      <xdr:colOff>28575</xdr:colOff>
      <xdr:row>6</xdr:row>
      <xdr:rowOff>76200</xdr:rowOff>
    </xdr:to>
    <xdr:sp macro="" textlink="'prep(pt)'!R6">
      <xdr:nvSpPr>
        <xdr:cNvPr id="15" name="TextBox 14">
          <a:extLst>
            <a:ext uri="{FF2B5EF4-FFF2-40B4-BE49-F238E27FC236}">
              <a16:creationId xmlns:a16="http://schemas.microsoft.com/office/drawing/2014/main" id="{9FF8FCF1-FE27-4C09-8232-10B4757286FA}"/>
            </a:ext>
          </a:extLst>
        </xdr:cNvPr>
        <xdr:cNvSpPr txBox="1"/>
      </xdr:nvSpPr>
      <xdr:spPr>
        <a:xfrm>
          <a:off x="6762750" y="914400"/>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B4550B-D65B-482C-A383-D921F5FA7A47}" type="TxLink">
            <a:rPr lang="en-US" sz="1600" b="0" i="0" u="none" strike="noStrike">
              <a:solidFill>
                <a:srgbClr val="00252A"/>
              </a:solidFill>
              <a:latin typeface="Arial Black" panose="020B0A04020102020204" pitchFamily="34" charset="0"/>
              <a:ea typeface="+mn-ea"/>
              <a:cs typeface="Calibri"/>
            </a:rPr>
            <a:pPr marL="0" indent="0" algn="ctr"/>
            <a:t>67.5</a:t>
          </a:fld>
          <a:endParaRPr lang="en-US" sz="1600" b="0" i="0" u="none" strike="noStrike">
            <a:solidFill>
              <a:srgbClr val="00252A"/>
            </a:solidFill>
            <a:latin typeface="Arial Black" panose="020B0A04020102020204" pitchFamily="34" charset="0"/>
            <a:ea typeface="+mn-ea"/>
            <a:cs typeface="Calibri"/>
          </a:endParaRPr>
        </a:p>
      </xdr:txBody>
    </xdr:sp>
    <xdr:clientData/>
  </xdr:twoCellAnchor>
  <xdr:twoCellAnchor>
    <xdr:from>
      <xdr:col>25</xdr:col>
      <xdr:colOff>179070</xdr:colOff>
      <xdr:row>3</xdr:row>
      <xdr:rowOff>66675</xdr:rowOff>
    </xdr:from>
    <xdr:to>
      <xdr:col>30</xdr:col>
      <xdr:colOff>245745</xdr:colOff>
      <xdr:row>6</xdr:row>
      <xdr:rowOff>142875</xdr:rowOff>
    </xdr:to>
    <xdr:sp macro="" textlink="">
      <xdr:nvSpPr>
        <xdr:cNvPr id="16" name="Rectangle: Rounded Corners 15">
          <a:extLst>
            <a:ext uri="{FF2B5EF4-FFF2-40B4-BE49-F238E27FC236}">
              <a16:creationId xmlns:a16="http://schemas.microsoft.com/office/drawing/2014/main" id="{1A000642-5EE0-4DB6-A5FF-E055A76A96CE}"/>
            </a:ext>
          </a:extLst>
        </xdr:cNvPr>
        <xdr:cNvSpPr/>
      </xdr:nvSpPr>
      <xdr:spPr>
        <a:xfrm>
          <a:off x="8446770" y="638175"/>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Impressions</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26</xdr:col>
      <xdr:colOff>85725</xdr:colOff>
      <xdr:row>4</xdr:row>
      <xdr:rowOff>161925</xdr:rowOff>
    </xdr:from>
    <xdr:to>
      <xdr:col>30</xdr:col>
      <xdr:colOff>0</xdr:colOff>
      <xdr:row>6</xdr:row>
      <xdr:rowOff>85725</xdr:rowOff>
    </xdr:to>
    <xdr:sp macro="" textlink="'prep(pt)'!T6">
      <xdr:nvSpPr>
        <xdr:cNvPr id="17" name="TextBox 16">
          <a:extLst>
            <a:ext uri="{FF2B5EF4-FFF2-40B4-BE49-F238E27FC236}">
              <a16:creationId xmlns:a16="http://schemas.microsoft.com/office/drawing/2014/main" id="{E5F8C776-D1C4-461D-B65B-8EEEEA0F6A91}"/>
            </a:ext>
          </a:extLst>
        </xdr:cNvPr>
        <xdr:cNvSpPr txBox="1"/>
      </xdr:nvSpPr>
      <xdr:spPr>
        <a:xfrm>
          <a:off x="8677275" y="923925"/>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28681B-5EF8-4C84-B75D-DA3081CA76E0}" type="TxLink">
            <a:rPr lang="en-US" sz="1600" b="0" i="0" u="none" strike="noStrike">
              <a:solidFill>
                <a:srgbClr val="00252A"/>
              </a:solidFill>
              <a:latin typeface="Arial Black" panose="020B0A04020102020204" pitchFamily="34" charset="0"/>
              <a:ea typeface="+mn-ea"/>
              <a:cs typeface="Calibri"/>
            </a:rPr>
            <a:pPr marL="0" indent="0" algn="ctr"/>
            <a:t>3.1B</a:t>
          </a:fld>
          <a:endParaRPr lang="en-US" sz="1600" b="0" i="0" u="none" strike="noStrike">
            <a:solidFill>
              <a:srgbClr val="00252A"/>
            </a:solidFill>
            <a:latin typeface="Arial Black" panose="020B0A04020102020204" pitchFamily="34" charset="0"/>
            <a:ea typeface="+mn-ea"/>
            <a:cs typeface="Calibri"/>
          </a:endParaRPr>
        </a:p>
      </xdr:txBody>
    </xdr:sp>
    <xdr:clientData/>
  </xdr:twoCellAnchor>
  <xdr:twoCellAnchor>
    <xdr:from>
      <xdr:col>31</xdr:col>
      <xdr:colOff>200025</xdr:colOff>
      <xdr:row>3</xdr:row>
      <xdr:rowOff>66675</xdr:rowOff>
    </xdr:from>
    <xdr:to>
      <xdr:col>36</xdr:col>
      <xdr:colOff>266700</xdr:colOff>
      <xdr:row>6</xdr:row>
      <xdr:rowOff>142875</xdr:rowOff>
    </xdr:to>
    <xdr:sp macro="" textlink="">
      <xdr:nvSpPr>
        <xdr:cNvPr id="18" name="Rectangle: Rounded Corners 17">
          <a:extLst>
            <a:ext uri="{FF2B5EF4-FFF2-40B4-BE49-F238E27FC236}">
              <a16:creationId xmlns:a16="http://schemas.microsoft.com/office/drawing/2014/main" id="{DF1C42D7-BA99-433D-A8D9-F43A033926DF}"/>
            </a:ext>
          </a:extLst>
        </xdr:cNvPr>
        <xdr:cNvSpPr/>
      </xdr:nvSpPr>
      <xdr:spPr>
        <a:xfrm>
          <a:off x="10410825" y="638175"/>
          <a:ext cx="1685925" cy="647700"/>
        </a:xfrm>
        <a:prstGeom prst="roundRect">
          <a:avLst/>
        </a:prstGeom>
        <a:solidFill>
          <a:schemeClr val="bg1">
            <a:lumMod val="9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chemeClr val="bg2">
                  <a:lumMod val="25000"/>
                </a:schemeClr>
              </a:solidFill>
              <a:latin typeface="Arial" panose="020B0604020202020204" pitchFamily="34" charset="0"/>
              <a:cs typeface="Arial" panose="020B0604020202020204" pitchFamily="34" charset="0"/>
            </a:rPr>
            <a:t>Clicks</a:t>
          </a:r>
          <a:endParaRPr lang="en-US" sz="1100" b="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32</xdr:col>
      <xdr:colOff>133350</xdr:colOff>
      <xdr:row>4</xdr:row>
      <xdr:rowOff>161925</xdr:rowOff>
    </xdr:from>
    <xdr:to>
      <xdr:col>36</xdr:col>
      <xdr:colOff>47625</xdr:colOff>
      <xdr:row>6</xdr:row>
      <xdr:rowOff>85725</xdr:rowOff>
    </xdr:to>
    <xdr:sp macro="" textlink="'prep(pt)'!U6">
      <xdr:nvSpPr>
        <xdr:cNvPr id="19" name="TextBox 18">
          <a:extLst>
            <a:ext uri="{FF2B5EF4-FFF2-40B4-BE49-F238E27FC236}">
              <a16:creationId xmlns:a16="http://schemas.microsoft.com/office/drawing/2014/main" id="{D0B87AA8-5808-49B9-BF37-274A8B3952BD}"/>
            </a:ext>
          </a:extLst>
        </xdr:cNvPr>
        <xdr:cNvSpPr txBox="1"/>
      </xdr:nvSpPr>
      <xdr:spPr>
        <a:xfrm>
          <a:off x="10668000" y="923925"/>
          <a:ext cx="12096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015BED-DB78-4DBC-8620-113287CC797F}" type="TxLink">
            <a:rPr lang="en-US" sz="1600" b="0" i="0" u="none" strike="noStrike">
              <a:solidFill>
                <a:srgbClr val="00252A"/>
              </a:solidFill>
              <a:latin typeface="Arial Black" panose="020B0A04020102020204" pitchFamily="34" charset="0"/>
              <a:ea typeface="+mn-ea"/>
              <a:cs typeface="Calibri"/>
            </a:rPr>
            <a:pPr marL="0" indent="0" algn="ctr"/>
            <a:t>183.8M</a:t>
          </a:fld>
          <a:endParaRPr lang="en-US" sz="1600" b="0" i="0" u="none" strike="noStrike">
            <a:solidFill>
              <a:srgbClr val="00252A"/>
            </a:solidFill>
            <a:latin typeface="Arial Black" panose="020B0A04020102020204" pitchFamily="34" charset="0"/>
            <a:ea typeface="+mn-ea"/>
            <a:cs typeface="Calibri"/>
          </a:endParaRPr>
        </a:p>
      </xdr:txBody>
    </xdr:sp>
    <xdr:clientData/>
  </xdr:twoCellAnchor>
  <xdr:twoCellAnchor>
    <xdr:from>
      <xdr:col>1</xdr:col>
      <xdr:colOff>85724</xdr:colOff>
      <xdr:row>7</xdr:row>
      <xdr:rowOff>47625</xdr:rowOff>
    </xdr:from>
    <xdr:to>
      <xdr:col>17</xdr:col>
      <xdr:colOff>19049</xdr:colOff>
      <xdr:row>16</xdr:row>
      <xdr:rowOff>133350</xdr:rowOff>
    </xdr:to>
    <xdr:graphicFrame macro="">
      <xdr:nvGraphicFramePr>
        <xdr:cNvPr id="23" name="CTR_by_channel">
          <a:extLst>
            <a:ext uri="{FF2B5EF4-FFF2-40B4-BE49-F238E27FC236}">
              <a16:creationId xmlns:a16="http://schemas.microsoft.com/office/drawing/2014/main" id="{E57D9703-FA53-4DCD-95DF-9AD4156DD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247650</xdr:colOff>
      <xdr:row>7</xdr:row>
      <xdr:rowOff>76201</xdr:rowOff>
    </xdr:from>
    <xdr:to>
      <xdr:col>36</xdr:col>
      <xdr:colOff>257175</xdr:colOff>
      <xdr:row>13</xdr:row>
      <xdr:rowOff>95250</xdr:rowOff>
    </xdr:to>
    <mc:AlternateContent xmlns:mc="http://schemas.openxmlformats.org/markup-compatibility/2006" xmlns:a14="http://schemas.microsoft.com/office/drawing/2010/main">
      <mc:Choice Requires="a14">
        <xdr:graphicFrame macro="">
          <xdr:nvGraphicFramePr>
            <xdr:cNvPr id="25" name="Month(short) 1">
              <a:extLst>
                <a:ext uri="{FF2B5EF4-FFF2-40B4-BE49-F238E27FC236}">
                  <a16:creationId xmlns:a16="http://schemas.microsoft.com/office/drawing/2014/main" id="{EE8784E1-A654-4882-9DED-B2D54267331C}"/>
                </a:ext>
              </a:extLst>
            </xdr:cNvPr>
            <xdr:cNvGraphicFramePr/>
          </xdr:nvGraphicFramePr>
          <xdr:xfrm>
            <a:off x="0" y="0"/>
            <a:ext cx="0" cy="0"/>
          </xdr:xfrm>
          <a:graphic>
            <a:graphicData uri="http://schemas.microsoft.com/office/drawing/2010/slicer">
              <sle:slicer xmlns:sle="http://schemas.microsoft.com/office/drawing/2010/slicer" name="Month(short) 1"/>
            </a:graphicData>
          </a:graphic>
        </xdr:graphicFrame>
      </mc:Choice>
      <mc:Fallback xmlns="">
        <xdr:sp macro="" textlink="">
          <xdr:nvSpPr>
            <xdr:cNvPr id="0" name=""/>
            <xdr:cNvSpPr>
              <a:spLocks noTextEdit="1"/>
            </xdr:cNvSpPr>
          </xdr:nvSpPr>
          <xdr:spPr>
            <a:xfrm>
              <a:off x="10458450" y="1409701"/>
              <a:ext cx="1628775"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152400</xdr:colOff>
      <xdr:row>7</xdr:row>
      <xdr:rowOff>57150</xdr:rowOff>
    </xdr:from>
    <xdr:to>
      <xdr:col>31</xdr:col>
      <xdr:colOff>152400</xdr:colOff>
      <xdr:row>16</xdr:row>
      <xdr:rowOff>133350</xdr:rowOff>
    </xdr:to>
    <xdr:graphicFrame macro="">
      <xdr:nvGraphicFramePr>
        <xdr:cNvPr id="26" name="CVR_by_Channel">
          <a:extLst>
            <a:ext uri="{FF2B5EF4-FFF2-40B4-BE49-F238E27FC236}">
              <a16:creationId xmlns:a16="http://schemas.microsoft.com/office/drawing/2014/main" id="{40785DED-7DCB-4FF8-A8C2-EEC4439DF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95249</xdr:colOff>
      <xdr:row>17</xdr:row>
      <xdr:rowOff>28575</xdr:rowOff>
    </xdr:from>
    <xdr:to>
      <xdr:col>17</xdr:col>
      <xdr:colOff>47625</xdr:colOff>
      <xdr:row>28</xdr:row>
      <xdr:rowOff>76200</xdr:rowOff>
    </xdr:to>
    <xdr:graphicFrame macro="">
      <xdr:nvGraphicFramePr>
        <xdr:cNvPr id="20" name="Chart 19">
          <a:extLst>
            <a:ext uri="{FF2B5EF4-FFF2-40B4-BE49-F238E27FC236}">
              <a16:creationId xmlns:a16="http://schemas.microsoft.com/office/drawing/2014/main" id="{B7261570-E2BE-4966-B304-0E4104522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152400</xdr:colOff>
      <xdr:row>17</xdr:row>
      <xdr:rowOff>38100</xdr:rowOff>
    </xdr:from>
    <xdr:to>
      <xdr:col>31</xdr:col>
      <xdr:colOff>171450</xdr:colOff>
      <xdr:row>28</xdr:row>
      <xdr:rowOff>76200</xdr:rowOff>
    </xdr:to>
    <xdr:graphicFrame macro="">
      <xdr:nvGraphicFramePr>
        <xdr:cNvPr id="21" name="CTR_by_Campaign">
          <a:extLst>
            <a:ext uri="{FF2B5EF4-FFF2-40B4-BE49-F238E27FC236}">
              <a16:creationId xmlns:a16="http://schemas.microsoft.com/office/drawing/2014/main" id="{A9A5C24C-10FF-4C3E-A547-6D1843A35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66675</xdr:colOff>
      <xdr:row>28</xdr:row>
      <xdr:rowOff>171450</xdr:rowOff>
    </xdr:from>
    <xdr:to>
      <xdr:col>17</xdr:col>
      <xdr:colOff>47625</xdr:colOff>
      <xdr:row>39</xdr:row>
      <xdr:rowOff>123825</xdr:rowOff>
    </xdr:to>
    <xdr:graphicFrame macro="">
      <xdr:nvGraphicFramePr>
        <xdr:cNvPr id="22" name="CVR_by_campaign">
          <a:extLst>
            <a:ext uri="{FF2B5EF4-FFF2-40B4-BE49-F238E27FC236}">
              <a16:creationId xmlns:a16="http://schemas.microsoft.com/office/drawing/2014/main" id="{471DAB52-2C1D-459F-8443-187104D8C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161925</xdr:colOff>
      <xdr:row>28</xdr:row>
      <xdr:rowOff>171450</xdr:rowOff>
    </xdr:from>
    <xdr:to>
      <xdr:col>31</xdr:col>
      <xdr:colOff>171450</xdr:colOff>
      <xdr:row>39</xdr:row>
      <xdr:rowOff>104775</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AB756527-4DD8-40DE-A800-86612A3547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838825" y="5505450"/>
              <a:ext cx="4543425" cy="2028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31</xdr:col>
      <xdr:colOff>257175</xdr:colOff>
      <xdr:row>14</xdr:row>
      <xdr:rowOff>98425</xdr:rowOff>
    </xdr:from>
    <xdr:to>
      <xdr:col>36</xdr:col>
      <xdr:colOff>247650</xdr:colOff>
      <xdr:row>20</xdr:row>
      <xdr:rowOff>146050</xdr:rowOff>
    </xdr:to>
    <mc:AlternateContent xmlns:mc="http://schemas.openxmlformats.org/markup-compatibility/2006" xmlns:a14="http://schemas.microsoft.com/office/drawing/2010/main">
      <mc:Choice Requires="a14">
        <xdr:graphicFrame macro="">
          <xdr:nvGraphicFramePr>
            <xdr:cNvPr id="30" name="Campaign 1">
              <a:extLst>
                <a:ext uri="{FF2B5EF4-FFF2-40B4-BE49-F238E27FC236}">
                  <a16:creationId xmlns:a16="http://schemas.microsoft.com/office/drawing/2014/main" id="{47192807-6518-48C3-9696-2EB179795C1C}"/>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10467975" y="2765425"/>
              <a:ext cx="1609725"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257176</xdr:colOff>
      <xdr:row>28</xdr:row>
      <xdr:rowOff>180975</xdr:rowOff>
    </xdr:from>
    <xdr:to>
      <xdr:col>36</xdr:col>
      <xdr:colOff>238125</xdr:colOff>
      <xdr:row>39</xdr:row>
      <xdr:rowOff>104774</xdr:rowOff>
    </xdr:to>
    <mc:AlternateContent xmlns:mc="http://schemas.openxmlformats.org/markup-compatibility/2006" xmlns:a14="http://schemas.microsoft.com/office/drawing/2010/main">
      <mc:Choice Requires="a14">
        <xdr:graphicFrame macro="">
          <xdr:nvGraphicFramePr>
            <xdr:cNvPr id="31" name="Channel 1">
              <a:extLst>
                <a:ext uri="{FF2B5EF4-FFF2-40B4-BE49-F238E27FC236}">
                  <a16:creationId xmlns:a16="http://schemas.microsoft.com/office/drawing/2014/main" id="{1604A325-39F2-4DD2-A11A-2D4940C701E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467976" y="5514975"/>
              <a:ext cx="1600199" cy="2019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266700</xdr:colOff>
      <xdr:row>21</xdr:row>
      <xdr:rowOff>149225</xdr:rowOff>
    </xdr:from>
    <xdr:to>
      <xdr:col>36</xdr:col>
      <xdr:colOff>247650</xdr:colOff>
      <xdr:row>27</xdr:row>
      <xdr:rowOff>177800</xdr:rowOff>
    </xdr:to>
    <mc:AlternateContent xmlns:mc="http://schemas.openxmlformats.org/markup-compatibility/2006" xmlns:a14="http://schemas.microsoft.com/office/drawing/2010/main">
      <mc:Choice Requires="a14">
        <xdr:graphicFrame macro="">
          <xdr:nvGraphicFramePr>
            <xdr:cNvPr id="32" name="Country 1">
              <a:extLst>
                <a:ext uri="{FF2B5EF4-FFF2-40B4-BE49-F238E27FC236}">
                  <a16:creationId xmlns:a16="http://schemas.microsoft.com/office/drawing/2014/main" id="{E0360815-CD44-4D81-95BF-E4C72CD34F7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477500" y="4149725"/>
              <a:ext cx="16002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19050</xdr:colOff>
      <xdr:row>0</xdr:row>
      <xdr:rowOff>47625</xdr:rowOff>
    </xdr:from>
    <xdr:to>
      <xdr:col>26</xdr:col>
      <xdr:colOff>209549</xdr:colOff>
      <xdr:row>2</xdr:row>
      <xdr:rowOff>142875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8A89A99-EBB3-439E-8EB6-DD3099A0D5B5}"/>
            </a:ext>
          </a:extLst>
        </xdr:cNvPr>
        <xdr:cNvSpPr/>
      </xdr:nvSpPr>
      <xdr:spPr>
        <a:xfrm>
          <a:off x="6667500" y="47625"/>
          <a:ext cx="2133599" cy="476250"/>
        </a:xfrm>
        <a:prstGeom prst="round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baseline="0">
              <a:solidFill>
                <a:schemeClr val="lt1"/>
              </a:solidFill>
              <a:latin typeface="+mn-lt"/>
              <a:ea typeface="+mn-ea"/>
              <a:cs typeface="+mn-cs"/>
            </a:rPr>
            <a:t>ROI &amp; Campaign Performance</a:t>
          </a:r>
        </a:p>
      </xdr:txBody>
    </xdr:sp>
    <xdr:clientData/>
  </xdr:twoCellAnchor>
  <xdr:twoCellAnchor>
    <xdr:from>
      <xdr:col>26</xdr:col>
      <xdr:colOff>276225</xdr:colOff>
      <xdr:row>0</xdr:row>
      <xdr:rowOff>47625</xdr:rowOff>
    </xdr:from>
    <xdr:to>
      <xdr:col>31</xdr:col>
      <xdr:colOff>276225</xdr:colOff>
      <xdr:row>2</xdr:row>
      <xdr:rowOff>142875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129C53E1-9D76-4E97-A856-2725B21A4057}"/>
            </a:ext>
          </a:extLst>
        </xdr:cNvPr>
        <xdr:cNvSpPr/>
      </xdr:nvSpPr>
      <xdr:spPr>
        <a:xfrm>
          <a:off x="8867775" y="47625"/>
          <a:ext cx="1619250" cy="476250"/>
        </a:xfrm>
        <a:prstGeom prst="roundRect">
          <a:avLst/>
        </a:prstGeom>
        <a:no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baseline="0">
              <a:solidFill>
                <a:schemeClr val="lt1"/>
              </a:solidFill>
              <a:latin typeface="+mn-lt"/>
              <a:ea typeface="+mn-ea"/>
              <a:cs typeface="+mn-cs"/>
            </a:rPr>
            <a:t>Funnel &amp; Efficiency</a:t>
          </a:r>
        </a:p>
      </xdr:txBody>
    </xdr:sp>
    <xdr:clientData/>
  </xdr:twoCellAnchor>
  <xdr:twoCellAnchor>
    <xdr:from>
      <xdr:col>32</xdr:col>
      <xdr:colOff>19051</xdr:colOff>
      <xdr:row>0</xdr:row>
      <xdr:rowOff>47625</xdr:rowOff>
    </xdr:from>
    <xdr:to>
      <xdr:col>36</xdr:col>
      <xdr:colOff>266700</xdr:colOff>
      <xdr:row>2</xdr:row>
      <xdr:rowOff>142875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528177C7-03D6-4246-9562-D3BB4EBE26BA}"/>
            </a:ext>
          </a:extLst>
        </xdr:cNvPr>
        <xdr:cNvSpPr/>
      </xdr:nvSpPr>
      <xdr:spPr>
        <a:xfrm>
          <a:off x="10553701" y="47625"/>
          <a:ext cx="1543049" cy="476250"/>
        </a:xfrm>
        <a:prstGeom prst="roundRect">
          <a:avLst/>
        </a:prstGeom>
        <a:solidFill>
          <a:schemeClr val="accent4">
            <a:lumMod val="40000"/>
            <a:lumOff val="6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ysClr val="windowText" lastClr="000000"/>
              </a:solidFill>
              <a:latin typeface="+mn-lt"/>
              <a:ea typeface="+mn-ea"/>
              <a:cs typeface="+mn-cs"/>
            </a:rPr>
            <a:t>Insights</a:t>
          </a:r>
        </a:p>
      </xdr:txBody>
    </xdr:sp>
    <xdr:clientData/>
  </xdr:twoCellAnchor>
  <xdr:twoCellAnchor>
    <xdr:from>
      <xdr:col>1</xdr:col>
      <xdr:colOff>209551</xdr:colOff>
      <xdr:row>3</xdr:row>
      <xdr:rowOff>85723</xdr:rowOff>
    </xdr:from>
    <xdr:to>
      <xdr:col>36</xdr:col>
      <xdr:colOff>95250</xdr:colOff>
      <xdr:row>53</xdr:row>
      <xdr:rowOff>180974</xdr:rowOff>
    </xdr:to>
    <xdr:sp macro="" textlink="">
      <xdr:nvSpPr>
        <xdr:cNvPr id="5" name="TextBox 4">
          <a:extLst>
            <a:ext uri="{FF2B5EF4-FFF2-40B4-BE49-F238E27FC236}">
              <a16:creationId xmlns:a16="http://schemas.microsoft.com/office/drawing/2014/main" id="{EBA552BC-74E6-454C-94F6-A59419AE9955}"/>
            </a:ext>
          </a:extLst>
        </xdr:cNvPr>
        <xdr:cNvSpPr txBox="1"/>
      </xdr:nvSpPr>
      <xdr:spPr>
        <a:xfrm>
          <a:off x="704851" y="657223"/>
          <a:ext cx="11220449" cy="9620251"/>
        </a:xfrm>
        <a:prstGeom prst="rect">
          <a:avLst/>
        </a:prstGeom>
        <a:noFill/>
        <a:ln w="9525" cmpd="sng">
          <a:solidFill>
            <a:schemeClr val="bg1">
              <a:lumMod val="8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u="none">
              <a:solidFill>
                <a:schemeClr val="bg2">
                  <a:lumMod val="25000"/>
                </a:schemeClr>
              </a:solidFill>
              <a:latin typeface="Aharoni" panose="02010803020104030203" pitchFamily="2" charset="-79"/>
              <a:cs typeface="Aharoni" panose="02010803020104030203" pitchFamily="2" charset="-79"/>
            </a:rPr>
            <a:t>Key Insights &amp; Recommendations</a:t>
          </a:r>
          <a:endParaRPr lang="ar-EG" sz="1800" u="none">
            <a:solidFill>
              <a:schemeClr val="bg2">
                <a:lumMod val="25000"/>
              </a:schemeClr>
            </a:solidFill>
            <a:latin typeface="Aharoni" panose="02010803020104030203" pitchFamily="2" charset="-79"/>
            <a:cs typeface="Aharoni" panose="02010803020104030203" pitchFamily="2" charset="-79"/>
          </a:endParaRPr>
        </a:p>
        <a:p>
          <a:r>
            <a:rPr lang="en-US" sz="1200" b="1"/>
            <a:t>1. Email Marketing is the Top Performing Channel</a:t>
          </a:r>
        </a:p>
        <a:p>
          <a:r>
            <a:rPr lang="en-US" sz="1200"/>
            <a:t>• ROI: </a:t>
          </a:r>
          <a:r>
            <a:rPr lang="en-US" sz="1200" b="1"/>
            <a:t>892%</a:t>
          </a:r>
          <a:br>
            <a:rPr lang="en-US" sz="1200"/>
          </a:br>
          <a:r>
            <a:rPr lang="en-US" sz="1200"/>
            <a:t>• Profit: </a:t>
          </a:r>
          <a:r>
            <a:rPr lang="en-US" sz="1200" b="1"/>
            <a:t>$1.09B</a:t>
          </a:r>
          <a:br>
            <a:rPr lang="en-US" sz="1200"/>
          </a:br>
          <a:r>
            <a:rPr lang="en-US" sz="1200"/>
            <a:t>• CTR: </a:t>
          </a:r>
          <a:r>
            <a:rPr lang="en-US" sz="1200" b="1"/>
            <a:t>13.09%</a:t>
          </a:r>
          <a:br>
            <a:rPr lang="en-US" sz="1200"/>
          </a:br>
          <a:r>
            <a:rPr lang="en-US" sz="1200"/>
            <a:t>• Conversion Rate: </a:t>
          </a:r>
          <a:r>
            <a:rPr lang="en-US" sz="1200" b="1"/>
            <a:t>8.4%</a:t>
          </a:r>
          <a:endParaRPr lang="en-US" sz="1200"/>
        </a:p>
        <a:p>
          <a:r>
            <a:rPr lang="en-US" sz="1200" b="1"/>
            <a:t>Recommendation:</a:t>
          </a:r>
          <a:br>
            <a:rPr lang="en-US" sz="1200"/>
          </a:br>
          <a:r>
            <a:rPr lang="en-US" sz="1200"/>
            <a:t>Increase investment in email marketing campaigns and expand customer segmentation to maximize engagement and conversions.</a:t>
          </a:r>
          <a:endParaRPr lang="ar-EG" sz="1200"/>
        </a:p>
        <a:p>
          <a:endParaRPr lang="en-US" sz="1200"/>
        </a:p>
        <a:p>
          <a:r>
            <a:rPr lang="en-US" sz="1200" b="1"/>
            <a:t>2. Affiliate Marketing Shows Strong Efficiency</a:t>
          </a:r>
        </a:p>
        <a:p>
          <a:r>
            <a:rPr lang="en-US" sz="1200"/>
            <a:t>• ROI: </a:t>
          </a:r>
          <a:r>
            <a:rPr lang="en-US" sz="1200" b="1"/>
            <a:t>167%</a:t>
          </a:r>
          <a:br>
            <a:rPr lang="en-US" sz="1200"/>
          </a:br>
          <a:r>
            <a:rPr lang="en-US" sz="1200"/>
            <a:t>• Profit: </a:t>
          </a:r>
          <a:r>
            <a:rPr lang="en-US" sz="1200" b="1"/>
            <a:t>$304M</a:t>
          </a:r>
          <a:br>
            <a:rPr lang="en-US" sz="1200"/>
          </a:br>
          <a:r>
            <a:rPr lang="en-US" sz="1200"/>
            <a:t>• Conversion Rate: </a:t>
          </a:r>
          <a:r>
            <a:rPr lang="en-US" sz="1200" b="1"/>
            <a:t>6.5%</a:t>
          </a:r>
          <a:endParaRPr lang="en-US" sz="1200"/>
        </a:p>
        <a:p>
          <a:r>
            <a:rPr lang="en-US" sz="1200" b="1"/>
            <a:t>Recommendation:</a:t>
          </a:r>
          <a:br>
            <a:rPr lang="en-US" sz="1200"/>
          </a:br>
          <a:r>
            <a:rPr lang="en-US" sz="1200"/>
            <a:t>Scale high-performing affiliate partnerships to drive additional revenue and expand the affiliate network.</a:t>
          </a:r>
          <a:endParaRPr lang="ar-EG" sz="1200"/>
        </a:p>
        <a:p>
          <a:endParaRPr lang="en-US" sz="1200"/>
        </a:p>
        <a:p>
          <a:r>
            <a:rPr lang="en-US" sz="1200" b="1"/>
            <a:t>3. Google Ads Generates Strong Revenue but Requires Optimization</a:t>
          </a:r>
        </a:p>
        <a:p>
          <a:r>
            <a:rPr lang="en-US" sz="1200"/>
            <a:t>• ROI: </a:t>
          </a:r>
          <a:r>
            <a:rPr lang="en-US" sz="1200" b="1"/>
            <a:t>123%</a:t>
          </a:r>
          <a:br>
            <a:rPr lang="en-US" sz="1200"/>
          </a:br>
          <a:r>
            <a:rPr lang="en-US" sz="1200"/>
            <a:t>• Profit: </a:t>
          </a:r>
          <a:r>
            <a:rPr lang="en-US" sz="1200" b="1"/>
            <a:t>$189M</a:t>
          </a:r>
          <a:br>
            <a:rPr lang="en-US" sz="1200"/>
          </a:br>
          <a:r>
            <a:rPr lang="en-US" sz="1200"/>
            <a:t>• CTR: </a:t>
          </a:r>
          <a:r>
            <a:rPr lang="en-US" sz="1200" b="1"/>
            <a:t>5.49%</a:t>
          </a:r>
          <a:br>
            <a:rPr lang="en-US" sz="1200"/>
          </a:br>
          <a:r>
            <a:rPr lang="en-US" sz="1200"/>
            <a:t>• Conversion Rate: </a:t>
          </a:r>
          <a:r>
            <a:rPr lang="en-US" sz="1200" b="1"/>
            <a:t>5.5%</a:t>
          </a:r>
          <a:endParaRPr lang="en-US" sz="1200"/>
        </a:p>
        <a:p>
          <a:r>
            <a:rPr lang="en-US" sz="1200" b="1"/>
            <a:t>Recommendation:</a:t>
          </a:r>
          <a:br>
            <a:rPr lang="en-US" sz="1200"/>
          </a:br>
          <a:r>
            <a:rPr lang="en-US" sz="1200"/>
            <a:t>Optimize keyword targeting, bidding strategies, and ad creatives to improve campaign efficiency and increase ROI.</a:t>
          </a:r>
          <a:endParaRPr lang="ar-EG" sz="1200"/>
        </a:p>
        <a:p>
          <a:endParaRPr lang="en-US" sz="1200"/>
        </a:p>
        <a:p>
          <a:r>
            <a:rPr lang="en-US" sz="1200" b="1"/>
            <a:t>4. LinkedIn Ads Deliver Low Engagement</a:t>
          </a:r>
        </a:p>
        <a:p>
          <a:r>
            <a:rPr lang="en-US" sz="1200"/>
            <a:t>• ROI: </a:t>
          </a:r>
          <a:r>
            <a:rPr lang="en-US" sz="1200" b="1"/>
            <a:t>42.9%</a:t>
          </a:r>
          <a:br>
            <a:rPr lang="en-US" sz="1200"/>
          </a:br>
          <a:r>
            <a:rPr lang="en-US" sz="1200"/>
            <a:t>• Profit: </a:t>
          </a:r>
          <a:r>
            <a:rPr lang="en-US" sz="1200" b="1"/>
            <a:t>$31.4M</a:t>
          </a:r>
          <a:br>
            <a:rPr lang="en-US" sz="1200"/>
          </a:br>
          <a:r>
            <a:rPr lang="en-US" sz="1200"/>
            <a:t>• CTR: </a:t>
          </a:r>
          <a:r>
            <a:rPr lang="en-US" sz="1200" b="1"/>
            <a:t>2.76%</a:t>
          </a:r>
          <a:br>
            <a:rPr lang="en-US" sz="1200"/>
          </a:br>
          <a:r>
            <a:rPr lang="en-US" sz="1200"/>
            <a:t>• Conversion Rate: </a:t>
          </a:r>
          <a:r>
            <a:rPr lang="en-US" sz="1200" b="1"/>
            <a:t>3.5%</a:t>
          </a:r>
          <a:endParaRPr lang="en-US" sz="1200"/>
        </a:p>
        <a:p>
          <a:r>
            <a:rPr lang="en-US" sz="1200" b="1"/>
            <a:t>Recommendation:</a:t>
          </a:r>
          <a:br>
            <a:rPr lang="en-US" sz="1200"/>
          </a:br>
          <a:r>
            <a:rPr lang="en-US" sz="1200"/>
            <a:t>Refine audience targeting and messaging, or reallocate budget toward higher-performing channels.</a:t>
          </a:r>
          <a:endParaRPr lang="ar-EG" sz="1200"/>
        </a:p>
        <a:p>
          <a:endParaRPr lang="en-US" sz="1200"/>
        </a:p>
        <a:p>
          <a:r>
            <a:rPr lang="en-US" sz="1200" b="1"/>
            <a:t>5. Facebook Ads Are Close to Break-Even</a:t>
          </a:r>
        </a:p>
        <a:p>
          <a:r>
            <a:rPr lang="en-US" sz="1200"/>
            <a:t>• ROI: </a:t>
          </a:r>
          <a:r>
            <a:rPr lang="en-US" sz="1200" b="1"/>
            <a:t>4.7%</a:t>
          </a:r>
          <a:br>
            <a:rPr lang="en-US" sz="1200"/>
          </a:br>
          <a:r>
            <a:rPr lang="en-US" sz="1200"/>
            <a:t>• Profit: </a:t>
          </a:r>
          <a:r>
            <a:rPr lang="en-US" sz="1200" b="1"/>
            <a:t>$5.2M</a:t>
          </a:r>
          <a:br>
            <a:rPr lang="en-US" sz="1200"/>
          </a:br>
          <a:r>
            <a:rPr lang="en-US" sz="1200"/>
            <a:t>• Conversion Rate: </a:t>
          </a:r>
          <a:r>
            <a:rPr lang="en-US" sz="1200" b="1"/>
            <a:t>2.7%</a:t>
          </a:r>
          <a:endParaRPr lang="en-US" sz="1200"/>
        </a:p>
        <a:p>
          <a:r>
            <a:rPr lang="en-US" sz="1200" b="1"/>
            <a:t>Recommendation:</a:t>
          </a:r>
          <a:br>
            <a:rPr lang="en-US" sz="1200"/>
          </a:br>
          <a:r>
            <a:rPr lang="en-US" sz="1200"/>
            <a:t>Reassess campaign structure and targeting strategy to improve performance and profitability.</a:t>
          </a:r>
          <a:endParaRPr lang="ar-EG" sz="1200"/>
        </a:p>
        <a:p>
          <a:endParaRPr lang="en-US" sz="1200"/>
        </a:p>
        <a:p>
          <a:r>
            <a:rPr lang="en-US" sz="1200" b="1"/>
            <a:t>6. Instagram Campaigns Are Currently Unprofitable</a:t>
          </a:r>
        </a:p>
        <a:p>
          <a:r>
            <a:rPr lang="en-US" sz="1200"/>
            <a:t>• ROI: </a:t>
          </a:r>
          <a:r>
            <a:rPr lang="en-US" sz="1200" b="1"/>
            <a:t>-4.9%</a:t>
          </a:r>
          <a:br>
            <a:rPr lang="en-US" sz="1200"/>
          </a:br>
          <a:r>
            <a:rPr lang="en-US" sz="1200"/>
            <a:t>• Profit: </a:t>
          </a:r>
          <a:r>
            <a:rPr lang="en-US" sz="1200" b="1"/>
            <a:t>-$5M</a:t>
          </a:r>
          <a:br>
            <a:rPr lang="en-US" sz="1200"/>
          </a:br>
          <a:r>
            <a:rPr lang="en-US" sz="1200"/>
            <a:t>• Conversion Rate: </a:t>
          </a:r>
          <a:r>
            <a:rPr lang="en-US" sz="1200" b="1"/>
            <a:t>2.5%</a:t>
          </a:r>
          <a:endParaRPr lang="en-US" sz="1200"/>
        </a:p>
        <a:p>
          <a:r>
            <a:rPr lang="en-US" sz="1200" b="1"/>
            <a:t>Recommendation:</a:t>
          </a:r>
          <a:br>
            <a:rPr lang="en-US" sz="1200"/>
          </a:br>
          <a:r>
            <a:rPr lang="en-US" sz="1200"/>
            <a:t>Pause underperforming campaigns or redesign the Instagram strategy by testing new creatives and audience segments.</a:t>
          </a:r>
          <a:endParaRPr lang="ar-EG" sz="1200"/>
        </a:p>
        <a:p>
          <a:endParaRPr lang="en-US" sz="1200"/>
        </a:p>
        <a:p>
          <a:r>
            <a:rPr lang="en-US" sz="1200" b="1"/>
            <a:t>7. UAE Market Shows the Highest ROI</a:t>
          </a:r>
        </a:p>
        <a:p>
          <a:r>
            <a:rPr lang="en-US" sz="1200"/>
            <a:t>• ROI: </a:t>
          </a:r>
          <a:r>
            <a:rPr lang="en-US" sz="1200" b="1"/>
            <a:t>228%</a:t>
          </a:r>
          <a:br>
            <a:rPr lang="en-US" sz="1200"/>
          </a:br>
          <a:r>
            <a:rPr lang="en-US" sz="1200"/>
            <a:t>• Highest performing market in terms of marketing efficiency</a:t>
          </a:r>
        </a:p>
        <a:p>
          <a:r>
            <a:rPr lang="en-US" sz="1200" b="1"/>
            <a:t>Recommendation:</a:t>
          </a:r>
          <a:br>
            <a:rPr lang="en-US" sz="1200"/>
          </a:br>
          <a:r>
            <a:rPr lang="en-US" sz="1200"/>
            <a:t>Increase marketing investment and expand campaigns in high-performing markets such as the UAE.</a:t>
          </a:r>
        </a:p>
        <a:p>
          <a:pPr algn="l"/>
          <a:endParaRPr lang="en-US" sz="1600" u="none">
            <a:solidFill>
              <a:schemeClr val="bg2">
                <a:lumMod val="25000"/>
              </a:schemeClr>
            </a:solidFill>
            <a:latin typeface="+mj-lt"/>
            <a:cs typeface="Aharoni" panose="02010803020104030203" pitchFamily="2" charset="-79"/>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299103703706" createdVersion="5" refreshedVersion="7" minRefreshableVersion="3" recordCount="0" supportSubquery="1" supportAdvancedDrill="1" xr:uid="{E66E59C4-E087-47D9-A7E9-492426B8B5FC}">
  <cacheSource type="external" connectionId="3"/>
  <cacheFields count="2">
    <cacheField name="[campaigns_data].[Channel].[Channel]" caption="Channel" numFmtId="0" hierarchy="12" level="1">
      <sharedItems count="6">
        <s v="Affiliate"/>
        <s v="Email"/>
        <s v="Facebook Ads"/>
        <s v="Google Ads"/>
        <s v="Instagram Ads"/>
        <s v="LinkedIn Ads"/>
      </sharedItems>
    </cacheField>
    <cacheField name="[Measures].[Profit]" caption="Profit" numFmtId="0" hierarchy="30" level="32767"/>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0"/>
      </fieldsUsage>
    </cacheHierarchy>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oneField="1">
      <fieldsUsage count="1">
        <fieldUsage x="1"/>
      </fieldsUsage>
    </cacheHierarchy>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299104513892" createdVersion="5" refreshedVersion="7" minRefreshableVersion="3" recordCount="0" supportSubquery="1" supportAdvancedDrill="1" xr:uid="{458BE35A-490F-4954-8147-95123605F74C}">
  <cacheSource type="external" connectionId="3"/>
  <cacheFields count="3">
    <cacheField name="[Measures].[Sum of Revenue]" caption="Sum of Revenue" numFmtId="0" hierarchy="38" level="32767"/>
    <cacheField name="[Measures].[Sum of Cost]" caption="Sum of Cost" numFmtId="0" hierarchy="39" level="32767"/>
    <cacheField name="[campaigns_data].[Channel].[Channel]" caption="Channel" numFmtId="0" hierarchy="12" level="1">
      <sharedItems count="6">
        <s v="Affiliate"/>
        <s v="Email"/>
        <s v="Facebook Ads"/>
        <s v="Google Ads"/>
        <s v="Instagram Ads"/>
        <s v="LinkedIn Ads"/>
      </sharedItems>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2"/>
      </fieldsUsage>
    </cacheHierarchy>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299105208331" createdVersion="5" refreshedVersion="7" minRefreshableVersion="3" recordCount="0" supportSubquery="1" supportAdvancedDrill="1" xr:uid="{142302FF-D033-4427-BDED-99A19D62C399}">
  <cacheSource type="external" connectionId="3"/>
  <cacheFields count="2">
    <cacheField name="[campaigns_data].[Channel].[Channel]" caption="Channel" numFmtId="0" hierarchy="12" level="1">
      <sharedItems count="6">
        <s v="Affiliate"/>
        <s v="Email"/>
        <s v="Facebook Ads"/>
        <s v="Google Ads"/>
        <s v="Instagram Ads"/>
        <s v="LinkedIn Ads"/>
      </sharedItems>
    </cacheField>
    <cacheField name="[Measures].[ROI]" caption="ROI" numFmtId="0" hierarchy="27" level="32767"/>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0"/>
      </fieldsUsage>
    </cacheHierarchy>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oneField="1">
      <fieldsUsage count="1">
        <fieldUsage x="1"/>
      </fieldsUsage>
    </cacheHierarchy>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299222106485" createdVersion="5" refreshedVersion="7" minRefreshableVersion="3" recordCount="0" supportSubquery="1" supportAdvancedDrill="1" xr:uid="{EDF8DC4D-04C8-413A-B598-0379D36726EA}">
  <cacheSource type="external" connectionId="3"/>
  <cacheFields count="4">
    <cacheField name="[campaigns_data].[Campaign].[Campaign]" caption="Campaign" numFmtId="0" hierarchy="11" level="1">
      <sharedItems count="8">
        <s v="Black Friday"/>
        <s v="Flash Sale"/>
        <s v="Holiday Special"/>
        <s v="New Product Launch"/>
        <s v="Referral Boost"/>
        <s v="Retention Campaign"/>
        <s v="Summer Blast"/>
        <s v="Winter Promo"/>
      </sharedItems>
    </cacheField>
    <cacheField name="[Measures].[ROI]" caption="ROI" numFmtId="0" hierarchy="27" level="32767"/>
    <cacheField name="[campaigns_data].[Country].[Country]" caption="Country" numFmtId="0" hierarchy="13" level="1">
      <sharedItems count="7">
        <s v="Canada"/>
        <s v="Egypt"/>
        <s v="Germany"/>
        <s v="Saudi Arabia"/>
        <s v="UAE"/>
        <s v="UK"/>
        <s v="USA"/>
      </sharedItems>
    </cacheField>
    <cacheField name="[campaigns_data].[Channel].[Channel]" caption="Channel" numFmtId="0" hierarchy="12"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2" memberValueDatatype="20" unbalanced="0"/>
    <cacheHierarchy uniqueName="[campaigns_data].[Date]" caption="Date" attribute="1" time="1" defaultMemberUniqueName="[campaigns_data].[Date].[All]" allUniqueName="[campaigns_data].[Date].[All]" dimensionUniqueName="[campaigns_data]" displayFolder="" count="2"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fieldsUsage count="2">
        <fieldUsage x="-1"/>
        <fieldUsage x="0"/>
      </fieldsUsage>
    </cacheHierarchy>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3"/>
      </fieldsUsage>
    </cacheHierarchy>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2"/>
      </fieldsUsage>
    </cacheHierarchy>
    <cacheHierarchy uniqueName="[campaigns_data].[Device]" caption="Device" attribute="1" defaultMemberUniqueName="[campaigns_data].[Device].[All]" allUniqueName="[campaigns_data].[Device].[All]" dimensionUniqueName="[campaigns_data]" displayFolder="" count="2" memberValueDatatype="130" unbalanced="0"/>
    <cacheHierarchy uniqueName="[campaigns_data].[Impressions]" caption="Impressions" attribute="1" defaultMemberUniqueName="[campaigns_data].[Impressions].[All]" allUniqueName="[campaigns_data].[Impressions].[All]" dimensionUniqueName="[campaigns_data]" displayFolder="" count="2" memberValueDatatype="20" unbalanced="0"/>
    <cacheHierarchy uniqueName="[campaigns_data].[Clicks]" caption="Clicks" attribute="1" defaultMemberUniqueName="[campaigns_data].[Clicks].[All]" allUniqueName="[campaigns_data].[Clicks].[All]" dimensionUniqueName="[campaigns_data]" displayFolder="" count="2" memberValueDatatype="20" unbalanced="0"/>
    <cacheHierarchy uniqueName="[campaigns_data].[Conversions]" caption="Conversions" attribute="1" defaultMemberUniqueName="[campaigns_data].[Conversions].[All]" allUniqueName="[campaigns_data].[Conversions].[All]" dimensionUniqueName="[campaigns_data]" displayFolder="" count="2" memberValueDatatype="5" unbalanced="0"/>
    <cacheHierarchy uniqueName="[campaigns_data].[Revenue]" caption="Revenue" attribute="1" defaultMemberUniqueName="[campaigns_data].[Revenue].[All]" allUniqueName="[campaigns_data].[Revenue].[All]" dimensionUniqueName="[campaigns_data]" displayFolder="" count="2" memberValueDatatype="5" unbalanced="0"/>
    <cacheHierarchy uniqueName="[campaigns_data].[Cost]" caption="Cost" attribute="1" defaultMemberUniqueName="[campaigns_data].[Cost].[All]" allUniqueName="[campaigns_data].[Cost].[All]" dimensionUniqueName="[campaigns_data]" displayFolder="" count="2"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oneField="1">
      <fieldsUsage count="1">
        <fieldUsage x="1"/>
      </fieldsUsage>
    </cacheHierarchy>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29922291667" createdVersion="5" refreshedVersion="7" minRefreshableVersion="3" recordCount="0" supportSubquery="1" supportAdvancedDrill="1" xr:uid="{ABE9784E-967B-446D-84BD-D1AF39A4A68B}">
  <cacheSource type="external" connectionId="3"/>
  <cacheFields count="14">
    <cacheField name="[Measures].[Total Revenue]" caption="Total Revenue" numFmtId="0" hierarchy="20" level="32767"/>
    <cacheField name="[Measures].[Total Cost]" caption="Total Cost" numFmtId="0" hierarchy="21" level="32767"/>
    <cacheField name="[Measures].[Total Impressions]" caption="Total Impressions" numFmtId="0" hierarchy="22" level="32767"/>
    <cacheField name="[Measures].[Total Clicks]" caption="Total Clicks" numFmtId="0" hierarchy="23" level="32767"/>
    <cacheField name="[Measures].[Total Conversion]" caption="Total Conversion" numFmtId="0" hierarchy="24" level="32767"/>
    <cacheField name="[Measures].[ROI]" caption="ROI" numFmtId="0" hierarchy="27" level="32767"/>
    <cacheField name="[Measures].[CPA]" caption="CPA" numFmtId="0" hierarchy="28" level="32767"/>
    <cacheField name="[Measures].[ROAS]" caption="ROAS" numFmtId="0" hierarchy="29" level="32767"/>
    <cacheField name="[Measures].[Profit]" caption="Profit" numFmtId="0" hierarchy="30" level="32767"/>
    <cacheField name="[Measures].[Conversion Rate]" caption="Conversion Rate" numFmtId="0" hierarchy="31" level="32767"/>
    <cacheField name="[Measures].[CTR]" caption="CTR" numFmtId="0" hierarchy="32" level="32767"/>
    <cacheField name="[Measures].[Profit Margin]" caption="Profit Margin" numFmtId="0" hierarchy="33" level="32767"/>
    <cacheField name="[Measures].[CPC]" caption="CPC" numFmtId="0" hierarchy="34" level="32767"/>
    <cacheField name="[campaigns_data].[Channel].[Channel]" caption="Channel" numFmtId="0" hierarchy="12"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13"/>
      </fieldsUsage>
    </cacheHierarchy>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oneField="1">
      <fieldsUsage count="1">
        <fieldUsage x="0"/>
      </fieldsUsage>
    </cacheHierarchy>
    <cacheHierarchy uniqueName="[Measures].[Total Cost]" caption="Total Cost" measure="1" displayFolder="" measureGroup="campaigns_data" count="0" oneField="1">
      <fieldsUsage count="1">
        <fieldUsage x="1"/>
      </fieldsUsage>
    </cacheHierarchy>
    <cacheHierarchy uniqueName="[Measures].[Total Impressions]" caption="Total Impressions" measure="1" displayFolder="" measureGroup="campaigns_data" count="0" oneField="1">
      <fieldsUsage count="1">
        <fieldUsage x="2"/>
      </fieldsUsage>
    </cacheHierarchy>
    <cacheHierarchy uniqueName="[Measures].[Total Clicks]" caption="Total Clicks" measure="1" displayFolder="" measureGroup="campaigns_data" count="0" oneField="1">
      <fieldsUsage count="1">
        <fieldUsage x="3"/>
      </fieldsUsage>
    </cacheHierarchy>
    <cacheHierarchy uniqueName="[Measures].[Total Conversion]" caption="Total Conversion" measure="1" displayFolder="" measureGroup="campaigns_data" count="0" oneField="1">
      <fieldsUsage count="1">
        <fieldUsage x="4"/>
      </fieldsUsage>
    </cacheHierarchy>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oneField="1">
      <fieldsUsage count="1">
        <fieldUsage x="5"/>
      </fieldsUsage>
    </cacheHierarchy>
    <cacheHierarchy uniqueName="[Measures].[CPA]" caption="CPA" measure="1" displayFolder="" measureGroup="campaigns_data" count="0" oneField="1">
      <fieldsUsage count="1">
        <fieldUsage x="6"/>
      </fieldsUsage>
    </cacheHierarchy>
    <cacheHierarchy uniqueName="[Measures].[ROAS]" caption="ROAS" measure="1" displayFolder="" measureGroup="campaigns_data" count="0" oneField="1">
      <fieldsUsage count="1">
        <fieldUsage x="7"/>
      </fieldsUsage>
    </cacheHierarchy>
    <cacheHierarchy uniqueName="[Measures].[Profit]" caption="Profit" measure="1" displayFolder="" measureGroup="campaigns_data" count="0" oneField="1">
      <fieldsUsage count="1">
        <fieldUsage x="8"/>
      </fieldsUsage>
    </cacheHierarchy>
    <cacheHierarchy uniqueName="[Measures].[Conversion Rate]" caption="Conversion Rate" measure="1" displayFolder="" measureGroup="campaigns_data" count="0" oneField="1">
      <fieldsUsage count="1">
        <fieldUsage x="9"/>
      </fieldsUsage>
    </cacheHierarchy>
    <cacheHierarchy uniqueName="[Measures].[CTR]" caption="CTR" measure="1" displayFolder="" measureGroup="campaigns_data" count="0" oneField="1">
      <fieldsUsage count="1">
        <fieldUsage x="10"/>
      </fieldsUsage>
    </cacheHierarchy>
    <cacheHierarchy uniqueName="[Measures].[Profit Margin]" caption="Profit Margin" measure="1" displayFolder="" measureGroup="campaigns_data" count="0" oneField="1">
      <fieldsUsage count="1">
        <fieldUsage x="11"/>
      </fieldsUsage>
    </cacheHierarchy>
    <cacheHierarchy uniqueName="[Measures].[CPC]" caption="CPC" measure="1" displayFolder="" measureGroup="campaigns_data" count="0" oneField="1">
      <fieldsUsage count="1">
        <fieldUsage x="12"/>
      </fieldsUsage>
    </cacheHierarchy>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299223611109" createdVersion="5" refreshedVersion="7" minRefreshableVersion="3" recordCount="0" supportSubquery="1" supportAdvancedDrill="1" xr:uid="{32F35B4E-9172-400B-ACB6-D2A6FDB0E3C7}">
  <cacheSource type="external" connectionId="3"/>
  <cacheFields count="3">
    <cacheField name="[campaigns_data].[Campaign].[Campaign]" caption="Campaign" numFmtId="0" hierarchy="11" level="1">
      <sharedItems count="8">
        <s v="Black Friday"/>
        <s v="Flash Sale"/>
        <s v="Holiday Special"/>
        <s v="New Product Launch"/>
        <s v="Referral Boost"/>
        <s v="Retention Campaign"/>
        <s v="Summer Blast"/>
        <s v="Winter Promo"/>
      </sharedItems>
    </cacheField>
    <cacheField name="[Measures].[ROI]" caption="ROI" numFmtId="0" hierarchy="27" level="32767"/>
    <cacheField name="[campaigns_data].[Channel].[Channel]" caption="Channel" numFmtId="0" hierarchy="12"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fieldsUsage count="2">
        <fieldUsage x="-1"/>
        <fieldUsage x="0"/>
      </fieldsUsage>
    </cacheHierarchy>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2"/>
      </fieldsUsage>
    </cacheHierarchy>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oneField="1">
      <fieldsUsage count="1">
        <fieldUsage x="1"/>
      </fieldsUsage>
    </cacheHierarchy>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299224537041" createdVersion="5" refreshedVersion="7" minRefreshableVersion="3" recordCount="0" supportSubquery="1" supportAdvancedDrill="1" xr:uid="{51147D9D-D435-49D2-8BF2-7180B2175A34}">
  <cacheSource type="external" connectionId="3"/>
  <cacheFields count="3">
    <cacheField name="[Measures].[ROI]" caption="ROI" numFmtId="0" hierarchy="27" level="32767"/>
    <cacheField name="[Calendar].[Month(short)].[Month(short)]" caption="Month(short)" numFmtId="0" hierarchy="8" level="1">
      <sharedItems count="12">
        <s v="Jan"/>
        <s v="Feb"/>
        <s v="Mar"/>
        <s v="Apr"/>
        <s v="May"/>
        <s v="Jun"/>
        <s v="Jul"/>
        <s v="Aug"/>
        <s v="Sep"/>
        <s v="Oct"/>
        <s v="Nov"/>
        <s v="Dec"/>
      </sharedItems>
    </cacheField>
    <cacheField name="[campaigns_data].[Channel].[Channel]" caption="Channel" numFmtId="0" hierarchy="12"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fieldsUsage count="2">
        <fieldUsage x="-1"/>
        <fieldUsage x="1"/>
      </fieldsUsage>
    </cacheHierarchy>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2"/>
      </fieldsUsage>
    </cacheHierarchy>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oneField="1">
      <fieldsUsage count="1">
        <fieldUsage x="0"/>
      </fieldsUsage>
    </cacheHierarchy>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303697800926" createdVersion="5" refreshedVersion="7" minRefreshableVersion="3" recordCount="0" supportSubquery="1" supportAdvancedDrill="1" xr:uid="{456E7E87-F77D-4EC0-A00A-4EA7AE492F43}">
  <cacheSource type="external" connectionId="3"/>
  <cacheFields count="3">
    <cacheField name="[campaigns_data].[Country].[Country]" caption="Country" numFmtId="0" hierarchy="13" level="1">
      <sharedItems count="7">
        <s v="Canada"/>
        <s v="Egypt"/>
        <s v="Germany"/>
        <s v="Saudi Arabia"/>
        <s v="UAE"/>
        <s v="UK"/>
        <s v="USA"/>
      </sharedItems>
    </cacheField>
    <cacheField name="[Measures].[Total Impressions]" caption="Total Impressions" numFmtId="0" hierarchy="22" level="32767"/>
    <cacheField name="[campaigns_data].[Channel].[Channel]" caption="Channel" numFmtId="0" hierarchy="12"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2" memberValueDatatype="20" unbalanced="0"/>
    <cacheHierarchy uniqueName="[campaigns_data].[Date]" caption="Date" attribute="1" time="1" defaultMemberUniqueName="[campaigns_data].[Date].[All]" allUniqueName="[campaigns_data].[Date].[All]" dimensionUniqueName="[campaigns_data]" displayFolder="" count="2"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2"/>
      </fieldsUsage>
    </cacheHierarchy>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0"/>
      </fieldsUsage>
    </cacheHierarchy>
    <cacheHierarchy uniqueName="[campaigns_data].[Device]" caption="Device" attribute="1" defaultMemberUniqueName="[campaigns_data].[Device].[All]" allUniqueName="[campaigns_data].[Device].[All]" dimensionUniqueName="[campaigns_data]" displayFolder="" count="2" memberValueDatatype="130" unbalanced="0"/>
    <cacheHierarchy uniqueName="[campaigns_data].[Impressions]" caption="Impressions" attribute="1" defaultMemberUniqueName="[campaigns_data].[Impressions].[All]" allUniqueName="[campaigns_data].[Impressions].[All]" dimensionUniqueName="[campaigns_data]" displayFolder="" count="2" memberValueDatatype="20" unbalanced="0"/>
    <cacheHierarchy uniqueName="[campaigns_data].[Clicks]" caption="Clicks" attribute="1" defaultMemberUniqueName="[campaigns_data].[Clicks].[All]" allUniqueName="[campaigns_data].[Clicks].[All]" dimensionUniqueName="[campaigns_data]" displayFolder="" count="2" memberValueDatatype="20" unbalanced="0"/>
    <cacheHierarchy uniqueName="[campaigns_data].[Conversions]" caption="Conversions" attribute="1" defaultMemberUniqueName="[campaigns_data].[Conversions].[All]" allUniqueName="[campaigns_data].[Conversions].[All]" dimensionUniqueName="[campaigns_data]" displayFolder="" count="2" memberValueDatatype="5" unbalanced="0"/>
    <cacheHierarchy uniqueName="[campaigns_data].[Revenue]" caption="Revenue" attribute="1" defaultMemberUniqueName="[campaigns_data].[Revenue].[All]" allUniqueName="[campaigns_data].[Revenue].[All]" dimensionUniqueName="[campaigns_data]" displayFolder="" count="2" memberValueDatatype="5" unbalanced="0"/>
    <cacheHierarchy uniqueName="[campaigns_data].[Cost]" caption="Cost" attribute="1" defaultMemberUniqueName="[campaigns_data].[Cost].[All]" allUniqueName="[campaigns_data].[Cost].[All]" dimensionUniqueName="[campaigns_data]" displayFolder="" count="2"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oneField="1">
      <fieldsUsage count="1">
        <fieldUsage x="1"/>
      </fieldsUsage>
    </cacheHierarchy>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30377337963" createdVersion="5" refreshedVersion="7" minRefreshableVersion="3" recordCount="0" supportSubquery="1" supportAdvancedDrill="1" xr:uid="{8D248AA3-239F-40E4-918E-9ED43103A6E0}">
  <cacheSource type="external" connectionId="3"/>
  <cacheFields count="3">
    <cacheField name="[campaigns_data].[Campaign].[Campaign]" caption="Campaign" numFmtId="0" hierarchy="11" level="1">
      <sharedItems count="8">
        <s v="Black Friday"/>
        <s v="Flash Sale"/>
        <s v="Holiday Special"/>
        <s v="New Product Launch"/>
        <s v="Referral Boost"/>
        <s v="Retention Campaign"/>
        <s v="Summer Blast"/>
        <s v="Winter Promo"/>
      </sharedItems>
    </cacheField>
    <cacheField name="[Measures].[CTR]" caption="CTR" numFmtId="0" hierarchy="32" level="32767"/>
    <cacheField name="[campaigns_data].[Country].[Country]" caption="Country" numFmtId="0" hierarchy="13"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fieldsUsage count="2">
        <fieldUsage x="-1"/>
        <fieldUsage x="0"/>
      </fieldsUsage>
    </cacheHierarchy>
    <cacheHierarchy uniqueName="[campaigns_data].[Channel]" caption="Channel" attribute="1" defaultMemberUniqueName="[campaigns_data].[Channel].[All]" allUniqueName="[campaigns_data].[Channel].[All]" dimensionUniqueName="[campaigns_data]" displayFolder="" count="2" memberValueDatatype="130" unbalanced="0"/>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2"/>
      </fieldsUsage>
    </cacheHierarchy>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oneField="1">
      <fieldsUsage count="1">
        <fieldUsage x="1"/>
      </fieldsUsage>
    </cacheHierarchy>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303774305554" createdVersion="5" refreshedVersion="7" minRefreshableVersion="3" recordCount="0" supportSubquery="1" supportAdvancedDrill="1" xr:uid="{68EFEBD3-6770-4B47-A727-1B89917C7663}">
  <cacheSource type="external" connectionId="3"/>
  <cacheFields count="3">
    <cacheField name="[Measures].[CTR]" caption="CTR" numFmtId="0" hierarchy="32" level="32767"/>
    <cacheField name="[campaigns_data].[Channel].[Channel]" caption="Channel" numFmtId="0" hierarchy="12" level="1">
      <sharedItems count="6">
        <s v="Affiliate"/>
        <s v="Email"/>
        <s v="Facebook Ads"/>
        <s v="Google Ads"/>
        <s v="Instagram Ads"/>
        <s v="LinkedIn Ads"/>
      </sharedItems>
    </cacheField>
    <cacheField name="[campaigns_data].[Country].[Country]" caption="Country" numFmtId="0" hierarchy="13"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1"/>
      </fieldsUsage>
    </cacheHierarchy>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2"/>
      </fieldsUsage>
    </cacheHierarchy>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oneField="1">
      <fieldsUsage count="1">
        <fieldUsage x="0"/>
      </fieldsUsage>
    </cacheHierarchy>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303775" createdVersion="5" refreshedVersion="7" minRefreshableVersion="3" recordCount="0" supportSubquery="1" supportAdvancedDrill="1" xr:uid="{F0A8FAE3-E60B-4F51-974A-3FCA7C674EE7}">
  <cacheSource type="external" connectionId="3"/>
  <cacheFields count="3">
    <cacheField name="[campaigns_data].[Campaign].[Campaign]" caption="Campaign" numFmtId="0" hierarchy="11" level="1">
      <sharedItems count="8">
        <s v="Black Friday"/>
        <s v="Flash Sale"/>
        <s v="Holiday Special"/>
        <s v="New Product Launch"/>
        <s v="Referral Boost"/>
        <s v="Retention Campaign"/>
        <s v="Summer Blast"/>
        <s v="Winter Promo"/>
      </sharedItems>
    </cacheField>
    <cacheField name="[Measures].[Conversion Rate]" caption="Conversion Rate" numFmtId="0" hierarchy="31" level="32767"/>
    <cacheField name="[campaigns_data].[Country].[Country]" caption="Country" numFmtId="0" hierarchy="13"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2"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fieldsUsage count="2">
        <fieldUsage x="-1"/>
        <fieldUsage x="0"/>
      </fieldsUsage>
    </cacheHierarchy>
    <cacheHierarchy uniqueName="[campaigns_data].[Channel]" caption="Channel" attribute="1" defaultMemberUniqueName="[campaigns_data].[Channel].[All]" allUniqueName="[campaigns_data].[Channel].[All]" dimensionUniqueName="[campaigns_data]" displayFolder="" count="2" memberValueDatatype="130" unbalanced="0"/>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2"/>
      </fieldsUsage>
    </cacheHierarchy>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oneField="1">
      <fieldsUsage count="1">
        <fieldUsage x="1"/>
      </fieldsUsage>
    </cacheHierarchy>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303775925924" createdVersion="5" refreshedVersion="7" minRefreshableVersion="3" recordCount="0" supportSubquery="1" supportAdvancedDrill="1" xr:uid="{7C285DF4-1FAB-482A-8A9E-AB73EF57C391}">
  <cacheSource type="external" connectionId="3"/>
  <cacheFields count="3">
    <cacheField name="[campaigns_data].[Channel].[Channel]" caption="Channel" numFmtId="0" hierarchy="12" level="1">
      <sharedItems count="6">
        <s v="Affiliate"/>
        <s v="Email"/>
        <s v="Facebook Ads"/>
        <s v="Google Ads"/>
        <s v="Instagram Ads"/>
        <s v="LinkedIn Ads"/>
      </sharedItems>
    </cacheField>
    <cacheField name="[Measures].[Conversion Rate]" caption="Conversion Rate" numFmtId="0" hierarchy="31" level="32767"/>
    <cacheField name="[campaigns_data].[Country].[Country]" caption="Country" numFmtId="0" hierarchy="13"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0"/>
      </fieldsUsage>
    </cacheHierarchy>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2"/>
      </fieldsUsage>
    </cacheHierarchy>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oneField="1">
      <fieldsUsage count="1">
        <fieldUsage x="1"/>
      </fieldsUsage>
    </cacheHierarchy>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303776736109" createdVersion="5" refreshedVersion="7" minRefreshableVersion="3" recordCount="0" supportSubquery="1" supportAdvancedDrill="1" xr:uid="{4CCE5023-17C2-4544-B2C1-F23FBF6BDB9F}">
  <cacheSource type="external" connectionId="3"/>
  <cacheFields count="4">
    <cacheField name="[campaigns_data].[Channel].[Channel]" caption="Channel" numFmtId="0" hierarchy="12" level="1">
      <sharedItems count="6">
        <s v="Affiliate"/>
        <s v="Email"/>
        <s v="Facebook Ads"/>
        <s v="Google Ads"/>
        <s v="Instagram Ads"/>
        <s v="LinkedIn Ads"/>
      </sharedItems>
    </cacheField>
    <cacheField name="[Measures].[Total Impressions]" caption="Total Impressions" numFmtId="0" hierarchy="22" level="32767"/>
    <cacheField name="[Measures].[Total Clicks]" caption="Total Clicks" numFmtId="0" hierarchy="23" level="32767"/>
    <cacheField name="[campaigns_data].[Country].[Country]" caption="Country" numFmtId="0" hierarchy="13"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fieldsUsage count="2">
        <fieldUsage x="-1"/>
        <fieldUsage x="0"/>
      </fieldsUsage>
    </cacheHierarchy>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3"/>
      </fieldsUsage>
    </cacheHierarchy>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oneField="1">
      <fieldsUsage count="1">
        <fieldUsage x="1"/>
      </fieldsUsage>
    </cacheHierarchy>
    <cacheHierarchy uniqueName="[Measures].[Total Clicks]" caption="Total Clicks" measure="1" displayFolder="" measureGroup="campaigns_data" count="0" oneField="1">
      <fieldsUsage count="1">
        <fieldUsage x="2"/>
      </fieldsUsage>
    </cacheHierarchy>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9.303777430556" createdVersion="5" refreshedVersion="7" minRefreshableVersion="3" recordCount="0" supportSubquery="1" supportAdvancedDrill="1" xr:uid="{4B0ED393-6980-4CC4-8169-02E268E81179}">
  <cacheSource type="external" connectionId="3"/>
  <cacheFields count="7">
    <cacheField name="[Measures].[CTR]" caption="CTR" numFmtId="0" hierarchy="32" level="32767"/>
    <cacheField name="[Measures].[Conversion Rate]" caption="Conversion Rate" numFmtId="0" hierarchy="31" level="32767"/>
    <cacheField name="[Measures].[CPA]" caption="CPA" numFmtId="0" hierarchy="28" level="32767"/>
    <cacheField name="[Measures].[CPC]" caption="CPC" numFmtId="0" hierarchy="34" level="32767"/>
    <cacheField name="[Measures].[Total Impressions]" caption="Total Impressions" numFmtId="0" hierarchy="22" level="32767"/>
    <cacheField name="[Measures].[Total Clicks]" caption="Total Clicks" numFmtId="0" hierarchy="23" level="32767"/>
    <cacheField name="[campaigns_data].[Country].[Country]" caption="Country" numFmtId="0" hierarchy="13" level="1">
      <sharedItems containsSemiMixedTypes="0" containsNonDate="0" containsString="0"/>
    </cacheField>
  </cacheFields>
  <cacheHierarchies count="4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2" memberValueDatatype="20" unbalanced="0"/>
    <cacheHierarchy uniqueName="[campaigns_data].[Date]" caption="Date" attribute="1" time="1" defaultMemberUniqueName="[campaigns_data].[Date].[All]" allUniqueName="[campaigns_data].[Date].[All]" dimensionUniqueName="[campaigns_data]" displayFolder="" count="2"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cacheHierarchy uniqueName="[campaigns_data].[Country]" caption="Country" attribute="1" defaultMemberUniqueName="[campaigns_data].[Country].[All]" allUniqueName="[campaigns_data].[Country].[All]" dimensionUniqueName="[campaigns_data]" displayFolder="" count="2" memberValueDatatype="130" unbalanced="0">
      <fieldsUsage count="2">
        <fieldUsage x="-1"/>
        <fieldUsage x="6"/>
      </fieldsUsage>
    </cacheHierarchy>
    <cacheHierarchy uniqueName="[campaigns_data].[Device]" caption="Device" attribute="1" defaultMemberUniqueName="[campaigns_data].[Device].[All]" allUniqueName="[campaigns_data].[Device].[All]" dimensionUniqueName="[campaigns_data]" displayFolder="" count="2" memberValueDatatype="130" unbalanced="0"/>
    <cacheHierarchy uniqueName="[campaigns_data].[Impressions]" caption="Impressions" attribute="1" defaultMemberUniqueName="[campaigns_data].[Impressions].[All]" allUniqueName="[campaigns_data].[Impressions].[All]" dimensionUniqueName="[campaigns_data]" displayFolder="" count="2" memberValueDatatype="20" unbalanced="0"/>
    <cacheHierarchy uniqueName="[campaigns_data].[Clicks]" caption="Clicks" attribute="1" defaultMemberUniqueName="[campaigns_data].[Clicks].[All]" allUniqueName="[campaigns_data].[Clicks].[All]" dimensionUniqueName="[campaigns_data]" displayFolder="" count="2" memberValueDatatype="20" unbalanced="0"/>
    <cacheHierarchy uniqueName="[campaigns_data].[Conversions]" caption="Conversions" attribute="1" defaultMemberUniqueName="[campaigns_data].[Conversions].[All]" allUniqueName="[campaigns_data].[Conversions].[All]" dimensionUniqueName="[campaigns_data]" displayFolder="" count="2" memberValueDatatype="5" unbalanced="0"/>
    <cacheHierarchy uniqueName="[campaigns_data].[Revenue]" caption="Revenue" attribute="1" defaultMemberUniqueName="[campaigns_data].[Revenue].[All]" allUniqueName="[campaigns_data].[Revenue].[All]" dimensionUniqueName="[campaigns_data]" displayFolder="" count="2" memberValueDatatype="5" unbalanced="0"/>
    <cacheHierarchy uniqueName="[campaigns_data].[Cost]" caption="Cost" attribute="1" defaultMemberUniqueName="[campaigns_data].[Cost].[All]" allUniqueName="[campaigns_data].[Cost].[All]" dimensionUniqueName="[campaigns_data]" displayFolder="" count="2"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oneField="1">
      <fieldsUsage count="1">
        <fieldUsage x="4"/>
      </fieldsUsage>
    </cacheHierarchy>
    <cacheHierarchy uniqueName="[Measures].[Total Clicks]" caption="Total Clicks" measure="1" displayFolder="" measureGroup="campaigns_data" count="0" oneField="1">
      <fieldsUsage count="1">
        <fieldUsage x="5"/>
      </fieldsUsage>
    </cacheHierarchy>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oneField="1">
      <fieldsUsage count="1">
        <fieldUsage x="2"/>
      </fieldsUsage>
    </cacheHierarchy>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oneField="1">
      <fieldsUsage count="1">
        <fieldUsage x="1"/>
      </fieldsUsage>
    </cacheHierarchy>
    <cacheHierarchy uniqueName="[Measures].[CTR]" caption="CTR" measure="1" displayFolder="" measureGroup="campaigns_data" count="0" oneField="1">
      <fieldsUsage count="1">
        <fieldUsage x="0"/>
      </fieldsUsage>
    </cacheHierarchy>
    <cacheHierarchy uniqueName="[Measures].[Profit Margin]" caption="Profit Margin" measure="1" displayFolder="" measureGroup="campaigns_data" count="0"/>
    <cacheHierarchy uniqueName="[Measures].[CPC]" caption="CPC" measure="1" displayFolder="" measureGroup="campaigns_data" count="0" oneField="1">
      <fieldsUsage count="1">
        <fieldUsage x="3"/>
      </fieldsUsage>
    </cacheHierarchy>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y uniqueName="[Measures].[Sum of Impressions]" caption="Sum of Impressions" measure="1" displayFolder="" measureGroup="campaigns_data"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campaigns_data" count="0" hidden="1">
      <extLst>
        <ext xmlns:x15="http://schemas.microsoft.com/office/spreadsheetml/2010/11/main" uri="{B97F6D7D-B522-45F9-BDA1-12C45D357490}">
          <x15:cacheHierarchy aggregatedColumn="16"/>
        </ext>
      </extLst>
    </cacheHierarchy>
    <cacheHierarchy uniqueName="[Measures].[Sum of Conversions]" caption="Sum of Conversions" measure="1" displayFolder="" measureGroup="campaigns_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campaigns_data" uniqueName="[campaigns_data]" caption="campaigns_data"/>
    <dimension measure="1" name="Measures" uniqueName="[Measures]" caption="Measures"/>
  </dimensions>
  <measureGroups count="2">
    <measureGroup name="Calendar" caption="Calendar"/>
    <measureGroup name="campaigns_data" caption="campaigns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8.619328356479" createdVersion="3" refreshedVersion="7" minRefreshableVersion="3" recordCount="0" supportSubquery="1" supportAdvancedDrill="1" xr:uid="{504CEBAF-F16B-4B69-841C-FCF16ED58E2E}">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2"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2" memberValueDatatype="130" unbalanced="0"/>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75133161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88.620647685188" createdVersion="3" refreshedVersion="7" minRefreshableVersion="3" recordCount="0" supportSubquery="1" supportAdvancedDrill="1" xr:uid="{BB3A9509-234D-402C-A242-364391426E1D}">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short)]" caption="Month(short)" attribute="1" time="1" defaultMemberUniqueName="[Calendar].[Month(short)].[All]" allUniqueName="[Calendar].[Month(short)].[All]" dimensionUniqueName="[Calendar]" displayFolder="" count="0" memberValueDatatype="130" unbalanced="0"/>
    <cacheHierarchy uniqueName="[campaigns_data].[Record_ID]" caption="Record_ID" attribute="1" defaultMemberUniqueName="[campaigns_data].[Record_ID].[All]" allUniqueName="[campaigns_data].[Record_ID].[All]" dimensionUniqueName="[campaigns_data]" displayFolder="" count="0" memberValueDatatype="20" unbalanced="0"/>
    <cacheHierarchy uniqueName="[campaigns_data].[Date]" caption="Date" attribute="1" time="1" defaultMemberUniqueName="[campaigns_data].[Date].[All]" allUniqueName="[campaigns_data].[Date].[All]" dimensionUniqueName="[campaigns_data]" displayFolder="" count="0" memberValueDatatype="7" unbalanced="0"/>
    <cacheHierarchy uniqueName="[campaigns_data].[Campaign]" caption="Campaign" attribute="1" defaultMemberUniqueName="[campaigns_data].[Campaign].[All]" allUniqueName="[campaigns_data].[Campaign].[All]" dimensionUniqueName="[campaigns_data]" displayFolder="" count="2" memberValueDatatype="130" unbalanced="0"/>
    <cacheHierarchy uniqueName="[campaigns_data].[Channel]" caption="Channel" attribute="1" defaultMemberUniqueName="[campaigns_data].[Channel].[All]" allUniqueName="[campaigns_data].[Channel].[All]" dimensionUniqueName="[campaigns_data]" displayFolder="" count="0" memberValueDatatype="130" unbalanced="0"/>
    <cacheHierarchy uniqueName="[campaigns_data].[Country]" caption="Country" attribute="1" defaultMemberUniqueName="[campaigns_data].[Country].[All]" allUniqueName="[campaigns_data].[Country].[All]" dimensionUniqueName="[campaigns_data]" displayFolder="" count="2" memberValueDatatype="130" unbalanced="0"/>
    <cacheHierarchy uniqueName="[campaigns_data].[Device]" caption="Device" attribute="1" defaultMemberUniqueName="[campaigns_data].[Device].[All]" allUniqueName="[campaigns_data].[Device].[All]" dimensionUniqueName="[campaigns_data]" displayFolder="" count="0" memberValueDatatype="130" unbalanced="0"/>
    <cacheHierarchy uniqueName="[campaigns_data].[Impressions]" caption="Impressions" attribute="1" defaultMemberUniqueName="[campaigns_data].[Impressions].[All]" allUniqueName="[campaigns_data].[Impressions].[All]" dimensionUniqueName="[campaigns_data]" displayFolder="" count="0" memberValueDatatype="20" unbalanced="0"/>
    <cacheHierarchy uniqueName="[campaigns_data].[Clicks]" caption="Clicks" attribute="1" defaultMemberUniqueName="[campaigns_data].[Clicks].[All]" allUniqueName="[campaigns_data].[Clicks].[All]" dimensionUniqueName="[campaigns_data]" displayFolder="" count="0" memberValueDatatype="20" unbalanced="0"/>
    <cacheHierarchy uniqueName="[campaigns_data].[Conversions]" caption="Conversions" attribute="1" defaultMemberUniqueName="[campaigns_data].[Conversions].[All]" allUniqueName="[campaigns_data].[Conversions].[All]" dimensionUniqueName="[campaigns_data]" displayFolder="" count="0" memberValueDatatype="5" unbalanced="0"/>
    <cacheHierarchy uniqueName="[campaigns_data].[Revenue]" caption="Revenue" attribute="1" defaultMemberUniqueName="[campaigns_data].[Revenue].[All]" allUniqueName="[campaigns_data].[Revenue].[All]" dimensionUniqueName="[campaigns_data]" displayFolder="" count="0" memberValueDatatype="5" unbalanced="0"/>
    <cacheHierarchy uniqueName="[campaigns_data].[Cost]" caption="Cost" attribute="1" defaultMemberUniqueName="[campaigns_data].[Cost].[All]" allUniqueName="[campaigns_data].[Cost].[All]" dimensionUniqueName="[campaigns_data]" displayFolder="" count="0" memberValueDatatype="5" unbalanced="0"/>
    <cacheHierarchy uniqueName="[Measures].[Total Revenue]" caption="Total Revenue" measure="1" displayFolder="" measureGroup="campaigns_data" count="0"/>
    <cacheHierarchy uniqueName="[Measures].[Total Cost]" caption="Total Cost" measure="1" displayFolder="" measureGroup="campaigns_data" count="0"/>
    <cacheHierarchy uniqueName="[Measures].[Total Impressions]" caption="Total Impressions" measure="1" displayFolder="" measureGroup="campaigns_data" count="0"/>
    <cacheHierarchy uniqueName="[Measures].[Total Clicks]" caption="Total Clicks" measure="1" displayFolder="" measureGroup="campaigns_data" count="0"/>
    <cacheHierarchy uniqueName="[Measures].[Total Conversion]" caption="Total Conversion" measure="1" displayFolder="" measureGroup="campaigns_data" count="0"/>
    <cacheHierarchy uniqueName="[Measures].[No of Campaigns]" caption="No of Campaigns" measure="1" displayFolder="" measureGroup="campaigns_data" count="0"/>
    <cacheHierarchy uniqueName="[Measures].[No of Channels]" caption="No of Channels" measure="1" displayFolder="" measureGroup="campaigns_data" count="0"/>
    <cacheHierarchy uniqueName="[Measures].[ROI]" caption="ROI" measure="1" displayFolder="" measureGroup="campaigns_data" count="0"/>
    <cacheHierarchy uniqueName="[Measures].[CPA]" caption="CPA" measure="1" displayFolder="" measureGroup="campaigns_data" count="0"/>
    <cacheHierarchy uniqueName="[Measures].[ROAS]" caption="ROAS" measure="1" displayFolder="" measureGroup="campaigns_data" count="0"/>
    <cacheHierarchy uniqueName="[Measures].[Profit]" caption="Profit" measure="1" displayFolder="" measureGroup="campaigns_data" count="0"/>
    <cacheHierarchy uniqueName="[Measures].[Conversion Rate]" caption="Conversion Rate" measure="1" displayFolder="" measureGroup="campaigns_data" count="0"/>
    <cacheHierarchy uniqueName="[Measures].[CTR]" caption="CTR" measure="1" displayFolder="" measureGroup="campaigns_data" count="0"/>
    <cacheHierarchy uniqueName="[Measures].[Profit Margin]" caption="Profit Margin" measure="1" displayFolder="" measureGroup="campaigns_data" count="0"/>
    <cacheHierarchy uniqueName="[Measures].[CPC]" caption="CPC" measure="1" displayFolder="" measureGroup="campaigns_data" count="0"/>
    <cacheHierarchy uniqueName="[Measures].[__XL_Count campaigns_data]" caption="__XL_Count campaigns_data" measure="1" displayFolder="" measureGroup="campaign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 caption="Sum of Revenue" measure="1" displayFolder="" measureGroup="campaigns_data"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campaigns_data"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3546972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D7250-2552-49A2-AC2C-14D3322CF8F7}" name="Rev_vs_cost_by_channel" cacheId="1" applyNumberFormats="0" applyBorderFormats="0" applyFontFormats="0" applyPatternFormats="0" applyAlignmentFormats="0" applyWidthHeightFormats="1" dataCaption="Values" tag="d938cd52-2d55-44da-b8fa-2eb46ee4d2ed" updatedVersion="7" minRefreshableVersion="3" subtotalHiddenItems="1" itemPrintTitles="1" createdVersion="5" indent="0" outline="1" outlineData="1" multipleFieldFilters="0" chartFormat="8" rowHeaderCaption="Channel">
  <location ref="A21:C28"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v="1"/>
    </i>
    <i>
      <x/>
    </i>
    <i>
      <x v="3"/>
    </i>
    <i>
      <x v="2"/>
    </i>
    <i>
      <x v="5"/>
    </i>
    <i>
      <x v="4"/>
    </i>
    <i t="grand">
      <x/>
    </i>
  </rowItems>
  <colFields count="1">
    <field x="-2"/>
  </colFields>
  <colItems count="2">
    <i>
      <x/>
    </i>
    <i i="1">
      <x v="1"/>
    </i>
  </colItems>
  <dataFields count="2">
    <dataField name="Revenue" fld="0" baseField="0" baseItem="0"/>
    <dataField name="Cost" fld="1" baseField="0" baseItem="0"/>
  </dataFields>
  <formats count="1">
    <format dxfId="0">
      <pivotArea outline="0" collapsedLevelsAreSubtotals="1" fieldPosition="0"/>
    </format>
  </formats>
  <chartFormats count="12">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 chart="7" format="12">
      <pivotArea type="data" outline="0" fieldPosition="0">
        <references count="2">
          <reference field="4294967294" count="1" selected="0">
            <x v="0"/>
          </reference>
          <reference field="2" count="1" selected="0">
            <x v="5"/>
          </reference>
        </references>
      </pivotArea>
    </chartFormat>
    <chartFormat chart="7" format="13">
      <pivotArea type="data" outline="0" fieldPosition="0">
        <references count="2">
          <reference field="4294967294" count="1" selected="0">
            <x v="0"/>
          </reference>
          <reference field="2" count="1" selected="0">
            <x v="4"/>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0"/>
          </reference>
          <reference field="2" count="1" selected="0">
            <x v="0"/>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1"/>
          </reference>
          <reference field="2" count="1" selected="0">
            <x v="1"/>
          </reference>
        </references>
      </pivotArea>
    </chartFormat>
    <chartFormat chart="7" format="19">
      <pivotArea type="data" outline="0" fieldPosition="0">
        <references count="2">
          <reference field="4294967294" count="1" selected="0">
            <x v="1"/>
          </reference>
          <reference field="2" count="1" selected="0">
            <x v="0"/>
          </reference>
        </references>
      </pivotArea>
    </chartFormat>
    <chartFormat chart="7" format="20">
      <pivotArea type="data" outline="0" fieldPosition="0">
        <references count="2">
          <reference field="4294967294" count="1" selected="0">
            <x v="1"/>
          </reference>
          <reference field="2" count="1" selected="0">
            <x v="3"/>
          </reference>
        </references>
      </pivotArea>
    </chartFormat>
    <chartFormat chart="7" format="21">
      <pivotArea type="data" outline="0" fieldPosition="0">
        <references count="2">
          <reference field="4294967294" count="1" selected="0">
            <x v="1"/>
          </reference>
          <reference field="2" count="1" selected="0">
            <x v="4"/>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Co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68E09-4064-4889-93CD-9158D1CCA9BB}" name="KPIs_2(F&amp;E)" cacheId="13"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4">
  <location ref="P5:U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numFmtId="169"/>
    <dataField fld="5" subtotal="count" baseField="0" baseItem="0" numFmtId="167"/>
  </dataFields>
  <formats count="5">
    <format dxfId="5">
      <pivotArea type="all" dataOnly="0" outline="0" fieldPosition="0"/>
    </format>
    <format dxfId="4">
      <pivotArea outline="0" collapsedLevelsAreSubtotals="1" fieldPosition="0"/>
    </format>
    <format dxfId="3">
      <pivotArea dataOnly="0" labelOnly="1" outline="0" fieldPosition="0">
        <references count="1">
          <reference field="4294967294" count="6">
            <x v="0"/>
            <x v="1"/>
            <x v="2"/>
            <x v="3"/>
            <x v="4"/>
            <x v="5"/>
          </reference>
        </references>
      </pivotArea>
    </format>
    <format dxfId="2">
      <pivotArea outline="0" collapsedLevelsAreSubtotals="1" fieldPosition="0">
        <references count="1">
          <reference field="4294967294" count="1" selected="0">
            <x v="5"/>
          </reference>
        </references>
      </pivotArea>
    </format>
    <format dxfId="1">
      <pivotArea outline="0" collapsedLevelsAreSubtotals="1" fieldPosition="0">
        <references count="1">
          <reference field="4294967294" count="1" selected="0">
            <x v="4"/>
          </reference>
        </references>
      </pivotArea>
    </format>
  </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70D18F-4DF9-4DA5-9195-C717261535C8}" name="CVR_by_campaign" cacheId="10"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20" rowHeaderCaption="Campaign">
  <location ref="P52:Q61"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i>
    <i>
      <x v="6"/>
    </i>
    <i>
      <x v="3"/>
    </i>
    <i>
      <x v="1"/>
    </i>
    <i>
      <x v="7"/>
    </i>
    <i>
      <x v="5"/>
    </i>
    <i>
      <x v="4"/>
    </i>
    <i>
      <x v="2"/>
    </i>
    <i t="grand">
      <x/>
    </i>
  </rowItems>
  <colItems count="1">
    <i/>
  </colItems>
  <dataFields count="1">
    <dataField fld="1" subtotal="count" baseField="0" baseItem="0"/>
  </dataFields>
  <formats count="2">
    <format dxfId="7">
      <pivotArea type="all" dataOnly="0" outline="0" fieldPosition="0"/>
    </format>
    <format dxfId="6">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Impressions"/>
    <pivotHierarchy dragToRow="0" dragToCol="0" dragToPage="0" dragToData="1" caption="Click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D682D-996A-4843-BF61-FFAF0F2CC182}" name="Profit_by_channel" cacheId="0" applyNumberFormats="0" applyBorderFormats="0" applyFontFormats="0" applyPatternFormats="0" applyAlignmentFormats="0" applyWidthHeightFormats="1" dataCaption="Values" tag="25c83de0-e780-405e-82ea-993f7d585242" updatedVersion="7" minRefreshableVersion="3" subtotalHiddenItems="1" itemPrintTitles="1" createdVersion="5" indent="0" outline="1" outlineData="1" multipleFieldFilters="0" chartFormat="16" rowHeaderCaption="Channel">
  <location ref="A49:B56"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v="2"/>
    </i>
    <i>
      <x v="5"/>
    </i>
    <i>
      <x v="3"/>
    </i>
    <i>
      <x/>
    </i>
    <i>
      <x v="1"/>
    </i>
    <i t="grand">
      <x/>
    </i>
  </rowItems>
  <colItems count="1">
    <i/>
  </colItems>
  <dataFields count="1">
    <dataField fld="1" subtotal="count" baseField="0" baseItem="0" numFmtId="167"/>
  </dataFields>
  <formats count="1">
    <format dxfId="8">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4"/>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Co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13843A-B571-45C7-B00D-E15CF2A38073}" name="ROI_overtime" cacheId="6" applyNumberFormats="0" applyBorderFormats="0" applyFontFormats="0" applyPatternFormats="0" applyAlignmentFormats="0" applyWidthHeightFormats="1" dataCaption="Values" tag="4eac4ef8-0f8f-475b-8d30-b4e827c30af3" updatedVersion="7" minRefreshableVersion="3" subtotalHiddenItems="1" itemPrintTitles="1" createdVersion="5" indent="0" outline="1" outlineData="1" multipleFieldFilters="0" chartFormat="12" rowHeaderCaption="Month">
  <location ref="A32:B4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9"/>
  </dataFields>
  <formats count="1">
    <format dxfId="9">
      <pivotArea outline="0" collapsedLevelsAreSubtotals="1" fieldPosition="0"/>
    </format>
  </formats>
  <chartFormats count="12">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1" count="1" selected="0">
            <x v="7"/>
          </reference>
        </references>
      </pivotArea>
    </chartFormat>
    <chartFormat chart="11" format="4" series="1">
      <pivotArea type="data" outline="0" fieldPosition="0">
        <references count="2">
          <reference field="4294967294" count="1" selected="0">
            <x v="0"/>
          </reference>
          <reference field="1" count="1" selected="0">
            <x v="11"/>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6"/>
          </reference>
        </references>
      </pivotArea>
    </chartFormat>
    <chartFormat chart="11" format="8" series="1">
      <pivotArea type="data" outline="0" fieldPosition="0">
        <references count="2">
          <reference field="4294967294" count="1" selected="0">
            <x v="0"/>
          </reference>
          <reference field="1" count="1" selected="0">
            <x v="5"/>
          </reference>
        </references>
      </pivotArea>
    </chartFormat>
    <chartFormat chart="11" format="9" series="1">
      <pivotArea type="data" outline="0" fieldPosition="0">
        <references count="2">
          <reference field="4294967294" count="1" selected="0">
            <x v="0"/>
          </reference>
          <reference field="1" count="1" selected="0">
            <x v="2"/>
          </reference>
        </references>
      </pivotArea>
    </chartFormat>
    <chartFormat chart="11" format="10" series="1">
      <pivotArea type="data" outline="0" fieldPosition="0">
        <references count="2">
          <reference field="4294967294" count="1" selected="0">
            <x v="0"/>
          </reference>
          <reference field="1" count="1" selected="0">
            <x v="4"/>
          </reference>
        </references>
      </pivotArea>
    </chartFormat>
    <chartFormat chart="11" format="11" series="1">
      <pivotArea type="data" outline="0" fieldPosition="0">
        <references count="2">
          <reference field="4294967294" count="1" selected="0">
            <x v="0"/>
          </reference>
          <reference field="1" count="1" selected="0">
            <x v="10"/>
          </reference>
        </references>
      </pivotArea>
    </chartFormat>
    <chartFormat chart="11" format="12" series="1">
      <pivotArea type="data" outline="0" fieldPosition="0">
        <references count="2">
          <reference field="4294967294" count="1" selected="0">
            <x v="0"/>
          </reference>
          <reference field="1" count="1" selected="0">
            <x v="9"/>
          </reference>
        </references>
      </pivotArea>
    </chartFormat>
    <chartFormat chart="11" format="13" series="1">
      <pivotArea type="data" outline="0" fieldPosition="0">
        <references count="2">
          <reference field="4294967294" count="1" selected="0">
            <x v="0"/>
          </reference>
          <reference field="1" count="1" selected="0">
            <x v="8"/>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Co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B04AA5-6AB6-4456-9066-75AD2512F7B6}" name="CVR_by_channel" cacheId="11"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12" rowHeaderCaption="Channel">
  <location ref="P19:Q26"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i>
    <i>
      <x v="3"/>
    </i>
    <i>
      <x v="5"/>
    </i>
    <i>
      <x v="2"/>
    </i>
    <i>
      <x v="4"/>
    </i>
    <i t="grand">
      <x/>
    </i>
  </rowItems>
  <colItems count="1">
    <i/>
  </colItems>
  <dataFields count="1">
    <dataField fld="1" subtotal="count" baseField="0" baseItem="0"/>
  </dataFields>
  <formats count="2">
    <format dxfId="11">
      <pivotArea type="all" dataOnly="0" outline="0" fieldPosition="0"/>
    </format>
    <format dxfId="10">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502C23-0E60-44D6-8B68-77C975A19F46}" name="ROI_by_campaign" cacheId="5"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16" rowHeaderCaption="Campaign">
  <location ref="A59:B68"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i>
    <i>
      <x v="6"/>
    </i>
    <i>
      <x v="7"/>
    </i>
    <i>
      <x v="1"/>
    </i>
    <i>
      <x v="4"/>
    </i>
    <i>
      <x v="5"/>
    </i>
    <i>
      <x v="2"/>
    </i>
    <i t="grand">
      <x/>
    </i>
  </rowItems>
  <colItems count="1">
    <i/>
  </colItems>
  <dataFields count="1">
    <dataField fld="1" subtotal="count" baseField="0" baseItem="0"/>
  </dataFields>
  <formats count="2">
    <format dxfId="13">
      <pivotArea type="all" dataOnly="0" outline="0" fieldPosition="0"/>
    </format>
    <format dxfId="12">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EFD68F-AEFF-43DD-8459-FF0C5E07D1C4}" name="ROI_by_country" cacheId="3"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20" rowHeaderCaption="Country">
  <location ref="A71:B79" firstHeaderRow="1" firstDataRow="1" firstDataCol="1"/>
  <pivotFields count="4">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4"/>
    </i>
    <i>
      <x v="1"/>
    </i>
    <i>
      <x/>
    </i>
    <i>
      <x v="5"/>
    </i>
    <i>
      <x v="2"/>
    </i>
    <i>
      <x v="3"/>
    </i>
    <i>
      <x v="6"/>
    </i>
    <i t="grand">
      <x/>
    </i>
  </rowItems>
  <colItems count="1">
    <i/>
  </colItems>
  <dataFields count="1">
    <dataField fld="1" subtotal="count" baseField="0" baseItem="0"/>
  </dataFields>
  <formats count="2">
    <format dxfId="15">
      <pivotArea type="all" dataOnly="0" outline="0" fieldPosition="0"/>
    </format>
    <format dxfId="14">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6F46F6-02A4-4D5A-BBD8-B6703799C7E3}" name="CTR_by_Channel" cacheId="9"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8" rowHeaderCaption="Channel">
  <location ref="P9:Q16"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1"/>
    </i>
    <i>
      <x/>
    </i>
    <i>
      <x v="3"/>
    </i>
    <i>
      <x v="2"/>
    </i>
    <i>
      <x v="4"/>
    </i>
    <i>
      <x v="5"/>
    </i>
    <i t="grand">
      <x/>
    </i>
  </rowItems>
  <colItems count="1">
    <i/>
  </colItems>
  <dataFields count="1">
    <dataField fld="0" subtotal="count" baseField="0" baseItem="0"/>
  </dataFields>
  <formats count="3">
    <format dxfId="18">
      <pivotArea type="all" dataOnly="0" outline="0" fieldPosition="0"/>
    </format>
    <format dxfId="17">
      <pivotArea outline="0" collapsedLevelsAreSubtotals="1" fieldPosition="0"/>
    </format>
    <format dxfId="16">
      <pivotArea dataOnly="0" labelOnly="1"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285012-F6FD-4DE7-AB83-628C6DB51815}" name="CTR_by_campaign" cacheId="8"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16" rowHeaderCaption="Campaign">
  <location ref="P40:Q49"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i>
    <i>
      <x v="1"/>
    </i>
    <i>
      <x v="4"/>
    </i>
    <i>
      <x v="6"/>
    </i>
    <i>
      <x v="5"/>
    </i>
    <i>
      <x v="3"/>
    </i>
    <i>
      <x v="7"/>
    </i>
    <i>
      <x v="2"/>
    </i>
    <i t="grand">
      <x/>
    </i>
  </rowItems>
  <colItems count="1">
    <i/>
  </colItems>
  <dataFields count="1">
    <dataField fld="1" subtotal="count" baseField="0" baseItem="0"/>
  </dataFields>
  <formats count="2">
    <format dxfId="20">
      <pivotArea type="all" dataOnly="0" outline="0" fieldPosition="0"/>
    </format>
    <format dxfId="19">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Impressions"/>
    <pivotHierarchy dragToRow="0" dragToCol="0" dragToPage="0" dragToData="1" caption="Click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343332-D637-4142-B591-58808AE6EFCA}" name="ROI_by_channel" cacheId="2"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4">
  <location ref="A10:B17"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i>
    <i>
      <x v="3"/>
    </i>
    <i>
      <x v="5"/>
    </i>
    <i>
      <x v="2"/>
    </i>
    <i>
      <x v="4"/>
    </i>
    <i t="grand">
      <x/>
    </i>
  </rowItems>
  <colItems count="1">
    <i/>
  </colItems>
  <dataFields count="1">
    <dataField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B8EE18-A8DD-4911-AE04-CB73AEB66C9A}" name="Impression_by_country" cacheId="7"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21" rowHeaderCaption="Country">
  <location ref="P64:Q72"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2"/>
    </i>
    <i>
      <x v="6"/>
    </i>
    <i>
      <x v="5"/>
    </i>
    <i>
      <x/>
    </i>
    <i>
      <x v="1"/>
    </i>
    <i>
      <x v="3"/>
    </i>
    <i t="grand">
      <x/>
    </i>
  </rowItems>
  <colItems count="1">
    <i/>
  </colItems>
  <dataFields count="1">
    <dataField fld="1" subtotal="count" baseField="0" baseItem="0"/>
  </dataFields>
  <formats count="3">
    <format dxfId="23">
      <pivotArea type="all" dataOnly="0" outline="0" fieldPosition="0"/>
    </format>
    <format dxfId="22">
      <pivotArea outline="0" collapsedLevelsAreSubtotals="1" fieldPosition="0"/>
    </format>
    <format dxfId="21">
      <pivotArea collapsedLevelsAreSubtotals="1" fieldPosition="0">
        <references count="1">
          <reference field="0" count="0"/>
        </references>
      </pivotArea>
    </format>
  </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Impressions"/>
    <pivotHierarchy dragToRow="0" dragToCol="0" dragToPage="0" dragToData="1" caption="Click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18AB9C-CB82-47E7-BD5B-775D99CEB561}" name="Impressions&amp;clicks" cacheId="12" applyNumberFormats="0" applyBorderFormats="0" applyFontFormats="0" applyPatternFormats="0" applyAlignmentFormats="0" applyWidthHeightFormats="1" dataCaption="Values" tag="5cc61e92-d902-4b36-9921-cae98024db6e" updatedVersion="7" minRefreshableVersion="3" subtotalHiddenItems="1" itemPrintTitles="1" createdVersion="5" indent="0" outline="1" outlineData="1" multipleFieldFilters="0" chartFormat="12" rowHeaderCaption="Channel">
  <location ref="P30:R37"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3"/>
    </i>
    <i>
      <x v="4"/>
    </i>
    <i>
      <x v="1"/>
    </i>
    <i>
      <x v="5"/>
    </i>
    <i>
      <x/>
    </i>
    <i>
      <x v="2"/>
    </i>
    <i t="grand">
      <x/>
    </i>
  </rowItems>
  <colFields count="1">
    <field x="-2"/>
  </colFields>
  <colItems count="2">
    <i>
      <x/>
    </i>
    <i i="1">
      <x v="1"/>
    </i>
  </colItems>
  <dataFields count="2">
    <dataField name="Impressions" fld="1" subtotal="count" baseField="0" baseItem="0"/>
    <dataField name="Clicks" fld="2" subtotal="count" baseField="0" baseItem="0"/>
  </dataFields>
  <formats count="3">
    <format dxfId="26">
      <pivotArea type="all" dataOnly="0" outline="0" fieldPosition="0"/>
    </format>
    <format dxfId="25">
      <pivotArea outline="0" collapsedLevelsAreSubtotals="1" fieldPosition="0"/>
    </format>
    <format dxfId="24">
      <pivotArea collapsedLevelsAreSubtotals="1" fieldPosition="0">
        <references count="1">
          <reference field="0" count="0"/>
        </references>
      </pivotArea>
    </format>
  </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Impressions"/>
    <pivotHierarchy dragToRow="0" dragToCol="0" dragToPage="0" dragToData="1" caption="Click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D3BBB2-AE99-4953-92E3-7DD2C9FB7856}" name="All_KPIs" cacheId="4" applyNumberFormats="0" applyBorderFormats="0" applyFontFormats="0" applyPatternFormats="0" applyAlignmentFormats="0" applyWidthHeightFormats="1" dataCaption="Values" tag="bd138ea2-56b6-4574-a221-d0ed4dddfb78" updatedVersion="7" minRefreshableVersion="3" itemPrintTitles="1" createdVersion="5" indent="0" outline="1" outlineData="1" multipleFieldFilters="0">
  <location ref="A5:M6"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numFmtId="168"/>
    <dataField fld="1" subtotal="count" baseField="0" baseItem="0" numFmtId="167"/>
    <dataField fld="8" subtotal="count" baseField="0" baseItem="0" numFmtId="168"/>
    <dataField fld="11" subtotal="count" baseField="0" baseItem="0"/>
    <dataField fld="2" subtotal="count" baseField="0" baseItem="0" numFmtId="169"/>
    <dataField fld="3" subtotal="count" baseField="0" baseItem="0" numFmtId="167"/>
    <dataField fld="4" subtotal="count" baseField="0" baseItem="0"/>
    <dataField fld="5" subtotal="count" baseField="0" baseItem="0"/>
    <dataField fld="6" subtotal="count" baseField="0" baseItem="0"/>
    <dataField fld="7" subtotal="count" baseField="0" baseItem="0"/>
    <dataField fld="9" subtotal="count" baseField="0" baseItem="0"/>
    <dataField fld="10" subtotal="count" baseField="0" baseItem="0"/>
    <dataField fld="12" subtotal="count" baseField="0" baseItem="0"/>
  </dataFields>
  <formats count="8">
    <format dxfId="34">
      <pivotArea outline="0" collapsedLevelsAreSubtotals="1" fieldPosition="0">
        <references count="1">
          <reference field="4294967294" count="1" selected="0">
            <x v="1"/>
          </reference>
        </references>
      </pivotArea>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13">
            <x v="0"/>
            <x v="1"/>
            <x v="2"/>
            <x v="3"/>
            <x v="4"/>
            <x v="5"/>
            <x v="6"/>
            <x v="7"/>
            <x v="8"/>
            <x v="9"/>
            <x v="10"/>
            <x v="11"/>
            <x v="12"/>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2"/>
          </reference>
        </references>
      </pivotArea>
    </format>
    <format dxfId="28">
      <pivotArea outline="0" collapsedLevelsAreSubtotals="1" fieldPosition="0">
        <references count="1">
          <reference field="4294967294" count="1" selected="0">
            <x v="4"/>
          </reference>
        </references>
      </pivotArea>
    </format>
    <format dxfId="27">
      <pivotArea outline="0" collapsedLevelsAreSubtotals="1" fieldPosition="0">
        <references count="1">
          <reference field="4294967294" count="1" selected="0">
            <x v="5"/>
          </reference>
        </references>
      </pivotArea>
    </format>
  </formats>
  <pivotHierarchies count="43">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hort" xr10:uid="{480087FC-89C8-4C85-9636-1541AEFE6AC7}" sourceName="[Calendar].[Month(short)]">
  <pivotTables>
    <pivotTable tabId="1" name="Impressions&amp;clicks"/>
    <pivotTable tabId="1" name="CVR_by_channel"/>
    <pivotTable tabId="1" name="CTR_by_Channel"/>
    <pivotTable tabId="1" name="KPIs_2(F&amp;E)"/>
    <pivotTable tabId="1" name="CTR_by_campaign"/>
    <pivotTable tabId="1" name="CVR_by_campaign"/>
    <pivotTable tabId="1" name="Impression_by_country"/>
  </pivotTables>
  <data>
    <olap pivotCacheId="751331611">
      <levels count="2">
        <level uniqueName="[Calendar].[Month(short)].[(All)]" sourceCaption="(All)" count="0"/>
        <level uniqueName="[Calendar].[Month(short)].[Month(short)]" sourceCaption="Month(short)" count="12">
          <ranges>
            <range startItem="0">
              <i n="[Calendar].[Month(short)].&amp;[Jan]" c="Jan"/>
              <i n="[Calendar].[Month(short)].&amp;[Feb]" c="Feb"/>
              <i n="[Calendar].[Month(short)].&amp;[Mar]" c="Mar"/>
              <i n="[Calendar].[Month(short)].&amp;[Apr]" c="Apr"/>
              <i n="[Calendar].[Month(short)].&amp;[May]" c="May"/>
              <i n="[Calendar].[Month(short)].&amp;[Jun]" c="Jun"/>
              <i n="[Calendar].[Month(short)].&amp;[Jul]" c="Jul"/>
              <i n="[Calendar].[Month(short)].&amp;[Aug]" c="Aug"/>
              <i n="[Calendar].[Month(short)].&amp;[Sep]" c="Sep"/>
              <i n="[Calendar].[Month(short)].&amp;[Oct]" c="Oct"/>
              <i n="[Calendar].[Month(short)].&amp;[Nov]" c="Nov"/>
              <i n="[Calendar].[Month(short)].&amp;[Dec]" c="Dec"/>
            </range>
          </ranges>
        </level>
      </levels>
      <selections count="1">
        <selection n="[Calendar].[Month(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B38B8E71-5E87-4AF9-9419-C0D07F5E0E7C}" sourceName="[campaigns_data].[Campaign]">
  <pivotTables>
    <pivotTable tabId="1" name="Profit_by_channel"/>
    <pivotTable tabId="1" name="All_KPIs"/>
    <pivotTable tabId="1" name="Rev_vs_cost_by_channel"/>
    <pivotTable tabId="1" name="ROI_by_channel"/>
    <pivotTable tabId="1" name="ROI_overtime"/>
    <pivotTable tabId="1" name="ROI_by_campaign"/>
    <pivotTable tabId="1" name="ROI_by_country"/>
  </pivotTables>
  <data>
    <olap pivotCacheId="1354697297">
      <levels count="2">
        <level uniqueName="[campaigns_data].[Campaign].[(All)]" sourceCaption="(All)" count="0"/>
        <level uniqueName="[campaigns_data].[Campaign].[Campaign]" sourceCaption="Campaign" count="8">
          <ranges>
            <range startItem="0">
              <i n="[campaigns_data].[Campaign].&amp;[Black Friday]" c="Black Friday"/>
              <i n="[campaigns_data].[Campaign].&amp;[Flash Sale]" c="Flash Sale"/>
              <i n="[campaigns_data].[Campaign].&amp;[Holiday Special]" c="Holiday Special"/>
              <i n="[campaigns_data].[Campaign].&amp;[New Product Launch]" c="New Product Launch"/>
              <i n="[campaigns_data].[Campaign].&amp;[Referral Boost]" c="Referral Boost"/>
              <i n="[campaigns_data].[Campaign].&amp;[Retention Campaign]" c="Retention Campaign"/>
              <i n="[campaigns_data].[Campaign].&amp;[Summer Blast]" c="Summer Blast"/>
              <i n="[campaigns_data].[Campaign].&amp;[Winter Promo]" c="Winter Promo"/>
            </range>
          </ranges>
        </level>
      </levels>
      <selections count="1">
        <selection n="[campaigns_data].[Campaig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A29B554-A72B-4D60-9640-04C281DE571E}" sourceName="[campaigns_data].[Country]">
  <pivotTables>
    <pivotTable tabId="1" name="Profit_by_channel"/>
    <pivotTable tabId="1" name="All_KPIs"/>
    <pivotTable tabId="1" name="Rev_vs_cost_by_channel"/>
    <pivotTable tabId="1" name="ROI_by_channel"/>
    <pivotTable tabId="1" name="ROI_overtime"/>
    <pivotTable tabId="1" name="ROI_by_campaign"/>
    <pivotTable tabId="1" name="ROI_by_country"/>
  </pivotTables>
  <data>
    <olap pivotCacheId="1354697297">
      <levels count="2">
        <level uniqueName="[campaigns_data].[Country].[(All)]" sourceCaption="(All)" count="0"/>
        <level uniqueName="[campaigns_data].[Country].[Country]" sourceCaption="Country" count="7">
          <ranges>
            <range startItem="0">
              <i n="[campaigns_data].[Country].&amp;[Canada]" c="Canada"/>
              <i n="[campaigns_data].[Country].&amp;[Egypt]" c="Egypt"/>
              <i n="[campaigns_data].[Country].&amp;[Germany]" c="Germany"/>
              <i n="[campaigns_data].[Country].&amp;[Saudi Arabia]" c="Saudi Arabia"/>
              <i n="[campaigns_data].[Country].&amp;[UAE]" c="UAE"/>
              <i n="[campaigns_data].[Country].&amp;[UK]" c="UK"/>
              <i n="[campaigns_data].[Country].&amp;[USA]" c="USA"/>
            </range>
          </ranges>
        </level>
      </levels>
      <selections count="1">
        <selection n="[campaigns_data].[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D57DDCC-BAA8-4073-B06A-2D7A7CB9CC83}" sourceName="[campaigns_data].[Channel]">
  <pivotTables>
    <pivotTable tabId="1" name="ROI_by_country"/>
    <pivotTable tabId="1" name="All_KPIs"/>
    <pivotTable tabId="1" name="ROI_by_campaign"/>
    <pivotTable tabId="1" name="ROI_overtime"/>
  </pivotTables>
  <data>
    <olap pivotCacheId="751331611">
      <levels count="2">
        <level uniqueName="[campaigns_data].[Channel].[(All)]" sourceCaption="(All)" count="0"/>
        <level uniqueName="[campaigns_data].[Channel].[Channel]" sourceCaption="Channel" count="6">
          <ranges>
            <range startItem="0">
              <i n="[campaigns_data].[Channel].&amp;[Affiliate]" c="Affiliate"/>
              <i n="[campaigns_data].[Channel].&amp;[Email]" c="Email"/>
              <i n="[campaigns_data].[Channel].&amp;[Facebook Ads]" c="Facebook Ads"/>
              <i n="[campaigns_data].[Channel].&amp;[Google Ads]" c="Google Ads"/>
              <i n="[campaigns_data].[Channel].&amp;[Instagram Ads]" c="Instagram Ads"/>
              <i n="[campaigns_data].[Channel].&amp;[LinkedIn Ads]" c="LinkedIn Ads"/>
            </range>
          </ranges>
        </level>
      </levels>
      <selections count="1">
        <selection n="[campaigns_data].[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1" xr10:uid="{FA48B69C-D66E-428C-915F-FF3C3E3B2184}" sourceName="[campaigns_data].[Campaign]">
  <pivotTables>
    <pivotTable tabId="1" name="Impression_by_country"/>
    <pivotTable tabId="1" name="CTR_by_Channel"/>
    <pivotTable tabId="1" name="CVR_by_channel"/>
    <pivotTable tabId="1" name="Impressions&amp;clicks"/>
    <pivotTable tabId="1" name="KPIs_2(F&amp;E)"/>
  </pivotTables>
  <data>
    <olap pivotCacheId="751331611">
      <levels count="2">
        <level uniqueName="[campaigns_data].[Campaign].[(All)]" sourceCaption="(All)" count="0"/>
        <level uniqueName="[campaigns_data].[Campaign].[Campaign]" sourceCaption="Campaign" count="8">
          <ranges>
            <range startItem="0">
              <i n="[campaigns_data].[Campaign].&amp;[Black Friday]" c="Black Friday"/>
              <i n="[campaigns_data].[Campaign].&amp;[Flash Sale]" c="Flash Sale"/>
              <i n="[campaigns_data].[Campaign].&amp;[Holiday Special]" c="Holiday Special"/>
              <i n="[campaigns_data].[Campaign].&amp;[New Product Launch]" c="New Product Launch"/>
              <i n="[campaigns_data].[Campaign].&amp;[Referral Boost]" c="Referral Boost"/>
              <i n="[campaigns_data].[Campaign].&amp;[Retention Campaign]" c="Retention Campaign"/>
              <i n="[campaigns_data].[Campaign].&amp;[Summer Blast]" c="Summer Blast"/>
              <i n="[campaigns_data].[Campaign].&amp;[Winter Promo]" c="Winter Promo"/>
            </range>
          </ranges>
        </level>
      </levels>
      <selections count="1">
        <selection n="[campaigns_data].[Campaig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0BBF4C75-226F-42C1-A84B-D0DED13F0570}" sourceName="[campaigns_data].[Channel]">
  <pivotTables>
    <pivotTable tabId="1" name="Impression_by_country"/>
    <pivotTable tabId="1" name="CTR_by_campaign"/>
    <pivotTable tabId="1" name="CVR_by_campaign"/>
    <pivotTable tabId="1" name="KPIs_2(F&amp;E)"/>
  </pivotTables>
  <data>
    <olap pivotCacheId="751331611">
      <levels count="2">
        <level uniqueName="[campaigns_data].[Channel].[(All)]" sourceCaption="(All)" count="0"/>
        <level uniqueName="[campaigns_data].[Channel].[Channel]" sourceCaption="Channel" count="6">
          <ranges>
            <range startItem="0">
              <i n="[campaigns_data].[Channel].&amp;[Affiliate]" c="Affiliate"/>
              <i n="[campaigns_data].[Channel].&amp;[Email]" c="Email"/>
              <i n="[campaigns_data].[Channel].&amp;[Facebook Ads]" c="Facebook Ads"/>
              <i n="[campaigns_data].[Channel].&amp;[Google Ads]" c="Google Ads"/>
              <i n="[campaigns_data].[Channel].&amp;[Instagram Ads]" c="Instagram Ads"/>
              <i n="[campaigns_data].[Channel].&amp;[LinkedIn Ads]" c="LinkedIn Ads"/>
            </range>
          </ranges>
        </level>
      </levels>
      <selections count="1">
        <selection n="[campaigns_data].[Channel].[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DB601D5-8A14-4046-912C-BD8DAB4E75A6}" sourceName="[campaigns_data].[Country]">
  <pivotTables>
    <pivotTable tabId="1" name="CTR_by_campaign"/>
    <pivotTable tabId="1" name="CTR_by_Channel"/>
    <pivotTable tabId="1" name="CVR_by_campaign"/>
    <pivotTable tabId="1" name="CVR_by_channel"/>
    <pivotTable tabId="1" name="Impressions&amp;clicks"/>
    <pivotTable tabId="1" name="KPIs_2(F&amp;E)"/>
  </pivotTables>
  <data>
    <olap pivotCacheId="751331611">
      <levels count="2">
        <level uniqueName="[campaigns_data].[Country].[(All)]" sourceCaption="(All)" count="0"/>
        <level uniqueName="[campaigns_data].[Country].[Country]" sourceCaption="Country" count="7">
          <ranges>
            <range startItem="0">
              <i n="[campaigns_data].[Country].&amp;[Canada]" c="Canada"/>
              <i n="[campaigns_data].[Country].&amp;[Egypt]" c="Egypt"/>
              <i n="[campaigns_data].[Country].&amp;[Germany]" c="Germany"/>
              <i n="[campaigns_data].[Country].&amp;[Saudi Arabia]" c="Saudi Arabia"/>
              <i n="[campaigns_data].[Country].&amp;[UAE]" c="UAE"/>
              <i n="[campaigns_data].[Country].&amp;[UK]" c="UK"/>
              <i n="[campaigns_data].[Country].&amp;[USA]" c="USA"/>
            </range>
          </ranges>
        </level>
      </levels>
      <selections count="1">
        <selection n="[campaigns_data].[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hort)" xr10:uid="{00CD4EF6-F929-444E-A95E-A558F7DCE619}" cache="Slicer_Month_short" caption="Month" level="1" style="Slicer Style 1" rowHeight="241300"/>
  <slicer name="Campaign" xr10:uid="{AB559502-00CD-4152-B9E6-9AC99A2E3B76}" cache="Slicer_Campaign" caption="Campaign" level="1" style="Slicer Style 1" rowHeight="241300"/>
  <slicer name="Country" xr10:uid="{E2FFBC93-AEBE-4D9B-B68B-9D0A574707E6}" cache="Slicer_Country" caption="Country" level="1" style="Slicer Style 1" rowHeight="241300"/>
  <slicer name="Channel" xr10:uid="{07870F9B-A034-42E1-B56B-1B22B5AD26D9}" cache="Slicer_Channel" caption="Channel"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hort) 1" xr10:uid="{1345FD53-817D-4EDF-82B1-EDB0D0AC6DA1}" cache="Slicer_Month_short" caption="Month" level="1" style="Slicer Style 2" rowHeight="241300"/>
  <slicer name="Campaign 1" xr10:uid="{824576C4-5E44-41AA-A7D7-15CCDCB346A0}" cache="Slicer_Campaign1" caption="Campaign" level="1" style="Slicer Style 2" rowHeight="241300"/>
  <slicer name="Channel 1" xr10:uid="{0CFED300-09BA-45E0-BD76-B7CACEC04C8C}" cache="Slicer_Channel1" caption="Channel" level="1" style="Slicer Style 2" rowHeight="241300"/>
  <slicer name="Country 1" xr10:uid="{12D7AA4C-1F7A-4A11-97B8-2C9EEA6CD3A1}" cache="Slicer_Country1" caption="Country" level="1"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7"/>
  <sheetViews>
    <sheetView showGridLines="0" workbookViewId="0">
      <pane ySplit="1" topLeftCell="A40" activePane="bottomLeft" state="frozen"/>
      <selection pane="bottomLeft" activeCell="E55" sqref="E55"/>
    </sheetView>
  </sheetViews>
  <sheetFormatPr defaultRowHeight="15" x14ac:dyDescent="0.25"/>
  <cols>
    <col min="1" max="1" width="19.28515625" bestFit="1" customWidth="1"/>
    <col min="2" max="2" width="16.85546875" bestFit="1" customWidth="1"/>
    <col min="3" max="3" width="15.28515625" bestFit="1" customWidth="1"/>
    <col min="4" max="4" width="12.7109375" bestFit="1" customWidth="1"/>
    <col min="5" max="5" width="16.7109375" bestFit="1" customWidth="1"/>
    <col min="6" max="6" width="11.140625" bestFit="1" customWidth="1"/>
    <col min="7" max="7" width="16" bestFit="1" customWidth="1"/>
    <col min="8" max="8" width="7.140625" bestFit="1" customWidth="1"/>
    <col min="9" max="9" width="4.5703125" bestFit="1" customWidth="1"/>
    <col min="10" max="10" width="5.85546875" bestFit="1" customWidth="1"/>
    <col min="11" max="11" width="15.5703125" bestFit="1" customWidth="1"/>
    <col min="12" max="12" width="6.140625" bestFit="1" customWidth="1"/>
    <col min="13" max="13" width="4.5703125" bestFit="1" customWidth="1"/>
    <col min="16" max="16" width="31.42578125" bestFit="1" customWidth="1"/>
    <col min="17" max="17" width="16.7109375" bestFit="1" customWidth="1"/>
    <col min="18" max="18" width="11.140625" bestFit="1" customWidth="1"/>
    <col min="19" max="19" width="4.5703125" bestFit="1" customWidth="1"/>
    <col min="20" max="20" width="16.7109375" bestFit="1" customWidth="1"/>
    <col min="21" max="21" width="17" customWidth="1"/>
    <col min="22" max="22" width="10.85546875" bestFit="1" customWidth="1"/>
  </cols>
  <sheetData>
    <row r="1" spans="1:21" ht="21" x14ac:dyDescent="0.35">
      <c r="B1" s="23" t="s">
        <v>39</v>
      </c>
      <c r="N1" s="22"/>
      <c r="P1" s="23" t="s">
        <v>40</v>
      </c>
    </row>
    <row r="2" spans="1:21" x14ac:dyDescent="0.25">
      <c r="N2" s="22"/>
    </row>
    <row r="3" spans="1:21" x14ac:dyDescent="0.25">
      <c r="N3" s="22"/>
    </row>
    <row r="4" spans="1:21" ht="17.25" x14ac:dyDescent="0.25">
      <c r="B4" s="12" t="s">
        <v>13</v>
      </c>
      <c r="N4" s="22"/>
    </row>
    <row r="5" spans="1:21" x14ac:dyDescent="0.25">
      <c r="A5" s="4" t="s">
        <v>0</v>
      </c>
      <c r="B5" s="4" t="s">
        <v>1</v>
      </c>
      <c r="C5" s="4" t="s">
        <v>8</v>
      </c>
      <c r="D5" s="4" t="s">
        <v>11</v>
      </c>
      <c r="E5" s="4" t="s">
        <v>2</v>
      </c>
      <c r="F5" s="4" t="s">
        <v>3</v>
      </c>
      <c r="G5" s="4" t="s">
        <v>4</v>
      </c>
      <c r="H5" s="4" t="s">
        <v>5</v>
      </c>
      <c r="I5" s="4" t="s">
        <v>6</v>
      </c>
      <c r="J5" s="4" t="s">
        <v>7</v>
      </c>
      <c r="K5" s="4" t="s">
        <v>9</v>
      </c>
      <c r="L5" s="4" t="s">
        <v>10</v>
      </c>
      <c r="M5" s="4" t="s">
        <v>12</v>
      </c>
      <c r="N5" s="22"/>
      <c r="P5" s="4" t="s">
        <v>10</v>
      </c>
      <c r="Q5" s="4" t="s">
        <v>9</v>
      </c>
      <c r="R5" s="4" t="s">
        <v>6</v>
      </c>
      <c r="S5" s="4" t="s">
        <v>12</v>
      </c>
      <c r="T5" s="4" t="s">
        <v>2</v>
      </c>
      <c r="U5" s="4" t="s">
        <v>3</v>
      </c>
    </row>
    <row r="6" spans="1:21" x14ac:dyDescent="0.25">
      <c r="A6" s="13">
        <v>2367258097.2270932</v>
      </c>
      <c r="B6" s="5">
        <v>744180052.18492532</v>
      </c>
      <c r="C6" s="13">
        <v>1623078045.0421679</v>
      </c>
      <c r="D6" s="6">
        <v>0.68563628399597554</v>
      </c>
      <c r="E6" s="24">
        <v>3072507238</v>
      </c>
      <c r="F6" s="5">
        <v>183798433</v>
      </c>
      <c r="G6" s="7">
        <v>11022280</v>
      </c>
      <c r="H6" s="6">
        <v>2.1810286909421759</v>
      </c>
      <c r="I6" s="8">
        <v>67.51598146526176</v>
      </c>
      <c r="J6" s="9">
        <v>3.1810286909421759</v>
      </c>
      <c r="K6" s="6">
        <v>5.9969390489852545E-2</v>
      </c>
      <c r="L6" s="10">
        <v>5.9820341747881672E-2</v>
      </c>
      <c r="M6" s="11">
        <v>4.0488922567959289</v>
      </c>
      <c r="N6" s="22"/>
      <c r="P6" s="10">
        <v>5.9820341747881672E-2</v>
      </c>
      <c r="Q6" s="6">
        <v>5.9969390489852545E-2</v>
      </c>
      <c r="R6" s="8">
        <v>67.51598146526176</v>
      </c>
      <c r="S6" s="11">
        <v>4.0488922567959289</v>
      </c>
      <c r="T6" s="24">
        <v>3072507238</v>
      </c>
      <c r="U6" s="5">
        <v>183798433</v>
      </c>
    </row>
    <row r="7" spans="1:21" x14ac:dyDescent="0.25">
      <c r="N7" s="22"/>
    </row>
    <row r="8" spans="1:21" x14ac:dyDescent="0.25">
      <c r="N8" s="22"/>
    </row>
    <row r="9" spans="1:21" x14ac:dyDescent="0.25">
      <c r="N9" s="22"/>
      <c r="P9" s="27" t="s">
        <v>23</v>
      </c>
      <c r="Q9" s="4" t="s">
        <v>10</v>
      </c>
    </row>
    <row r="10" spans="1:21" x14ac:dyDescent="0.25">
      <c r="A10" s="16" t="s">
        <v>15</v>
      </c>
      <c r="B10" t="s">
        <v>5</v>
      </c>
      <c r="N10" s="22"/>
      <c r="P10" s="28" t="s">
        <v>17</v>
      </c>
      <c r="Q10" s="10">
        <v>0.13092863812136549</v>
      </c>
    </row>
    <row r="11" spans="1:21" x14ac:dyDescent="0.25">
      <c r="A11" s="17" t="s">
        <v>17</v>
      </c>
      <c r="B11" s="15">
        <v>8.9251246305703571</v>
      </c>
      <c r="N11" s="22"/>
      <c r="P11" s="28" t="s">
        <v>16</v>
      </c>
      <c r="Q11" s="10">
        <v>7.0135224352848663E-2</v>
      </c>
      <c r="R11" s="18"/>
    </row>
    <row r="12" spans="1:21" x14ac:dyDescent="0.25">
      <c r="A12" s="17" t="s">
        <v>16</v>
      </c>
      <c r="B12" s="15">
        <v>1.6731579445844829</v>
      </c>
      <c r="N12" s="22"/>
      <c r="P12" s="28" t="s">
        <v>19</v>
      </c>
      <c r="Q12" s="10">
        <v>5.4902439265361515E-2</v>
      </c>
      <c r="R12" s="19"/>
    </row>
    <row r="13" spans="1:21" x14ac:dyDescent="0.25">
      <c r="A13" s="17" t="s">
        <v>19</v>
      </c>
      <c r="B13" s="15">
        <v>1.2378868597863024</v>
      </c>
      <c r="N13" s="22"/>
      <c r="P13" s="28" t="s">
        <v>18</v>
      </c>
      <c r="Q13" s="10">
        <v>3.988310748852724E-2</v>
      </c>
    </row>
    <row r="14" spans="1:21" x14ac:dyDescent="0.25">
      <c r="A14" s="17" t="s">
        <v>21</v>
      </c>
      <c r="B14" s="15">
        <v>0.42935400642770066</v>
      </c>
      <c r="N14" s="22"/>
      <c r="P14" s="28" t="s">
        <v>20</v>
      </c>
      <c r="Q14" s="10">
        <v>3.5131736819089897E-2</v>
      </c>
    </row>
    <row r="15" spans="1:21" x14ac:dyDescent="0.25">
      <c r="A15" s="17" t="s">
        <v>18</v>
      </c>
      <c r="B15" s="15">
        <v>4.6997494595016016E-2</v>
      </c>
      <c r="N15" s="22"/>
      <c r="P15" s="28" t="s">
        <v>21</v>
      </c>
      <c r="Q15" s="10">
        <v>2.7584176316436743E-2</v>
      </c>
    </row>
    <row r="16" spans="1:21" x14ac:dyDescent="0.25">
      <c r="A16" s="17" t="s">
        <v>20</v>
      </c>
      <c r="B16" s="15">
        <v>-4.928882397264546E-2</v>
      </c>
      <c r="N16" s="22"/>
      <c r="P16" s="28" t="s">
        <v>22</v>
      </c>
      <c r="Q16" s="10">
        <v>5.9820341747881672E-2</v>
      </c>
    </row>
    <row r="17" spans="1:22" x14ac:dyDescent="0.25">
      <c r="A17" s="17" t="s">
        <v>22</v>
      </c>
      <c r="B17" s="15">
        <v>2.1810286909421759</v>
      </c>
      <c r="N17" s="22"/>
    </row>
    <row r="18" spans="1:22" x14ac:dyDescent="0.25">
      <c r="N18" s="22"/>
    </row>
    <row r="19" spans="1:22" x14ac:dyDescent="0.25">
      <c r="N19" s="22"/>
      <c r="P19" s="27" t="s">
        <v>23</v>
      </c>
      <c r="Q19" s="4" t="s">
        <v>9</v>
      </c>
    </row>
    <row r="20" spans="1:22" x14ac:dyDescent="0.25">
      <c r="N20" s="22"/>
      <c r="P20" s="28" t="s">
        <v>17</v>
      </c>
      <c r="Q20" s="6">
        <v>8.4159752219356315E-2</v>
      </c>
    </row>
    <row r="21" spans="1:22" x14ac:dyDescent="0.25">
      <c r="A21" s="16" t="s">
        <v>23</v>
      </c>
      <c r="B21" t="s">
        <v>24</v>
      </c>
      <c r="C21" t="s">
        <v>25</v>
      </c>
      <c r="E21" s="18"/>
      <c r="F21" s="18"/>
      <c r="G21" s="18"/>
      <c r="N21" s="22"/>
      <c r="P21" s="28" t="s">
        <v>16</v>
      </c>
      <c r="Q21" s="6">
        <v>6.4947952259726785E-2</v>
      </c>
    </row>
    <row r="22" spans="1:22" x14ac:dyDescent="0.25">
      <c r="A22" s="17" t="s">
        <v>17</v>
      </c>
      <c r="B22" s="14">
        <v>1220719636.9124594</v>
      </c>
      <c r="C22" s="14">
        <v>122992877.40453386</v>
      </c>
      <c r="E22" s="18"/>
      <c r="F22" s="19"/>
      <c r="G22" s="19"/>
      <c r="N22" s="22"/>
      <c r="P22" s="28" t="s">
        <v>19</v>
      </c>
      <c r="Q22" s="6">
        <v>5.466463170655593E-2</v>
      </c>
    </row>
    <row r="23" spans="1:22" x14ac:dyDescent="0.25">
      <c r="A23" s="17" t="s">
        <v>16</v>
      </c>
      <c r="B23" s="14">
        <v>486362544.18132824</v>
      </c>
      <c r="C23" s="14">
        <v>181943062.94794291</v>
      </c>
      <c r="E23" s="18"/>
      <c r="F23" s="19"/>
      <c r="G23" s="19"/>
      <c r="N23" s="22"/>
      <c r="P23" s="28" t="s">
        <v>21</v>
      </c>
      <c r="Q23" s="6">
        <v>3.4534805902078192E-2</v>
      </c>
    </row>
    <row r="24" spans="1:22" x14ac:dyDescent="0.25">
      <c r="A24" s="17" t="s">
        <v>19</v>
      </c>
      <c r="B24" s="14">
        <v>342254626.36855698</v>
      </c>
      <c r="C24" s="14">
        <v>152936519.05228093</v>
      </c>
      <c r="E24" s="18"/>
      <c r="F24" s="19"/>
      <c r="G24" s="19"/>
      <c r="N24" s="22"/>
      <c r="P24" s="28" t="s">
        <v>18</v>
      </c>
      <c r="Q24" s="6">
        <v>2.7026701422033141E-2</v>
      </c>
    </row>
    <row r="25" spans="1:22" x14ac:dyDescent="0.25">
      <c r="A25" s="17" t="s">
        <v>18</v>
      </c>
      <c r="B25" s="14">
        <v>116274874.12092842</v>
      </c>
      <c r="C25" s="14">
        <v>111055541.89115241</v>
      </c>
      <c r="E25" s="18"/>
      <c r="F25" s="19"/>
      <c r="G25" s="19"/>
      <c r="N25" s="22"/>
      <c r="P25" s="28" t="s">
        <v>20</v>
      </c>
      <c r="Q25" s="6">
        <v>2.4826326807451501E-2</v>
      </c>
    </row>
    <row r="26" spans="1:22" x14ac:dyDescent="0.25">
      <c r="A26" s="17" t="s">
        <v>21</v>
      </c>
      <c r="B26" s="14">
        <v>104615803.81891733</v>
      </c>
      <c r="C26" s="14">
        <v>73190968.331475407</v>
      </c>
      <c r="E26" s="18"/>
      <c r="F26" s="19"/>
      <c r="G26" s="19"/>
      <c r="N26" s="22"/>
      <c r="P26" s="28" t="s">
        <v>22</v>
      </c>
      <c r="Q26" s="6">
        <v>5.9969390489852545E-2</v>
      </c>
    </row>
    <row r="27" spans="1:22" x14ac:dyDescent="0.25">
      <c r="A27" s="17" t="s">
        <v>20</v>
      </c>
      <c r="B27" s="14">
        <v>97030611.824903265</v>
      </c>
      <c r="C27" s="14">
        <v>102061082.55753946</v>
      </c>
      <c r="E27" s="18"/>
      <c r="F27" s="19"/>
      <c r="G27" s="19"/>
      <c r="N27" s="22"/>
    </row>
    <row r="28" spans="1:22" x14ac:dyDescent="0.25">
      <c r="A28" s="17" t="s">
        <v>22</v>
      </c>
      <c r="B28" s="14">
        <v>2367258097.2270932</v>
      </c>
      <c r="C28" s="14">
        <v>744180052.18492532</v>
      </c>
      <c r="E28" s="18"/>
      <c r="F28" s="19"/>
      <c r="G28" s="19"/>
      <c r="N28" s="22"/>
    </row>
    <row r="29" spans="1:22" x14ac:dyDescent="0.25">
      <c r="E29" s="18"/>
      <c r="F29" s="18"/>
      <c r="G29" s="18"/>
      <c r="N29" s="22"/>
    </row>
    <row r="30" spans="1:22" x14ac:dyDescent="0.25">
      <c r="N30" s="22"/>
      <c r="P30" s="27" t="s">
        <v>23</v>
      </c>
      <c r="Q30" s="4" t="s">
        <v>43</v>
      </c>
      <c r="R30" s="4" t="s">
        <v>44</v>
      </c>
      <c r="T30" s="29" t="str">
        <f t="shared" ref="T30:V36" si="0">P30</f>
        <v>Channel</v>
      </c>
      <c r="U30" s="29" t="str">
        <f t="shared" si="0"/>
        <v>Impressions</v>
      </c>
      <c r="V30" s="29" t="str">
        <f t="shared" si="0"/>
        <v>Clicks</v>
      </c>
    </row>
    <row r="31" spans="1:22" x14ac:dyDescent="0.25">
      <c r="N31" s="22"/>
      <c r="P31" s="28" t="s">
        <v>19</v>
      </c>
      <c r="Q31" s="5">
        <v>526224051</v>
      </c>
      <c r="R31" s="5">
        <v>28890984</v>
      </c>
      <c r="T31" s="28" t="str">
        <f t="shared" si="0"/>
        <v>Google Ads</v>
      </c>
      <c r="U31" s="5">
        <f t="shared" si="0"/>
        <v>526224051</v>
      </c>
      <c r="V31" s="5">
        <f t="shared" si="0"/>
        <v>28890984</v>
      </c>
    </row>
    <row r="32" spans="1:22" x14ac:dyDescent="0.25">
      <c r="A32" s="16" t="s">
        <v>38</v>
      </c>
      <c r="B32" t="s">
        <v>5</v>
      </c>
      <c r="N32" s="22"/>
      <c r="P32" s="28" t="s">
        <v>20</v>
      </c>
      <c r="Q32" s="5">
        <v>518836461</v>
      </c>
      <c r="R32" s="5">
        <v>18227626</v>
      </c>
      <c r="T32" s="28" t="str">
        <f t="shared" si="0"/>
        <v>Instagram Ads</v>
      </c>
      <c r="U32" s="5">
        <f t="shared" si="0"/>
        <v>518836461</v>
      </c>
      <c r="V32" s="5">
        <f t="shared" si="0"/>
        <v>18227626</v>
      </c>
    </row>
    <row r="33" spans="1:22" x14ac:dyDescent="0.25">
      <c r="A33" s="17" t="s">
        <v>31</v>
      </c>
      <c r="B33" s="20">
        <v>2.1381220876120421</v>
      </c>
      <c r="N33" s="22"/>
      <c r="P33" s="28" t="s">
        <v>17</v>
      </c>
      <c r="Q33" s="5">
        <v>516127724</v>
      </c>
      <c r="R33" s="5">
        <v>67575900</v>
      </c>
      <c r="T33" s="28" t="str">
        <f t="shared" si="0"/>
        <v>Email</v>
      </c>
      <c r="U33" s="5">
        <f t="shared" si="0"/>
        <v>516127724</v>
      </c>
      <c r="V33" s="5">
        <f t="shared" si="0"/>
        <v>67575900</v>
      </c>
    </row>
    <row r="34" spans="1:22" x14ac:dyDescent="0.25">
      <c r="A34" s="17" t="s">
        <v>30</v>
      </c>
      <c r="B34" s="20">
        <v>2.1129425719549939</v>
      </c>
      <c r="N34" s="22"/>
      <c r="P34" s="28" t="s">
        <v>21</v>
      </c>
      <c r="Q34" s="5">
        <v>511903993</v>
      </c>
      <c r="R34" s="5">
        <v>14120450</v>
      </c>
      <c r="T34" s="28" t="str">
        <f t="shared" si="0"/>
        <v>LinkedIn Ads</v>
      </c>
      <c r="U34" s="5">
        <f t="shared" si="0"/>
        <v>511903993</v>
      </c>
      <c r="V34" s="5">
        <f t="shared" si="0"/>
        <v>14120450</v>
      </c>
    </row>
    <row r="35" spans="1:22" x14ac:dyDescent="0.25">
      <c r="A35" s="17" t="s">
        <v>34</v>
      </c>
      <c r="B35" s="20">
        <v>2.2129766547301957</v>
      </c>
      <c r="N35" s="22"/>
      <c r="P35" s="28" t="s">
        <v>16</v>
      </c>
      <c r="Q35" s="5">
        <v>499921934</v>
      </c>
      <c r="R35" s="5">
        <v>35062137</v>
      </c>
      <c r="T35" s="28" t="str">
        <f t="shared" si="0"/>
        <v>Affiliate</v>
      </c>
      <c r="U35" s="5">
        <f t="shared" si="0"/>
        <v>499921934</v>
      </c>
      <c r="V35" s="5">
        <f t="shared" si="0"/>
        <v>35062137</v>
      </c>
    </row>
    <row r="36" spans="1:22" x14ac:dyDescent="0.25">
      <c r="A36" s="17" t="s">
        <v>27</v>
      </c>
      <c r="B36" s="20">
        <v>2.297466880074027</v>
      </c>
      <c r="N36" s="22"/>
      <c r="P36" s="28" t="s">
        <v>18</v>
      </c>
      <c r="Q36" s="5">
        <v>499493075</v>
      </c>
      <c r="R36" s="5">
        <v>19921336</v>
      </c>
      <c r="T36" s="32" t="str">
        <f t="shared" si="0"/>
        <v>Facebook Ads</v>
      </c>
      <c r="U36" s="33">
        <f t="shared" si="0"/>
        <v>499493075</v>
      </c>
      <c r="V36" s="33">
        <f t="shared" si="0"/>
        <v>19921336</v>
      </c>
    </row>
    <row r="37" spans="1:22" x14ac:dyDescent="0.25">
      <c r="A37" s="17" t="s">
        <v>26</v>
      </c>
      <c r="B37" s="20">
        <v>2.2526410812468849</v>
      </c>
      <c r="N37" s="22"/>
      <c r="P37" s="28" t="s">
        <v>22</v>
      </c>
      <c r="Q37" s="7">
        <v>3072507238</v>
      </c>
      <c r="R37" s="7">
        <v>183798433</v>
      </c>
      <c r="T37" s="34"/>
      <c r="U37" s="35"/>
      <c r="V37" s="35"/>
    </row>
    <row r="38" spans="1:22" x14ac:dyDescent="0.25">
      <c r="A38" s="17" t="s">
        <v>33</v>
      </c>
      <c r="B38" s="20">
        <v>2.1442284887401555</v>
      </c>
      <c r="N38" s="22"/>
    </row>
    <row r="39" spans="1:22" x14ac:dyDescent="0.25">
      <c r="A39" s="17" t="s">
        <v>32</v>
      </c>
      <c r="B39" s="20">
        <v>2.2325503148611836</v>
      </c>
      <c r="N39" s="22"/>
    </row>
    <row r="40" spans="1:22" x14ac:dyDescent="0.25">
      <c r="A40" s="17" t="s">
        <v>28</v>
      </c>
      <c r="B40" s="20">
        <v>2.2943737721715829</v>
      </c>
      <c r="N40" s="22"/>
      <c r="P40" s="27" t="s">
        <v>53</v>
      </c>
      <c r="Q40" s="4" t="s">
        <v>10</v>
      </c>
      <c r="T40" s="18"/>
      <c r="U40" s="18"/>
      <c r="V40" s="18"/>
    </row>
    <row r="41" spans="1:22" x14ac:dyDescent="0.25">
      <c r="A41" s="17" t="s">
        <v>37</v>
      </c>
      <c r="B41" s="20">
        <v>2.0959288528835911</v>
      </c>
      <c r="N41" s="22"/>
      <c r="P41" s="28" t="s">
        <v>45</v>
      </c>
      <c r="Q41" s="10">
        <v>5.9190738078515624E-2</v>
      </c>
      <c r="T41" s="18"/>
      <c r="U41" s="30"/>
      <c r="V41" s="31"/>
    </row>
    <row r="42" spans="1:22" x14ac:dyDescent="0.25">
      <c r="A42" s="17" t="s">
        <v>36</v>
      </c>
      <c r="B42" s="20">
        <v>2.0270387606671081</v>
      </c>
      <c r="N42" s="22"/>
      <c r="P42" s="28" t="s">
        <v>46</v>
      </c>
      <c r="Q42" s="10">
        <v>5.9223994541951278E-2</v>
      </c>
      <c r="T42" s="18"/>
      <c r="U42" s="30"/>
      <c r="V42" s="31"/>
    </row>
    <row r="43" spans="1:22" x14ac:dyDescent="0.25">
      <c r="A43" s="17" t="s">
        <v>35</v>
      </c>
      <c r="B43" s="20">
        <v>2.0911891693333429</v>
      </c>
      <c r="N43" s="22"/>
      <c r="P43" s="28" t="s">
        <v>49</v>
      </c>
      <c r="Q43" s="10">
        <v>5.9438365352510014E-2</v>
      </c>
      <c r="T43" s="18"/>
      <c r="U43" s="30"/>
      <c r="V43" s="31"/>
    </row>
    <row r="44" spans="1:22" x14ac:dyDescent="0.25">
      <c r="A44" s="17" t="s">
        <v>29</v>
      </c>
      <c r="B44" s="20">
        <v>2.1994929084843573</v>
      </c>
      <c r="N44" s="22"/>
      <c r="P44" s="28" t="s">
        <v>51</v>
      </c>
      <c r="Q44" s="10">
        <v>5.9581796402098444E-2</v>
      </c>
      <c r="T44" s="18"/>
      <c r="U44" s="30"/>
      <c r="V44" s="31"/>
    </row>
    <row r="45" spans="1:22" x14ac:dyDescent="0.25">
      <c r="A45" s="17" t="s">
        <v>22</v>
      </c>
      <c r="B45" s="20">
        <v>2.1810286909421759</v>
      </c>
      <c r="N45" s="22"/>
      <c r="P45" s="28" t="s">
        <v>50</v>
      </c>
      <c r="Q45" s="10">
        <v>5.9783913897789108E-2</v>
      </c>
      <c r="T45" s="18"/>
      <c r="U45" s="30"/>
      <c r="V45" s="31"/>
    </row>
    <row r="46" spans="1:22" x14ac:dyDescent="0.25">
      <c r="N46" s="22"/>
      <c r="P46" s="28" t="s">
        <v>48</v>
      </c>
      <c r="Q46" s="10">
        <v>6.0087989915369407E-2</v>
      </c>
      <c r="T46" s="18"/>
      <c r="U46" s="30"/>
      <c r="V46" s="31"/>
    </row>
    <row r="47" spans="1:22" x14ac:dyDescent="0.25">
      <c r="N47" s="22"/>
      <c r="P47" s="28" t="s">
        <v>52</v>
      </c>
      <c r="Q47" s="10">
        <v>6.0346816654204744E-2</v>
      </c>
    </row>
    <row r="48" spans="1:22" x14ac:dyDescent="0.25">
      <c r="N48" s="22"/>
      <c r="P48" s="28" t="s">
        <v>47</v>
      </c>
      <c r="Q48" s="10">
        <v>6.0959099059279855E-2</v>
      </c>
    </row>
    <row r="49" spans="1:21" x14ac:dyDescent="0.25">
      <c r="A49" s="16" t="s">
        <v>23</v>
      </c>
      <c r="B49" t="s">
        <v>8</v>
      </c>
      <c r="N49" s="22"/>
      <c r="P49" s="28" t="s">
        <v>22</v>
      </c>
      <c r="Q49" s="10">
        <v>5.9820341747881672E-2</v>
      </c>
    </row>
    <row r="50" spans="1:21" x14ac:dyDescent="0.25">
      <c r="A50" s="17" t="s">
        <v>20</v>
      </c>
      <c r="B50" s="14">
        <v>-5030470.7326361984</v>
      </c>
      <c r="N50" s="22"/>
    </row>
    <row r="51" spans="1:21" x14ac:dyDescent="0.25">
      <c r="A51" s="17" t="s">
        <v>18</v>
      </c>
      <c r="B51" s="14">
        <v>5219332.2297760099</v>
      </c>
      <c r="N51" s="22"/>
    </row>
    <row r="52" spans="1:21" x14ac:dyDescent="0.25">
      <c r="A52" s="17" t="s">
        <v>21</v>
      </c>
      <c r="B52" s="14">
        <v>31424835.487441927</v>
      </c>
      <c r="N52" s="22"/>
      <c r="P52" s="27" t="s">
        <v>53</v>
      </c>
      <c r="Q52" s="4" t="s">
        <v>9</v>
      </c>
    </row>
    <row r="53" spans="1:21" x14ac:dyDescent="0.25">
      <c r="A53" s="17" t="s">
        <v>19</v>
      </c>
      <c r="B53" s="14">
        <v>189318107.31627604</v>
      </c>
      <c r="N53" s="22"/>
      <c r="P53" s="28" t="s">
        <v>45</v>
      </c>
      <c r="Q53" s="6">
        <v>5.9159583727289348E-2</v>
      </c>
    </row>
    <row r="54" spans="1:21" x14ac:dyDescent="0.25">
      <c r="A54" s="17" t="s">
        <v>16</v>
      </c>
      <c r="B54" s="14">
        <v>304419481.23338532</v>
      </c>
      <c r="N54" s="22"/>
      <c r="P54" s="28" t="s">
        <v>51</v>
      </c>
      <c r="Q54" s="6">
        <v>5.9385901244259381E-2</v>
      </c>
    </row>
    <row r="55" spans="1:21" x14ac:dyDescent="0.25">
      <c r="A55" s="17" t="s">
        <v>17</v>
      </c>
      <c r="B55" s="14">
        <v>1097726759.5079255</v>
      </c>
      <c r="D55" s="40">
        <v>1097726759.5079255</v>
      </c>
      <c r="E55" s="41">
        <v>1097726759.5079255</v>
      </c>
      <c r="N55" s="22"/>
      <c r="P55" s="28" t="s">
        <v>48</v>
      </c>
      <c r="Q55" s="6">
        <v>5.9673586911231917E-2</v>
      </c>
    </row>
    <row r="56" spans="1:21" x14ac:dyDescent="0.25">
      <c r="A56" s="17" t="s">
        <v>22</v>
      </c>
      <c r="B56" s="14">
        <v>1623078045.0421679</v>
      </c>
      <c r="N56" s="22"/>
      <c r="P56" s="28" t="s">
        <v>46</v>
      </c>
      <c r="Q56" s="6">
        <v>5.9909182311332937E-2</v>
      </c>
    </row>
    <row r="57" spans="1:21" x14ac:dyDescent="0.25">
      <c r="N57" s="22"/>
      <c r="P57" s="28" t="s">
        <v>52</v>
      </c>
      <c r="Q57" s="6">
        <v>6.0116285099432183E-2</v>
      </c>
    </row>
    <row r="58" spans="1:21" x14ac:dyDescent="0.25">
      <c r="N58" s="22"/>
      <c r="P58" s="28" t="s">
        <v>50</v>
      </c>
      <c r="Q58" s="6">
        <v>6.0153655498710802E-2</v>
      </c>
    </row>
    <row r="59" spans="1:21" x14ac:dyDescent="0.25">
      <c r="A59" s="27" t="s">
        <v>53</v>
      </c>
      <c r="B59" s="4" t="s">
        <v>5</v>
      </c>
      <c r="N59" s="22"/>
      <c r="P59" s="28" t="s">
        <v>49</v>
      </c>
      <c r="Q59" s="6">
        <v>6.0313581065671619E-2</v>
      </c>
    </row>
    <row r="60" spans="1:21" x14ac:dyDescent="0.25">
      <c r="A60" s="28" t="s">
        <v>48</v>
      </c>
      <c r="B60" s="6">
        <v>2.0921613844032576</v>
      </c>
      <c r="N60" s="22"/>
      <c r="P60" s="28" t="s">
        <v>47</v>
      </c>
      <c r="Q60" s="6">
        <v>6.104276652772312E-2</v>
      </c>
    </row>
    <row r="61" spans="1:21" x14ac:dyDescent="0.25">
      <c r="A61" s="28" t="s">
        <v>45</v>
      </c>
      <c r="B61" s="6">
        <v>2.1244796970153095</v>
      </c>
      <c r="N61" s="22"/>
      <c r="P61" s="28" t="s">
        <v>22</v>
      </c>
      <c r="Q61" s="6">
        <v>5.9969390489852545E-2</v>
      </c>
    </row>
    <row r="62" spans="1:21" x14ac:dyDescent="0.25">
      <c r="A62" s="28" t="s">
        <v>51</v>
      </c>
      <c r="B62" s="6">
        <v>2.1300341342544522</v>
      </c>
      <c r="N62" s="22"/>
    </row>
    <row r="63" spans="1:21" x14ac:dyDescent="0.25">
      <c r="A63" s="28" t="s">
        <v>52</v>
      </c>
      <c r="B63" s="6">
        <v>2.1626142338835712</v>
      </c>
      <c r="N63" s="22"/>
    </row>
    <row r="64" spans="1:21" x14ac:dyDescent="0.25">
      <c r="A64" s="28" t="s">
        <v>46</v>
      </c>
      <c r="B64" s="6">
        <v>2.2073980357102139</v>
      </c>
      <c r="N64" s="22"/>
      <c r="P64" s="27" t="s">
        <v>61</v>
      </c>
      <c r="Q64" s="4" t="s">
        <v>43</v>
      </c>
      <c r="T64" s="4" t="str">
        <f t="shared" ref="T64:U71" si="1">P64</f>
        <v>Country</v>
      </c>
      <c r="U64" s="4" t="str">
        <f t="shared" si="1"/>
        <v>Impressions</v>
      </c>
    </row>
    <row r="65" spans="1:21" x14ac:dyDescent="0.25">
      <c r="A65" s="28" t="s">
        <v>49</v>
      </c>
      <c r="B65" s="6">
        <v>2.2074033954030226</v>
      </c>
      <c r="N65" s="22"/>
      <c r="P65" s="28" t="s">
        <v>58</v>
      </c>
      <c r="Q65" s="5">
        <v>453444480</v>
      </c>
      <c r="T65" s="4" t="str">
        <f t="shared" si="1"/>
        <v>UAE</v>
      </c>
      <c r="U65" s="5">
        <f t="shared" si="1"/>
        <v>453444480</v>
      </c>
    </row>
    <row r="66" spans="1:21" x14ac:dyDescent="0.25">
      <c r="A66" s="28" t="s">
        <v>50</v>
      </c>
      <c r="B66" s="6">
        <v>2.2174548680081823</v>
      </c>
      <c r="N66" s="22"/>
      <c r="P66" s="28" t="s">
        <v>56</v>
      </c>
      <c r="Q66" s="5">
        <v>440328607</v>
      </c>
      <c r="T66" s="4" t="str">
        <f t="shared" si="1"/>
        <v>Germany</v>
      </c>
      <c r="U66" s="5">
        <f t="shared" si="1"/>
        <v>440328607</v>
      </c>
    </row>
    <row r="67" spans="1:21" x14ac:dyDescent="0.25">
      <c r="A67" s="28" t="s">
        <v>47</v>
      </c>
      <c r="B67" s="6">
        <v>2.3107863142156395</v>
      </c>
      <c r="N67" s="22"/>
      <c r="P67" s="28" t="s">
        <v>60</v>
      </c>
      <c r="Q67" s="5">
        <v>437326613</v>
      </c>
      <c r="T67" s="4" t="str">
        <f t="shared" si="1"/>
        <v>USA</v>
      </c>
      <c r="U67" s="5">
        <f t="shared" si="1"/>
        <v>437326613</v>
      </c>
    </row>
    <row r="68" spans="1:21" x14ac:dyDescent="0.25">
      <c r="A68" s="28" t="s">
        <v>22</v>
      </c>
      <c r="B68" s="6">
        <v>2.1810286909421759</v>
      </c>
      <c r="N68" s="22"/>
      <c r="P68" s="28" t="s">
        <v>59</v>
      </c>
      <c r="Q68" s="5">
        <v>437233249</v>
      </c>
      <c r="T68" s="4" t="str">
        <f t="shared" si="1"/>
        <v>UK</v>
      </c>
      <c r="U68" s="5">
        <f t="shared" si="1"/>
        <v>437233249</v>
      </c>
    </row>
    <row r="69" spans="1:21" x14ac:dyDescent="0.25">
      <c r="N69" s="22"/>
      <c r="P69" s="28" t="s">
        <v>54</v>
      </c>
      <c r="Q69" s="5">
        <v>435547359</v>
      </c>
      <c r="T69" s="4" t="str">
        <f t="shared" si="1"/>
        <v>Canada</v>
      </c>
      <c r="U69" s="5">
        <f t="shared" si="1"/>
        <v>435547359</v>
      </c>
    </row>
    <row r="70" spans="1:21" x14ac:dyDescent="0.25">
      <c r="N70" s="22"/>
      <c r="P70" s="28" t="s">
        <v>55</v>
      </c>
      <c r="Q70" s="5">
        <v>435013085</v>
      </c>
      <c r="T70" s="4" t="str">
        <f t="shared" si="1"/>
        <v>Egypt</v>
      </c>
      <c r="U70" s="5">
        <f t="shared" si="1"/>
        <v>435013085</v>
      </c>
    </row>
    <row r="71" spans="1:21" x14ac:dyDescent="0.25">
      <c r="A71" s="27" t="s">
        <v>61</v>
      </c>
      <c r="B71" s="4" t="s">
        <v>5</v>
      </c>
      <c r="N71" s="22"/>
      <c r="P71" s="28" t="s">
        <v>57</v>
      </c>
      <c r="Q71" s="5">
        <v>433613845</v>
      </c>
      <c r="T71" s="4" t="str">
        <f t="shared" si="1"/>
        <v>Saudi Arabia</v>
      </c>
      <c r="U71" s="5">
        <f t="shared" si="1"/>
        <v>433613845</v>
      </c>
    </row>
    <row r="72" spans="1:21" x14ac:dyDescent="0.25">
      <c r="A72" s="28" t="s">
        <v>58</v>
      </c>
      <c r="B72" s="6">
        <v>2.2808755647547798</v>
      </c>
      <c r="N72" s="22"/>
      <c r="P72" s="28" t="s">
        <v>22</v>
      </c>
      <c r="Q72" s="7">
        <v>3072507238</v>
      </c>
    </row>
    <row r="73" spans="1:21" x14ac:dyDescent="0.25">
      <c r="A73" s="28" t="s">
        <v>55</v>
      </c>
      <c r="B73" s="6">
        <v>2.2137709308843831</v>
      </c>
      <c r="N73" s="22"/>
    </row>
    <row r="74" spans="1:21" x14ac:dyDescent="0.25">
      <c r="A74" s="28" t="s">
        <v>54</v>
      </c>
      <c r="B74" s="6">
        <v>2.2049890547399933</v>
      </c>
      <c r="N74" s="22"/>
    </row>
    <row r="75" spans="1:21" x14ac:dyDescent="0.25">
      <c r="A75" s="28" t="s">
        <v>59</v>
      </c>
      <c r="B75" s="6">
        <v>2.1736840766452761</v>
      </c>
      <c r="N75" s="22"/>
    </row>
    <row r="76" spans="1:21" x14ac:dyDescent="0.25">
      <c r="A76" s="28" t="s">
        <v>56</v>
      </c>
      <c r="B76" s="6">
        <v>2.1607008329214041</v>
      </c>
      <c r="N76" s="22"/>
    </row>
    <row r="77" spans="1:21" x14ac:dyDescent="0.25">
      <c r="A77" s="28" t="s">
        <v>57</v>
      </c>
      <c r="B77" s="6">
        <v>2.1450008358211492</v>
      </c>
      <c r="N77" s="22"/>
    </row>
    <row r="78" spans="1:21" x14ac:dyDescent="0.25">
      <c r="A78" s="28" t="s">
        <v>60</v>
      </c>
      <c r="B78" s="6">
        <v>2.0830851183570469</v>
      </c>
      <c r="N78" s="22"/>
    </row>
    <row r="79" spans="1:21" x14ac:dyDescent="0.25">
      <c r="A79" s="28" t="s">
        <v>22</v>
      </c>
      <c r="B79" s="6">
        <v>2.1810286909421759</v>
      </c>
      <c r="N79" s="22"/>
    </row>
    <row r="80" spans="1:21" x14ac:dyDescent="0.25">
      <c r="N80" s="22"/>
    </row>
    <row r="81" spans="14:14" x14ac:dyDescent="0.25">
      <c r="N81" s="22"/>
    </row>
    <row r="82" spans="14:14" x14ac:dyDescent="0.25">
      <c r="N82" s="22"/>
    </row>
    <row r="83" spans="14:14" x14ac:dyDescent="0.25">
      <c r="N83" s="22"/>
    </row>
    <row r="84" spans="14:14" x14ac:dyDescent="0.25">
      <c r="N84" s="22"/>
    </row>
    <row r="85" spans="14:14" x14ac:dyDescent="0.25">
      <c r="N85" s="22"/>
    </row>
    <row r="86" spans="14:14" x14ac:dyDescent="0.25">
      <c r="N86" s="22"/>
    </row>
    <row r="87" spans="14:14" x14ac:dyDescent="0.25">
      <c r="N87"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5B5B-28FA-4D62-B01C-6600F83AC8EB}">
  <dimension ref="B1:AK40"/>
  <sheetViews>
    <sheetView showGridLines="0" tabSelected="1" zoomScaleNormal="100" workbookViewId="0">
      <pane ySplit="3" topLeftCell="A4" activePane="bottomLeft" state="frozen"/>
      <selection pane="bottomLeft"/>
    </sheetView>
  </sheetViews>
  <sheetFormatPr defaultRowHeight="15" x14ac:dyDescent="0.25"/>
  <cols>
    <col min="1" max="1" width="7.42578125" customWidth="1"/>
    <col min="2" max="37" width="4.85546875" customWidth="1"/>
  </cols>
  <sheetData>
    <row r="1" spans="2:37" ht="15" customHeight="1" x14ac:dyDescent="0.25">
      <c r="B1" s="36" t="s">
        <v>41</v>
      </c>
      <c r="C1" s="37"/>
      <c r="D1" s="37"/>
      <c r="E1" s="37"/>
      <c r="F1" s="37"/>
      <c r="G1" s="37"/>
      <c r="H1" s="37"/>
      <c r="I1" s="37"/>
      <c r="J1" s="37"/>
      <c r="K1" s="37"/>
      <c r="L1" s="37"/>
      <c r="M1" s="37"/>
      <c r="N1" s="37"/>
      <c r="O1" s="37"/>
      <c r="P1" s="37"/>
      <c r="Q1" s="37"/>
      <c r="R1" s="37"/>
      <c r="S1" s="37"/>
      <c r="T1" s="37"/>
      <c r="U1" s="2"/>
      <c r="V1" s="3"/>
      <c r="W1" s="3"/>
      <c r="X1" s="3"/>
      <c r="Y1" s="3"/>
      <c r="Z1" s="3"/>
      <c r="AA1" s="3"/>
      <c r="AB1" s="3"/>
      <c r="AC1" s="3"/>
      <c r="AD1" s="3"/>
      <c r="AE1" s="3"/>
      <c r="AF1" s="3"/>
      <c r="AG1" s="3"/>
      <c r="AH1" s="3"/>
      <c r="AI1" s="3"/>
      <c r="AJ1" s="3"/>
      <c r="AK1" s="3"/>
    </row>
    <row r="2" spans="2:37" ht="15" customHeight="1" x14ac:dyDescent="0.25">
      <c r="B2" s="37"/>
      <c r="C2" s="37"/>
      <c r="D2" s="37"/>
      <c r="E2" s="37"/>
      <c r="F2" s="37"/>
      <c r="G2" s="37"/>
      <c r="H2" s="37"/>
      <c r="I2" s="37"/>
      <c r="J2" s="37"/>
      <c r="K2" s="37"/>
      <c r="L2" s="37"/>
      <c r="M2" s="37"/>
      <c r="N2" s="37"/>
      <c r="O2" s="37"/>
      <c r="P2" s="37"/>
      <c r="Q2" s="37"/>
      <c r="R2" s="37"/>
      <c r="S2" s="37"/>
      <c r="T2" s="37"/>
      <c r="U2" s="2"/>
      <c r="V2" s="3"/>
      <c r="W2" s="3"/>
      <c r="X2" s="3"/>
      <c r="Y2" s="3"/>
      <c r="Z2" s="3"/>
      <c r="AA2" s="3"/>
      <c r="AB2" s="3"/>
      <c r="AC2" s="3"/>
      <c r="AD2" s="3"/>
      <c r="AE2" s="3"/>
      <c r="AF2" s="3"/>
      <c r="AG2" s="3"/>
      <c r="AH2" s="3"/>
      <c r="AI2" s="3"/>
      <c r="AJ2" s="3"/>
      <c r="AK2" s="3"/>
    </row>
    <row r="3" spans="2:37" ht="15" customHeight="1" x14ac:dyDescent="0.25">
      <c r="B3" s="37"/>
      <c r="C3" s="37"/>
      <c r="D3" s="37"/>
      <c r="E3" s="37"/>
      <c r="F3" s="37"/>
      <c r="G3" s="37"/>
      <c r="H3" s="37"/>
      <c r="I3" s="37"/>
      <c r="J3" s="37"/>
      <c r="K3" s="37"/>
      <c r="L3" s="37"/>
      <c r="M3" s="37"/>
      <c r="N3" s="37"/>
      <c r="O3" s="37"/>
      <c r="P3" s="37"/>
      <c r="Q3" s="37"/>
      <c r="R3" s="37"/>
      <c r="S3" s="37"/>
      <c r="T3" s="37"/>
      <c r="U3" s="2"/>
      <c r="V3" s="3"/>
      <c r="W3" s="3"/>
      <c r="X3" s="3"/>
      <c r="Y3" s="3"/>
      <c r="Z3" s="3"/>
      <c r="AA3" s="3"/>
      <c r="AB3" s="3"/>
      <c r="AC3" s="3"/>
      <c r="AD3" s="3"/>
      <c r="AE3" s="3"/>
      <c r="AF3" s="3"/>
      <c r="AG3" s="3"/>
      <c r="AH3" s="3"/>
      <c r="AI3" s="3"/>
      <c r="AJ3" s="3"/>
      <c r="AK3" s="3"/>
    </row>
    <row r="4" spans="2:37" x14ac:dyDescent="0.2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2:37" x14ac:dyDescent="0.2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2:37" x14ac:dyDescent="0.2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spans="2:37" x14ac:dyDescent="0.2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spans="2:37" x14ac:dyDescent="0.2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spans="2:37" x14ac:dyDescent="0.2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2:37" x14ac:dyDescent="0.2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2:37" x14ac:dyDescent="0.25">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row>
    <row r="12" spans="2:37" x14ac:dyDescent="0.25">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row>
    <row r="13" spans="2:37" x14ac:dyDescent="0.25">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spans="2:37" x14ac:dyDescent="0.25">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row>
    <row r="15" spans="2:37" x14ac:dyDescent="0.25">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2:37" x14ac:dyDescent="0.25">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2:37" x14ac:dyDescent="0.2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spans="2:37" x14ac:dyDescent="0.25">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spans="2:37" x14ac:dyDescent="0.25">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2:37" x14ac:dyDescent="0.25">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2:37" x14ac:dyDescent="0.25">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spans="2:37" x14ac:dyDescent="0.25">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2:37" x14ac:dyDescent="0.25">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2:37" x14ac:dyDescent="0.25">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2:37" x14ac:dyDescent="0.25">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2:37" x14ac:dyDescent="0.2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2:37" x14ac:dyDescent="0.25">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2:37" x14ac:dyDescent="0.25">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2:37" x14ac:dyDescent="0.25">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2:37" x14ac:dyDescent="0.2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2:37" x14ac:dyDescent="0.25">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2:37" x14ac:dyDescent="0.25">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2:37" x14ac:dyDescent="0.25">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2:37" x14ac:dyDescent="0.2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2:37" x14ac:dyDescent="0.2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2:37" x14ac:dyDescent="0.25">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2:37" x14ac:dyDescent="0.25">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2:37" x14ac:dyDescent="0.25">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2:37" x14ac:dyDescent="0.25">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row>
    <row r="40" spans="2:37" x14ac:dyDescent="0.25">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row>
  </sheetData>
  <mergeCells count="1">
    <mergeCell ref="B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6D67F-E4DF-4CFB-A7C8-DE0F88518D67}">
  <dimension ref="B1:AK40"/>
  <sheetViews>
    <sheetView showGridLines="0" zoomScaleNormal="100" workbookViewId="0">
      <pane ySplit="3" topLeftCell="A4" activePane="bottomLeft" state="frozen"/>
      <selection pane="bottomLeft" activeCell="AL9" sqref="AL9"/>
    </sheetView>
  </sheetViews>
  <sheetFormatPr defaultRowHeight="15" x14ac:dyDescent="0.25"/>
  <cols>
    <col min="1" max="1" width="7.42578125" customWidth="1"/>
    <col min="2" max="37" width="4.85546875" customWidth="1"/>
  </cols>
  <sheetData>
    <row r="1" spans="2:37" ht="15" customHeight="1" x14ac:dyDescent="0.25">
      <c r="B1" s="38" t="s">
        <v>42</v>
      </c>
      <c r="C1" s="39"/>
      <c r="D1" s="39"/>
      <c r="E1" s="39"/>
      <c r="F1" s="39"/>
      <c r="G1" s="39"/>
      <c r="H1" s="39"/>
      <c r="I1" s="39"/>
      <c r="J1" s="39"/>
      <c r="K1" s="39"/>
      <c r="L1" s="39"/>
      <c r="M1" s="39"/>
      <c r="N1" s="39"/>
      <c r="O1" s="39"/>
      <c r="P1" s="39"/>
      <c r="Q1" s="39"/>
      <c r="R1" s="39"/>
      <c r="S1" s="39"/>
      <c r="T1" s="39"/>
      <c r="U1" s="25"/>
      <c r="V1" s="26"/>
      <c r="W1" s="26"/>
      <c r="X1" s="26"/>
      <c r="Y1" s="26"/>
      <c r="Z1" s="26"/>
      <c r="AA1" s="26"/>
      <c r="AB1" s="26"/>
      <c r="AC1" s="26"/>
      <c r="AD1" s="26"/>
      <c r="AE1" s="26"/>
      <c r="AF1" s="26"/>
      <c r="AG1" s="26"/>
      <c r="AH1" s="26"/>
      <c r="AI1" s="26"/>
      <c r="AJ1" s="26"/>
      <c r="AK1" s="26"/>
    </row>
    <row r="2" spans="2:37" ht="15" customHeight="1" x14ac:dyDescent="0.25">
      <c r="B2" s="39"/>
      <c r="C2" s="39"/>
      <c r="D2" s="39"/>
      <c r="E2" s="39"/>
      <c r="F2" s="39"/>
      <c r="G2" s="39"/>
      <c r="H2" s="39"/>
      <c r="I2" s="39"/>
      <c r="J2" s="39"/>
      <c r="K2" s="39"/>
      <c r="L2" s="39"/>
      <c r="M2" s="39"/>
      <c r="N2" s="39"/>
      <c r="O2" s="39"/>
      <c r="P2" s="39"/>
      <c r="Q2" s="39"/>
      <c r="R2" s="39"/>
      <c r="S2" s="39"/>
      <c r="T2" s="39"/>
      <c r="U2" s="25"/>
      <c r="V2" s="26"/>
      <c r="W2" s="26"/>
      <c r="X2" s="26"/>
      <c r="Y2" s="26"/>
      <c r="Z2" s="26"/>
      <c r="AA2" s="26"/>
      <c r="AB2" s="26"/>
      <c r="AC2" s="26"/>
      <c r="AD2" s="26"/>
      <c r="AE2" s="26"/>
      <c r="AF2" s="26"/>
      <c r="AG2" s="26"/>
      <c r="AH2" s="26"/>
      <c r="AI2" s="26"/>
      <c r="AJ2" s="26"/>
      <c r="AK2" s="26"/>
    </row>
    <row r="3" spans="2:37" ht="15" customHeight="1" x14ac:dyDescent="0.25">
      <c r="B3" s="39"/>
      <c r="C3" s="39"/>
      <c r="D3" s="39"/>
      <c r="E3" s="39"/>
      <c r="F3" s="39"/>
      <c r="G3" s="39"/>
      <c r="H3" s="39"/>
      <c r="I3" s="39"/>
      <c r="J3" s="39"/>
      <c r="K3" s="39"/>
      <c r="L3" s="39"/>
      <c r="M3" s="39"/>
      <c r="N3" s="39"/>
      <c r="O3" s="39"/>
      <c r="P3" s="39"/>
      <c r="Q3" s="39"/>
      <c r="R3" s="39"/>
      <c r="S3" s="39"/>
      <c r="T3" s="39"/>
      <c r="U3" s="25"/>
      <c r="V3" s="26"/>
      <c r="W3" s="26"/>
      <c r="X3" s="26"/>
      <c r="Y3" s="26"/>
      <c r="Z3" s="26"/>
      <c r="AA3" s="26"/>
      <c r="AB3" s="26"/>
      <c r="AC3" s="26"/>
      <c r="AD3" s="26"/>
      <c r="AE3" s="26"/>
      <c r="AF3" s="26"/>
      <c r="AG3" s="26"/>
      <c r="AH3" s="26"/>
      <c r="AI3" s="26"/>
      <c r="AJ3" s="26"/>
      <c r="AK3" s="26"/>
    </row>
    <row r="4" spans="2:37" x14ac:dyDescent="0.2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2:37" x14ac:dyDescent="0.2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2:37" x14ac:dyDescent="0.2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spans="2:37" x14ac:dyDescent="0.2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spans="2:37" x14ac:dyDescent="0.2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spans="2:37" x14ac:dyDescent="0.2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2:37" x14ac:dyDescent="0.2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2:37" x14ac:dyDescent="0.25">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row>
    <row r="12" spans="2:37" x14ac:dyDescent="0.25">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row>
    <row r="13" spans="2:37" x14ac:dyDescent="0.25">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spans="2:37" x14ac:dyDescent="0.25">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row>
    <row r="15" spans="2:37" x14ac:dyDescent="0.25">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2:37" x14ac:dyDescent="0.25">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2:37" x14ac:dyDescent="0.2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spans="2:37" x14ac:dyDescent="0.25">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spans="2:37" x14ac:dyDescent="0.25">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2:37" x14ac:dyDescent="0.25">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2:37" x14ac:dyDescent="0.25">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spans="2:37" x14ac:dyDescent="0.25">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2:37" x14ac:dyDescent="0.25">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2:37" x14ac:dyDescent="0.25">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2:37" x14ac:dyDescent="0.25">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2:37" x14ac:dyDescent="0.2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2:37" x14ac:dyDescent="0.25">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2:37" x14ac:dyDescent="0.25">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2:37" x14ac:dyDescent="0.25">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2:37" x14ac:dyDescent="0.2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2:37" x14ac:dyDescent="0.25">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2:37" x14ac:dyDescent="0.25">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2:37" x14ac:dyDescent="0.25">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2:37" x14ac:dyDescent="0.2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2:37" x14ac:dyDescent="0.2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2:37" x14ac:dyDescent="0.25">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2:37" x14ac:dyDescent="0.25">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2:37" x14ac:dyDescent="0.25">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2:37" x14ac:dyDescent="0.25">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2:37" x14ac:dyDescent="0.25">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sheetData>
  <mergeCells count="1">
    <mergeCell ref="B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F568-D8B6-4AB3-BE88-640E0B9190A1}">
  <dimension ref="B1:AK55"/>
  <sheetViews>
    <sheetView showGridLines="0" zoomScaleNormal="100" zoomScaleSheetLayoutView="50" workbookViewId="0">
      <pane ySplit="3" topLeftCell="A4" activePane="bottomLeft" state="frozen"/>
      <selection pane="bottomLeft"/>
    </sheetView>
  </sheetViews>
  <sheetFormatPr defaultRowHeight="15" x14ac:dyDescent="0.25"/>
  <cols>
    <col min="1" max="1" width="7.42578125" customWidth="1"/>
    <col min="2" max="37" width="4.85546875" customWidth="1"/>
  </cols>
  <sheetData>
    <row r="1" spans="2:37" ht="15" customHeight="1" x14ac:dyDescent="0.25">
      <c r="B1" s="37" t="s">
        <v>14</v>
      </c>
      <c r="C1" s="37"/>
      <c r="D1" s="37"/>
      <c r="E1" s="37"/>
      <c r="F1" s="37"/>
      <c r="G1" s="37"/>
      <c r="H1" s="37"/>
      <c r="I1" s="37"/>
      <c r="J1" s="37"/>
      <c r="K1" s="37"/>
      <c r="L1" s="37"/>
      <c r="M1" s="37"/>
      <c r="N1" s="37"/>
      <c r="O1" s="37"/>
      <c r="P1" s="37"/>
      <c r="Q1" s="37"/>
      <c r="R1" s="37"/>
      <c r="S1" s="37"/>
      <c r="T1" s="37"/>
      <c r="U1" s="2"/>
      <c r="V1" s="3"/>
      <c r="W1" s="3"/>
      <c r="X1" s="3"/>
      <c r="Y1" s="3"/>
      <c r="Z1" s="3"/>
      <c r="AA1" s="3"/>
      <c r="AB1" s="3"/>
      <c r="AC1" s="3"/>
      <c r="AD1" s="3"/>
      <c r="AE1" s="3"/>
      <c r="AF1" s="3"/>
      <c r="AG1" s="3"/>
      <c r="AH1" s="3"/>
      <c r="AI1" s="3"/>
      <c r="AJ1" s="3"/>
      <c r="AK1" s="3"/>
    </row>
    <row r="2" spans="2:37" ht="15" customHeight="1" x14ac:dyDescent="0.25">
      <c r="B2" s="37"/>
      <c r="C2" s="37"/>
      <c r="D2" s="37"/>
      <c r="E2" s="37"/>
      <c r="F2" s="37"/>
      <c r="G2" s="37"/>
      <c r="H2" s="37"/>
      <c r="I2" s="37"/>
      <c r="J2" s="37"/>
      <c r="K2" s="37"/>
      <c r="L2" s="37"/>
      <c r="M2" s="37"/>
      <c r="N2" s="37"/>
      <c r="O2" s="37"/>
      <c r="P2" s="37"/>
      <c r="Q2" s="37"/>
      <c r="R2" s="37"/>
      <c r="S2" s="37"/>
      <c r="T2" s="37"/>
      <c r="U2" s="2"/>
      <c r="V2" s="3"/>
      <c r="W2" s="3"/>
      <c r="X2" s="3"/>
      <c r="Y2" s="3"/>
      <c r="Z2" s="3"/>
      <c r="AA2" s="3"/>
      <c r="AB2" s="3"/>
      <c r="AC2" s="3"/>
      <c r="AD2" s="3"/>
      <c r="AE2" s="3"/>
      <c r="AF2" s="3"/>
      <c r="AG2" s="3"/>
      <c r="AH2" s="3"/>
      <c r="AI2" s="3"/>
      <c r="AJ2" s="3"/>
      <c r="AK2" s="3"/>
    </row>
    <row r="3" spans="2:37" ht="15" customHeight="1" x14ac:dyDescent="0.25">
      <c r="B3" s="37"/>
      <c r="C3" s="37"/>
      <c r="D3" s="37"/>
      <c r="E3" s="37"/>
      <c r="F3" s="37"/>
      <c r="G3" s="37"/>
      <c r="H3" s="37"/>
      <c r="I3" s="37"/>
      <c r="J3" s="37"/>
      <c r="K3" s="37"/>
      <c r="L3" s="37"/>
      <c r="M3" s="37"/>
      <c r="N3" s="37"/>
      <c r="O3" s="37"/>
      <c r="P3" s="37"/>
      <c r="Q3" s="37"/>
      <c r="R3" s="37"/>
      <c r="S3" s="37"/>
      <c r="T3" s="37"/>
      <c r="U3" s="2"/>
      <c r="V3" s="3"/>
      <c r="W3" s="3"/>
      <c r="X3" s="3"/>
      <c r="Y3" s="3"/>
      <c r="Z3" s="3"/>
      <c r="AA3" s="3"/>
      <c r="AB3" s="3"/>
      <c r="AC3" s="3"/>
      <c r="AD3" s="3"/>
      <c r="AE3" s="3"/>
      <c r="AF3" s="3"/>
      <c r="AG3" s="3"/>
      <c r="AH3" s="3"/>
      <c r="AI3" s="3"/>
      <c r="AJ3" s="3"/>
      <c r="AK3" s="3"/>
    </row>
    <row r="4" spans="2:37" x14ac:dyDescent="0.2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2:37" x14ac:dyDescent="0.2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2:37" x14ac:dyDescent="0.2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spans="2:37" x14ac:dyDescent="0.2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spans="2:37" x14ac:dyDescent="0.2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spans="2:37" x14ac:dyDescent="0.2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2:37" x14ac:dyDescent="0.2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2:37" x14ac:dyDescent="0.25">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row>
    <row r="12" spans="2:37" x14ac:dyDescent="0.25">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row>
    <row r="13" spans="2:37" x14ac:dyDescent="0.25">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spans="2:37" x14ac:dyDescent="0.25">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row>
    <row r="15" spans="2:37" x14ac:dyDescent="0.25">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2:37" x14ac:dyDescent="0.25">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2:37" x14ac:dyDescent="0.2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spans="2:37" x14ac:dyDescent="0.25">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spans="2:37" x14ac:dyDescent="0.25">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2:37" x14ac:dyDescent="0.25">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2:37" x14ac:dyDescent="0.25">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spans="2:37" x14ac:dyDescent="0.25">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2:37" x14ac:dyDescent="0.25">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2:37" x14ac:dyDescent="0.25">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2:37" x14ac:dyDescent="0.25">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2:37" x14ac:dyDescent="0.2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2:37" x14ac:dyDescent="0.25">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2:37" x14ac:dyDescent="0.25">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2:37" x14ac:dyDescent="0.25">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2:37" x14ac:dyDescent="0.2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2:37" x14ac:dyDescent="0.25">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2:37" x14ac:dyDescent="0.25">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2:37" x14ac:dyDescent="0.25">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2:37" x14ac:dyDescent="0.2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2:37" x14ac:dyDescent="0.2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2:37" x14ac:dyDescent="0.25">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2:37" x14ac:dyDescent="0.25">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2:37" x14ac:dyDescent="0.25">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2:37" x14ac:dyDescent="0.25">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2:37" x14ac:dyDescent="0.25">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2:37" x14ac:dyDescent="0.25">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2:37" x14ac:dyDescent="0.25">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2:37" x14ac:dyDescent="0.25">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2:37" x14ac:dyDescent="0.25">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2:37" x14ac:dyDescent="0.25">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2:37" x14ac:dyDescent="0.25">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2:37" x14ac:dyDescent="0.25">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2:37" x14ac:dyDescent="0.25">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2:37" x14ac:dyDescent="0.25">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2:37" x14ac:dyDescent="0.25">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2:37" x14ac:dyDescent="0.25">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2:37" x14ac:dyDescent="0.25">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2:37" x14ac:dyDescent="0.25">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2:37" x14ac:dyDescent="0.25">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2:37" x14ac:dyDescent="0.25">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sheetData>
  <mergeCells count="1">
    <mergeCell ref="B1:T3"/>
  </mergeCell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83E3BEC-B20E-47F0-AB39-F9EFDDC92F57}">
  <ds:schemaRefs/>
</ds:datastoreItem>
</file>

<file path=customXml/itemProps2.xml><?xml version="1.0" encoding="utf-8"?>
<ds:datastoreItem xmlns:ds="http://schemas.openxmlformats.org/officeDocument/2006/customXml" ds:itemID="{9FFAAAC4-0EE3-49D0-BFE2-37811642325A}">
  <ds:schemaRefs/>
</ds:datastoreItem>
</file>

<file path=customXml/itemProps3.xml><?xml version="1.0" encoding="utf-8"?>
<ds:datastoreItem xmlns:ds="http://schemas.openxmlformats.org/officeDocument/2006/customXml" ds:itemID="{C719265F-B63E-4DC5-A804-2FA3FB4ABA21}">
  <ds:schemaRefs/>
</ds:datastoreItem>
</file>

<file path=customXml/itemProps4.xml><?xml version="1.0" encoding="utf-8"?>
<ds:datastoreItem xmlns:ds="http://schemas.openxmlformats.org/officeDocument/2006/customXml" ds:itemID="{78C4470A-AE4D-41D9-A8AF-78D28905DB66}">
  <ds:schemaRefs/>
</ds:datastoreItem>
</file>

<file path=customXml/itemProps5.xml><?xml version="1.0" encoding="utf-8"?>
<ds:datastoreItem xmlns:ds="http://schemas.openxmlformats.org/officeDocument/2006/customXml" ds:itemID="{18A55AFA-A3AD-4DCD-85FD-FA3C4D0FAB34}">
  <ds:schemaRefs/>
</ds:datastoreItem>
</file>

<file path=customXml/itemProps6.xml><?xml version="1.0" encoding="utf-8"?>
<ds:datastoreItem xmlns:ds="http://schemas.openxmlformats.org/officeDocument/2006/customXml" ds:itemID="{A14A8176-0BCC-4A59-B4F2-5AD01B2B13FD}">
  <ds:schemaRefs/>
</ds:datastoreItem>
</file>

<file path=customXml/itemProps7.xml><?xml version="1.0" encoding="utf-8"?>
<ds:datastoreItem xmlns:ds="http://schemas.openxmlformats.org/officeDocument/2006/customXml" ds:itemID="{E54DFD08-4E21-4FBA-B771-14FAE83F944F}">
  <ds:schemaRefs/>
</ds:datastoreItem>
</file>

<file path=customXml/itemProps8.xml><?xml version="1.0" encoding="utf-8"?>
<ds:datastoreItem xmlns:ds="http://schemas.openxmlformats.org/officeDocument/2006/customXml" ds:itemID="{DD24A485-AFCF-4EB9-91F2-9257CD711185}">
  <ds:schemaRefs/>
</ds:datastoreItem>
</file>

<file path=customXml/itemProps9.xml><?xml version="1.0" encoding="utf-8"?>
<ds:datastoreItem xmlns:ds="http://schemas.openxmlformats.org/officeDocument/2006/customXml" ds:itemID="{0E2BE06F-3405-4D23-8A3D-ACB787FAEBE3}">
  <ds:schemaRefs/>
</ds:datastoreItem>
</file>

<file path=customXml/itemProps10.xml><?xml version="1.0" encoding="utf-8"?>
<ds:datastoreItem xmlns:ds="http://schemas.openxmlformats.org/officeDocument/2006/customXml" ds:itemID="{49414E8E-C754-43C1-BB37-02E28441A12D}">
  <ds:schemaRefs/>
</ds:datastoreItem>
</file>

<file path=customXml/itemProps11.xml><?xml version="1.0" encoding="utf-8"?>
<ds:datastoreItem xmlns:ds="http://schemas.openxmlformats.org/officeDocument/2006/customXml" ds:itemID="{6A50057B-5009-4195-B058-D691678F3251}">
  <ds:schemaRefs>
    <ds:schemaRef ds:uri="http://schemas.microsoft.com/DataMashup"/>
  </ds:schemaRefs>
</ds:datastoreItem>
</file>

<file path=customXml/itemProps12.xml><?xml version="1.0" encoding="utf-8"?>
<ds:datastoreItem xmlns:ds="http://schemas.openxmlformats.org/officeDocument/2006/customXml" ds:itemID="{C455B9EE-E061-41B3-A7DE-0EF0EE21CBC0}">
  <ds:schemaRefs/>
</ds:datastoreItem>
</file>

<file path=customXml/itemProps13.xml><?xml version="1.0" encoding="utf-8"?>
<ds:datastoreItem xmlns:ds="http://schemas.openxmlformats.org/officeDocument/2006/customXml" ds:itemID="{86052339-D20F-4CBB-97AF-8D98901B45E0}">
  <ds:schemaRefs/>
</ds:datastoreItem>
</file>

<file path=customXml/itemProps14.xml><?xml version="1.0" encoding="utf-8"?>
<ds:datastoreItem xmlns:ds="http://schemas.openxmlformats.org/officeDocument/2006/customXml" ds:itemID="{B7517FFA-AFC5-40CD-82F0-495D23FFEE05}">
  <ds:schemaRefs/>
</ds:datastoreItem>
</file>

<file path=customXml/itemProps15.xml><?xml version="1.0" encoding="utf-8"?>
<ds:datastoreItem xmlns:ds="http://schemas.openxmlformats.org/officeDocument/2006/customXml" ds:itemID="{20B02F6E-FDF4-4EEA-9D9F-ADE2EE4906D9}">
  <ds:schemaRefs/>
</ds:datastoreItem>
</file>

<file path=customXml/itemProps16.xml><?xml version="1.0" encoding="utf-8"?>
<ds:datastoreItem xmlns:ds="http://schemas.openxmlformats.org/officeDocument/2006/customXml" ds:itemID="{7FA37F73-2D30-4C31-83A7-92058308B97D}">
  <ds:schemaRefs/>
</ds:datastoreItem>
</file>

<file path=customXml/itemProps17.xml><?xml version="1.0" encoding="utf-8"?>
<ds:datastoreItem xmlns:ds="http://schemas.openxmlformats.org/officeDocument/2006/customXml" ds:itemID="{F9B44B36-31CB-4837-A74D-C89FB48D6B3B}">
  <ds:schemaRefs/>
</ds:datastoreItem>
</file>

<file path=customXml/itemProps18.xml><?xml version="1.0" encoding="utf-8"?>
<ds:datastoreItem xmlns:ds="http://schemas.openxmlformats.org/officeDocument/2006/customXml" ds:itemID="{B24FEABA-D3C9-4E9B-96B9-C9247474E456}">
  <ds:schemaRefs/>
</ds:datastoreItem>
</file>

<file path=customXml/itemProps19.xml><?xml version="1.0" encoding="utf-8"?>
<ds:datastoreItem xmlns:ds="http://schemas.openxmlformats.org/officeDocument/2006/customXml" ds:itemID="{C59C5439-34B5-447E-90D2-3F1CAC6940E8}">
  <ds:schemaRefs/>
</ds:datastoreItem>
</file>

<file path=customXml/itemProps20.xml><?xml version="1.0" encoding="utf-8"?>
<ds:datastoreItem xmlns:ds="http://schemas.openxmlformats.org/officeDocument/2006/customXml" ds:itemID="{A48C5BE2-AAC5-455E-A893-025C2332CAAC}">
  <ds:schemaRefs/>
</ds:datastoreItem>
</file>

<file path=customXml/itemProps21.xml><?xml version="1.0" encoding="utf-8"?>
<ds:datastoreItem xmlns:ds="http://schemas.openxmlformats.org/officeDocument/2006/customXml" ds:itemID="{5EBA15D0-7087-44B6-8160-8152BB81DF63}">
  <ds:schemaRefs/>
</ds:datastoreItem>
</file>

<file path=customXml/itemProps22.xml><?xml version="1.0" encoding="utf-8"?>
<ds:datastoreItem xmlns:ds="http://schemas.openxmlformats.org/officeDocument/2006/customXml" ds:itemID="{999C4FA1-A60D-433B-BD4D-00E64B0C3EC8}">
  <ds:schemaRefs/>
</ds:datastoreItem>
</file>

<file path=customXml/itemProps23.xml><?xml version="1.0" encoding="utf-8"?>
<ds:datastoreItem xmlns:ds="http://schemas.openxmlformats.org/officeDocument/2006/customXml" ds:itemID="{6C1D2D1B-9F6C-4279-A745-68B1F9E875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prep(pt)</vt:lpstr>
      <vt:lpstr>ROI Analysis</vt:lpstr>
      <vt:lpstr>Funnel &amp; Efficiency</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Hafez</dc:creator>
  <cp:lastModifiedBy>Mostafa Hafez</cp:lastModifiedBy>
  <dcterms:created xsi:type="dcterms:W3CDTF">2015-06-05T18:17:20Z</dcterms:created>
  <dcterms:modified xsi:type="dcterms:W3CDTF">2026-03-08T12:53:55Z</dcterms:modified>
</cp:coreProperties>
</file>