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Learning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B17" i="1" l="1"/>
  <c r="D17" i="1" l="1"/>
  <c r="E17" i="1"/>
  <c r="C17" i="1"/>
  <c r="D16" i="1"/>
  <c r="E16" i="1"/>
  <c r="C16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<sst xmlns="http://schemas.openxmlformats.org/spreadsheetml/2006/main" count="7" uniqueCount="7">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</sst>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TeamStats!$B$2:$B$15</c:f>
              <c:numCache>
                <c:formatCode>0.00</c:formatCode>
                <c:ptCount val="14"/>
                <c:pt idx="0">
                  <c:v>1.4269703919933201</c:v>
                </c:pt>
                <c:pt idx="1">
                  <c:v>1.5382124352331601</c:v>
                </c:pt>
                <c:pt idx="2">
                  <c:v>1.8543172308862601</c:v>
                </c:pt>
                <c:pt idx="3">
                  <c:v>2.4424364737180002</c:v>
                </c:pt>
                <c:pt idx="4">
                  <c:v>2.80703785160319</c:v>
                </c:pt>
                <c:pt idx="5">
                  <c:v>3.04711412330564</c:v>
                </c:pt>
                <c:pt idx="6">
                  <c:v>3.06859509698275</c:v>
                </c:pt>
                <c:pt idx="7">
                  <c:v>1.5214499501163901</c:v>
                </c:pt>
                <c:pt idx="8">
                  <c:v>0.63513186547302203</c:v>
                </c:pt>
                <c:pt idx="9">
                  <c:v>2.5263307714204299</c:v>
                </c:pt>
                <c:pt idx="10">
                  <c:v>3.00917649862948</c:v>
                </c:pt>
                <c:pt idx="11">
                  <c:v>3.5412450898702499</c:v>
                </c:pt>
                <c:pt idx="12">
                  <c:v>3.60269819098558</c:v>
                </c:pt>
                <c:pt idx="13">
                  <c:v>3.1464130890784499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8287888"/>
        <c:axId val="-1918285168"/>
      </c:lineChart>
      <c:catAx>
        <c:axId val="-191828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918285168"/>
        <c:crosses val="autoZero"/>
        <c:auto val="1"/>
        <c:lblAlgn val="ctr"/>
        <c:lblOffset val="100"/>
        <c:noMultiLvlLbl val="0"/>
      </c:catAx>
      <c:valAx>
        <c:axId val="-1918285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918287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TeamStats!$C$2:$C$15</c:f>
              <c:numCache>
                <c:formatCode>General</c:formatCode>
                <c:ptCount val="14"/>
                <c:pt idx="0">
                  <c:v>73</c:v>
                </c:pt>
                <c:pt idx="1">
                  <c:v>114</c:v>
                </c:pt>
                <c:pt idx="2">
                  <c:v>117</c:v>
                </c:pt>
                <c:pt idx="3">
                  <c:v>142</c:v>
                </c:pt>
                <c:pt idx="4">
                  <c:v>194</c:v>
                </c:pt>
                <c:pt idx="5">
                  <c:v>223</c:v>
                </c:pt>
                <c:pt idx="6">
                  <c:v>243</c:v>
                </c:pt>
                <c:pt idx="7">
                  <c:v>122</c:v>
                </c:pt>
                <c:pt idx="8">
                  <c:v>49</c:v>
                </c:pt>
                <c:pt idx="9">
                  <c:v>71</c:v>
                </c:pt>
                <c:pt idx="10">
                  <c:v>202</c:v>
                </c:pt>
                <c:pt idx="11">
                  <c:v>238</c:v>
                </c:pt>
                <c:pt idx="12">
                  <c:v>282</c:v>
                </c:pt>
                <c:pt idx="13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8282992"/>
        <c:axId val="-1918287344"/>
      </c:lineChart>
      <c:catAx>
        <c:axId val="-191828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918287344"/>
        <c:crosses val="autoZero"/>
        <c:auto val="1"/>
        <c:lblAlgn val="ctr"/>
        <c:lblOffset val="100"/>
        <c:noMultiLvlLbl val="0"/>
      </c:catAx>
      <c:valAx>
        <c:axId val="-191828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18282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TeamStats!$D$2:$D$15</c:f>
              <c:numCache>
                <c:formatCode>General</c:formatCode>
                <c:ptCount val="14"/>
                <c:pt idx="0">
                  <c:v>51</c:v>
                </c:pt>
                <c:pt idx="1">
                  <c:v>74</c:v>
                </c:pt>
                <c:pt idx="2">
                  <c:v>63</c:v>
                </c:pt>
                <c:pt idx="3">
                  <c:v>58</c:v>
                </c:pt>
                <c:pt idx="4">
                  <c:v>69</c:v>
                </c:pt>
                <c:pt idx="5">
                  <c:v>73</c:v>
                </c:pt>
                <c:pt idx="6">
                  <c:v>79</c:v>
                </c:pt>
                <c:pt idx="7">
                  <c:v>80</c:v>
                </c:pt>
                <c:pt idx="8">
                  <c:v>77</c:v>
                </c:pt>
                <c:pt idx="9">
                  <c:v>28</c:v>
                </c:pt>
                <c:pt idx="10">
                  <c:v>67</c:v>
                </c:pt>
                <c:pt idx="11">
                  <c:v>67</c:v>
                </c:pt>
                <c:pt idx="12">
                  <c:v>78</c:v>
                </c:pt>
                <c:pt idx="13">
                  <c:v>38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TeamStats!$E$2:$E$15</c:f>
              <c:numCache>
                <c:formatCode>General</c:formatCode>
                <c:ptCount val="14"/>
                <c:pt idx="0">
                  <c:v>29</c:v>
                </c:pt>
                <c:pt idx="1">
                  <c:v>6</c:v>
                </c:pt>
                <c:pt idx="2">
                  <c:v>17</c:v>
                </c:pt>
                <c:pt idx="3">
                  <c:v>22</c:v>
                </c:pt>
                <c:pt idx="4">
                  <c:v>11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52</c:v>
                </c:pt>
                <c:pt idx="10">
                  <c:v>13</c:v>
                </c:pt>
                <c:pt idx="11">
                  <c:v>13</c:v>
                </c:pt>
                <c:pt idx="12">
                  <c:v>2</c:v>
                </c:pt>
                <c:pt idx="13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18284624"/>
        <c:axId val="-1918280272"/>
      </c:barChart>
      <c:catAx>
        <c:axId val="-191828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918280272"/>
        <c:crosses val="autoZero"/>
        <c:auto val="1"/>
        <c:lblAlgn val="ctr"/>
        <c:lblOffset val="100"/>
        <c:noMultiLvlLbl val="0"/>
      </c:catAx>
      <c:valAx>
        <c:axId val="-1918280272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918284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Team Velocity</a:t>
            </a:r>
            <a:r>
              <a:rPr lang="en-NZ" baseline="0"/>
              <a:t> vs Story Points - Learning Based</a:t>
            </a:r>
            <a:endParaRPr lang="en-NZ"/>
          </a:p>
        </c:rich>
      </c:tx>
      <c:layout>
        <c:manualLayout>
          <c:xMode val="edge"/>
          <c:yMode val="edge"/>
          <c:x val="0.14572091632391326"/>
          <c:y val="9.5808371187279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949142666849355E-2"/>
          <c:y val="0.13412493009257956"/>
          <c:w val="0.875146155548672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TeamStats!$B$2:$B$14</c:f>
              <c:numCache>
                <c:formatCode>0.00</c:formatCode>
                <c:ptCount val="13"/>
                <c:pt idx="0">
                  <c:v>1.4269703919933201</c:v>
                </c:pt>
                <c:pt idx="1">
                  <c:v>1.5382124352331601</c:v>
                </c:pt>
                <c:pt idx="2">
                  <c:v>1.8543172308862601</c:v>
                </c:pt>
                <c:pt idx="3">
                  <c:v>2.4424364737180002</c:v>
                </c:pt>
                <c:pt idx="4">
                  <c:v>2.80703785160319</c:v>
                </c:pt>
                <c:pt idx="5">
                  <c:v>3.04711412330564</c:v>
                </c:pt>
                <c:pt idx="6">
                  <c:v>3.06859509698275</c:v>
                </c:pt>
                <c:pt idx="7">
                  <c:v>1.5214499501163901</c:v>
                </c:pt>
                <c:pt idx="8">
                  <c:v>0.63513186547302203</c:v>
                </c:pt>
                <c:pt idx="9">
                  <c:v>2.5263307714204299</c:v>
                </c:pt>
                <c:pt idx="10">
                  <c:v>3.00917649862948</c:v>
                </c:pt>
                <c:pt idx="11">
                  <c:v>3.5412450898702499</c:v>
                </c:pt>
                <c:pt idx="12">
                  <c:v>3.60269819098558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2241520"/>
        <c:axId val="-1892240432"/>
      </c:lineChart>
      <c:lineChart>
        <c:grouping val="standard"/>
        <c:varyColors val="0"/>
        <c:ser>
          <c:idx val="1"/>
          <c:order val="1"/>
          <c:tx>
            <c:strRef>
              <c:f>TeamStats!$C$1</c:f>
              <c:strCache>
                <c:ptCount val="1"/>
                <c:pt idx="0">
                  <c:v>storyPoints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TeamStats!$C$2:$C$14</c:f>
              <c:numCache>
                <c:formatCode>General</c:formatCode>
                <c:ptCount val="13"/>
                <c:pt idx="0">
                  <c:v>73</c:v>
                </c:pt>
                <c:pt idx="1">
                  <c:v>114</c:v>
                </c:pt>
                <c:pt idx="2">
                  <c:v>117</c:v>
                </c:pt>
                <c:pt idx="3">
                  <c:v>142</c:v>
                </c:pt>
                <c:pt idx="4">
                  <c:v>194</c:v>
                </c:pt>
                <c:pt idx="5">
                  <c:v>223</c:v>
                </c:pt>
                <c:pt idx="6">
                  <c:v>243</c:v>
                </c:pt>
                <c:pt idx="7">
                  <c:v>122</c:v>
                </c:pt>
                <c:pt idx="8">
                  <c:v>49</c:v>
                </c:pt>
                <c:pt idx="9">
                  <c:v>71</c:v>
                </c:pt>
                <c:pt idx="10">
                  <c:v>202</c:v>
                </c:pt>
                <c:pt idx="11">
                  <c:v>238</c:v>
                </c:pt>
                <c:pt idx="12">
                  <c:v>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8279184"/>
        <c:axId val="-1918283536"/>
      </c:lineChart>
      <c:catAx>
        <c:axId val="-189224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892240432"/>
        <c:crosses val="autoZero"/>
        <c:auto val="1"/>
        <c:lblAlgn val="ctr"/>
        <c:lblOffset val="100"/>
        <c:noMultiLvlLbl val="0"/>
      </c:catAx>
      <c:valAx>
        <c:axId val="-18922404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-1892241520"/>
        <c:crosses val="autoZero"/>
        <c:crossBetween val="between"/>
      </c:valAx>
      <c:valAx>
        <c:axId val="-191828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-1918279184"/>
        <c:crosses val="max"/>
        <c:crossBetween val="between"/>
      </c:valAx>
      <c:catAx>
        <c:axId val="-1918279184"/>
        <c:scaling>
          <c:orientation val="minMax"/>
        </c:scaling>
        <c:delete val="1"/>
        <c:axPos val="b"/>
        <c:majorTickMark val="out"/>
        <c:minorTickMark val="none"/>
        <c:tickLblPos val="nextTo"/>
        <c:crossAx val="-19182835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4308571978687754"/>
          <c:y val="0.7313646431402212"/>
          <c:w val="0.17482523862700222"/>
          <c:h val="0.115499631854447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164728</xdr:colOff>
      <xdr:row>2</xdr:row>
      <xdr:rowOff>0</xdr:rowOff>
    </xdr:from>
    <xdr:to>
      <xdr:col>33</xdr:col>
      <xdr:colOff>22413</xdr:colOff>
      <xdr:row>22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153523</xdr:colOff>
      <xdr:row>22</xdr:row>
      <xdr:rowOff>153802</xdr:rowOff>
    </xdr:from>
    <xdr:to>
      <xdr:col>33</xdr:col>
      <xdr:colOff>34180</xdr:colOff>
      <xdr:row>43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</xdr:row>
      <xdr:rowOff>50147</xdr:rowOff>
    </xdr:from>
    <xdr:to>
      <xdr:col>22</xdr:col>
      <xdr:colOff>568139</xdr:colOff>
      <xdr:row>31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272142</xdr:colOff>
      <xdr:row>33</xdr:row>
      <xdr:rowOff>13607</xdr:rowOff>
    </xdr:from>
    <xdr:to>
      <xdr:col>17</xdr:col>
      <xdr:colOff>578064</xdr:colOff>
      <xdr:row>53</xdr:row>
      <xdr:rowOff>180295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70" zoomScaleNormal="70" workbookViewId="0">
      <selection activeCell="U39" sqref="U39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1.4269703919933201</v>
      </c>
      <c r="C2">
        <v>73</v>
      </c>
      <c r="D2">
        <v>51</v>
      </c>
      <c r="E2">
        <v>29</v>
      </c>
    </row>
    <row r="3" spans="1:5" x14ac:dyDescent="0.25">
      <c r="A3">
        <v>2</v>
      </c>
      <c r="B3" s="1">
        <v>1.5382124352331601</v>
      </c>
      <c r="C3">
        <v>114</v>
      </c>
      <c r="D3">
        <v>74</v>
      </c>
      <c r="E3">
        <v>6</v>
      </c>
    </row>
    <row r="4" spans="1:5" x14ac:dyDescent="0.25">
      <c r="A4">
        <v>3</v>
      </c>
      <c r="B4" s="1">
        <v>1.8543172308862601</v>
      </c>
      <c r="C4">
        <v>117</v>
      </c>
      <c r="D4">
        <v>63</v>
      </c>
      <c r="E4">
        <v>17</v>
      </c>
    </row>
    <row r="5" spans="1:5" x14ac:dyDescent="0.25">
      <c r="A5">
        <v>4</v>
      </c>
      <c r="B5" s="1">
        <v>2.4424364737180002</v>
      </c>
      <c r="C5">
        <v>142</v>
      </c>
      <c r="D5">
        <v>58</v>
      </c>
      <c r="E5">
        <v>22</v>
      </c>
    </row>
    <row r="6" spans="1:5" x14ac:dyDescent="0.25">
      <c r="A6">
        <v>5</v>
      </c>
      <c r="B6" s="1">
        <v>2.80703785160319</v>
      </c>
      <c r="C6">
        <v>194</v>
      </c>
      <c r="D6">
        <v>69</v>
      </c>
      <c r="E6">
        <v>11</v>
      </c>
    </row>
    <row r="7" spans="1:5" x14ac:dyDescent="0.25">
      <c r="A7">
        <v>6</v>
      </c>
      <c r="B7" s="1">
        <v>3.04711412330564</v>
      </c>
      <c r="C7">
        <v>223</v>
      </c>
      <c r="D7">
        <v>73</v>
      </c>
      <c r="E7">
        <v>7</v>
      </c>
    </row>
    <row r="8" spans="1:5" x14ac:dyDescent="0.25">
      <c r="A8">
        <v>7</v>
      </c>
      <c r="B8" s="1">
        <v>3.06859509698275</v>
      </c>
      <c r="C8">
        <v>243</v>
      </c>
      <c r="D8">
        <v>79</v>
      </c>
      <c r="E8">
        <v>1</v>
      </c>
    </row>
    <row r="9" spans="1:5" x14ac:dyDescent="0.25">
      <c r="A9">
        <v>8</v>
      </c>
      <c r="B9" s="1">
        <v>1.5214499501163901</v>
      </c>
      <c r="C9">
        <v>122</v>
      </c>
      <c r="D9">
        <v>80</v>
      </c>
      <c r="E9">
        <v>0</v>
      </c>
    </row>
    <row r="10" spans="1:5" x14ac:dyDescent="0.25">
      <c r="A10">
        <v>9</v>
      </c>
      <c r="B10" s="1">
        <v>0.63513186547302203</v>
      </c>
      <c r="C10">
        <v>49</v>
      </c>
      <c r="D10">
        <v>77</v>
      </c>
      <c r="E10">
        <v>3</v>
      </c>
    </row>
    <row r="11" spans="1:5" x14ac:dyDescent="0.25">
      <c r="A11">
        <v>10</v>
      </c>
      <c r="B11" s="1">
        <v>2.5263307714204299</v>
      </c>
      <c r="C11">
        <v>71</v>
      </c>
      <c r="D11">
        <v>28</v>
      </c>
      <c r="E11">
        <v>52</v>
      </c>
    </row>
    <row r="12" spans="1:5" x14ac:dyDescent="0.25">
      <c r="A12">
        <v>11</v>
      </c>
      <c r="B12" s="1">
        <v>3.00917649862948</v>
      </c>
      <c r="C12">
        <v>202</v>
      </c>
      <c r="D12">
        <v>67</v>
      </c>
      <c r="E12">
        <v>13</v>
      </c>
    </row>
    <row r="13" spans="1:5" x14ac:dyDescent="0.25">
      <c r="A13">
        <v>12</v>
      </c>
      <c r="B13" s="1">
        <v>3.5412450898702499</v>
      </c>
      <c r="C13">
        <v>238</v>
      </c>
      <c r="D13">
        <v>67</v>
      </c>
      <c r="E13">
        <v>13</v>
      </c>
    </row>
    <row r="14" spans="1:5" x14ac:dyDescent="0.25">
      <c r="A14">
        <v>13</v>
      </c>
      <c r="B14" s="1">
        <v>3.60269819098558</v>
      </c>
      <c r="C14">
        <v>282</v>
      </c>
      <c r="D14">
        <v>78</v>
      </c>
      <c r="E14">
        <v>2</v>
      </c>
    </row>
    <row r="15" spans="1:5" x14ac:dyDescent="0.25">
      <c r="A15">
        <v>14</v>
      </c>
      <c r="B15" s="1">
        <v>3.1464130890784499</v>
      </c>
      <c r="C15">
        <v>120</v>
      </c>
      <c r="D15">
        <v>38</v>
      </c>
      <c r="E15">
        <v>42</v>
      </c>
    </row>
    <row r="16" spans="1:5" x14ac:dyDescent="0.25">
      <c r="A16" s="2" t="s">
        <v>5</v>
      </c>
      <c r="B16" s="3"/>
      <c r="C16" s="2">
        <f>SUM(C2:C15)</f>
        <v>2190</v>
      </c>
      <c r="D16" s="2">
        <f t="shared" ref="D16:E16" si="0">SUM(D2:D15)</f>
        <v>902</v>
      </c>
      <c r="E16" s="2">
        <f t="shared" si="0"/>
        <v>218</v>
      </c>
    </row>
    <row r="17" spans="1:5" x14ac:dyDescent="0.25">
      <c r="A17" s="4" t="s">
        <v>6</v>
      </c>
      <c r="B17" s="5">
        <f>AVERAGE(B2:B15)</f>
        <v>2.4405092185211368</v>
      </c>
      <c r="C17" s="5">
        <f>AVERAGE(C2:C15)</f>
        <v>156.42857142857142</v>
      </c>
      <c r="D17" s="5">
        <f t="shared" ref="D17:E17" si="1">AVERAGE(D2:D15)</f>
        <v>64.428571428571431</v>
      </c>
      <c r="E17" s="5">
        <f t="shared" si="1"/>
        <v>15.571428571428571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2017-11-05T10:56:47Z</dcterms:created>
  <dcterms:modified xsi:type="dcterms:W3CDTF">2017-11-24T07:35:12Z</dcterms:modified>
</cp:coreProperties>
</file>