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28" i="1" l="1"/>
  <c r="D28" i="1" l="1"/>
  <c r="E28" i="1"/>
  <c r="C28" i="1"/>
  <c r="E27" i="1"/>
  <c r="D27" i="1"/>
  <c r="C27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<sst xmlns="http://schemas.openxmlformats.org/spreadsheetml/2006/main" count="7" uniqueCount="7">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</sst>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TeamStats!$B$2:$B$26</c:f>
              <c:numCache>
                <c:formatCode>0.00</c:formatCode>
                <c:ptCount val="25"/>
                <c:pt idx="0">
                  <c:v>0.62352432576236205</c:v>
                </c:pt>
                <c:pt idx="1">
                  <c:v>0.61156227118418405</c:v>
                </c:pt>
                <c:pt idx="2">
                  <c:v>0.53662351492562099</c:v>
                </c:pt>
                <c:pt idx="3">
                  <c:v>0.46203796203796199</c:v>
                </c:pt>
                <c:pt idx="4">
                  <c:v>0.41195073235685697</c:v>
                </c:pt>
                <c:pt idx="5">
                  <c:v>0.124907475943745</c:v>
                </c:pt>
                <c:pt idx="6">
                  <c:v>0.35383249153577101</c:v>
                </c:pt>
                <c:pt idx="7">
                  <c:v>0.32476184131636798</c:v>
                </c:pt>
                <c:pt idx="8">
                  <c:v>0.76789188082318005</c:v>
                </c:pt>
                <c:pt idx="9">
                  <c:v>0.72381776431828004</c:v>
                </c:pt>
                <c:pt idx="10">
                  <c:v>0.80196102166807903</c:v>
                </c:pt>
                <c:pt idx="11">
                  <c:v>1.04988984762254</c:v>
                </c:pt>
                <c:pt idx="12">
                  <c:v>1.5562649640861901</c:v>
                </c:pt>
                <c:pt idx="13">
                  <c:v>1.6878586699673599</c:v>
                </c:pt>
                <c:pt idx="14">
                  <c:v>1.69074700276667</c:v>
                </c:pt>
                <c:pt idx="15">
                  <c:v>1.32674034638452</c:v>
                </c:pt>
                <c:pt idx="16">
                  <c:v>0.71699272764519095</c:v>
                </c:pt>
                <c:pt idx="17">
                  <c:v>0.72327815962968101</c:v>
                </c:pt>
                <c:pt idx="18">
                  <c:v>1.68581418581418</c:v>
                </c:pt>
                <c:pt idx="19">
                  <c:v>2.1248282967032899</c:v>
                </c:pt>
                <c:pt idx="20">
                  <c:v>2.6407316758984898</c:v>
                </c:pt>
                <c:pt idx="21">
                  <c:v>2.9616129399703799</c:v>
                </c:pt>
                <c:pt idx="22">
                  <c:v>2.9825908858166899</c:v>
                </c:pt>
                <c:pt idx="23">
                  <c:v>3.2463989524225201</c:v>
                </c:pt>
                <c:pt idx="24">
                  <c:v>3.16951945566659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04928"/>
        <c:axId val="1524307648"/>
      </c:lineChart>
      <c:catAx>
        <c:axId val="152430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4307648"/>
        <c:crosses val="autoZero"/>
        <c:auto val="1"/>
        <c:lblAlgn val="ctr"/>
        <c:lblOffset val="100"/>
        <c:noMultiLvlLbl val="0"/>
      </c:catAx>
      <c:valAx>
        <c:axId val="1524307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24304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TeamStats!$C$2:$C$26</c:f>
              <c:numCache>
                <c:formatCode>General</c:formatCode>
                <c:ptCount val="25"/>
                <c:pt idx="0">
                  <c:v>50</c:v>
                </c:pt>
                <c:pt idx="1">
                  <c:v>49</c:v>
                </c:pt>
                <c:pt idx="2">
                  <c:v>43</c:v>
                </c:pt>
                <c:pt idx="3">
                  <c:v>37</c:v>
                </c:pt>
                <c:pt idx="4">
                  <c:v>33</c:v>
                </c:pt>
                <c:pt idx="5">
                  <c:v>9</c:v>
                </c:pt>
                <c:pt idx="6">
                  <c:v>17</c:v>
                </c:pt>
                <c:pt idx="7">
                  <c:v>26</c:v>
                </c:pt>
                <c:pt idx="8">
                  <c:v>20</c:v>
                </c:pt>
                <c:pt idx="9">
                  <c:v>58</c:v>
                </c:pt>
                <c:pt idx="10">
                  <c:v>53</c:v>
                </c:pt>
                <c:pt idx="11">
                  <c:v>61</c:v>
                </c:pt>
                <c:pt idx="12">
                  <c:v>78</c:v>
                </c:pt>
                <c:pt idx="13">
                  <c:v>120</c:v>
                </c:pt>
                <c:pt idx="14">
                  <c:v>132</c:v>
                </c:pt>
                <c:pt idx="15">
                  <c:v>105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132</c:v>
                </c:pt>
                <c:pt idx="20">
                  <c:v>164</c:v>
                </c:pt>
                <c:pt idx="21">
                  <c:v>208</c:v>
                </c:pt>
                <c:pt idx="22">
                  <c:v>233</c:v>
                </c:pt>
                <c:pt idx="23">
                  <c:v>238</c:v>
                </c:pt>
                <c:pt idx="24">
                  <c:v>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15808"/>
        <c:axId val="1524309280"/>
      </c:lineChart>
      <c:catAx>
        <c:axId val="15243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4309280"/>
        <c:crosses val="autoZero"/>
        <c:auto val="1"/>
        <c:lblAlgn val="ctr"/>
        <c:lblOffset val="100"/>
        <c:noMultiLvlLbl val="0"/>
      </c:catAx>
      <c:valAx>
        <c:axId val="15243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315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TeamStats!$D$2:$D$26</c:f>
              <c:numCache>
                <c:formatCode>General</c:formatCode>
                <c:ptCount val="2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72</c:v>
                </c:pt>
                <c:pt idx="6">
                  <c:v>48</c:v>
                </c:pt>
                <c:pt idx="7">
                  <c:v>80</c:v>
                </c:pt>
                <c:pt idx="8">
                  <c:v>26</c:v>
                </c:pt>
                <c:pt idx="9">
                  <c:v>80</c:v>
                </c:pt>
                <c:pt idx="10">
                  <c:v>66</c:v>
                </c:pt>
                <c:pt idx="11">
                  <c:v>58</c:v>
                </c:pt>
                <c:pt idx="12">
                  <c:v>50</c:v>
                </c:pt>
                <c:pt idx="13">
                  <c:v>71</c:v>
                </c:pt>
                <c:pt idx="14">
                  <c:v>78</c:v>
                </c:pt>
                <c:pt idx="15">
                  <c:v>79</c:v>
                </c:pt>
                <c:pt idx="16">
                  <c:v>78</c:v>
                </c:pt>
                <c:pt idx="17">
                  <c:v>76</c:v>
                </c:pt>
                <c:pt idx="18">
                  <c:v>32</c:v>
                </c:pt>
                <c:pt idx="19">
                  <c:v>62</c:v>
                </c:pt>
                <c:pt idx="20">
                  <c:v>62</c:v>
                </c:pt>
                <c:pt idx="21">
                  <c:v>70</c:v>
                </c:pt>
                <c:pt idx="22">
                  <c:v>78</c:v>
                </c:pt>
                <c:pt idx="23">
                  <c:v>73</c:v>
                </c:pt>
                <c:pt idx="24">
                  <c:v>50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TeamStats!$E$2:$E$26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32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14</c:v>
                </c:pt>
                <c:pt idx="11">
                  <c:v>22</c:v>
                </c:pt>
                <c:pt idx="12">
                  <c:v>30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48</c:v>
                </c:pt>
                <c:pt idx="19">
                  <c:v>18</c:v>
                </c:pt>
                <c:pt idx="20">
                  <c:v>18</c:v>
                </c:pt>
                <c:pt idx="21">
                  <c:v>10</c:v>
                </c:pt>
                <c:pt idx="22">
                  <c:v>2</c:v>
                </c:pt>
                <c:pt idx="23">
                  <c:v>7</c:v>
                </c:pt>
                <c:pt idx="2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316896"/>
        <c:axId val="1524317440"/>
      </c:barChart>
      <c:catAx>
        <c:axId val="15243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4317440"/>
        <c:crosses val="autoZero"/>
        <c:auto val="1"/>
        <c:lblAlgn val="ctr"/>
        <c:lblOffset val="100"/>
        <c:noMultiLvlLbl val="0"/>
      </c:catAx>
      <c:valAx>
        <c:axId val="1524317440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431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</a:t>
            </a:r>
            <a:r>
              <a:rPr lang="en-NZ" baseline="0"/>
              <a:t> vs Story Points - Expertise Based</a:t>
            </a:r>
            <a:endParaRPr lang="en-NZ"/>
          </a:p>
        </c:rich>
      </c:tx>
      <c:layout>
        <c:manualLayout>
          <c:xMode val="edge"/>
          <c:yMode val="edge"/>
          <c:x val="0.14572091632391326"/>
          <c:y val="9.5808371187279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949142666849355E-2"/>
          <c:y val="0.13412493009257956"/>
          <c:w val="0.875146155548672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TeamStats!$B$2:$B$26</c:f>
              <c:numCache>
                <c:formatCode>0.00</c:formatCode>
                <c:ptCount val="25"/>
                <c:pt idx="0">
                  <c:v>0.62352432576236205</c:v>
                </c:pt>
                <c:pt idx="1">
                  <c:v>0.61156227118418405</c:v>
                </c:pt>
                <c:pt idx="2">
                  <c:v>0.53662351492562099</c:v>
                </c:pt>
                <c:pt idx="3">
                  <c:v>0.46203796203796199</c:v>
                </c:pt>
                <c:pt idx="4">
                  <c:v>0.41195073235685697</c:v>
                </c:pt>
                <c:pt idx="5">
                  <c:v>0.124907475943745</c:v>
                </c:pt>
                <c:pt idx="6">
                  <c:v>0.35383249153577101</c:v>
                </c:pt>
                <c:pt idx="7">
                  <c:v>0.32476184131636798</c:v>
                </c:pt>
                <c:pt idx="8">
                  <c:v>0.76789188082318005</c:v>
                </c:pt>
                <c:pt idx="9">
                  <c:v>0.72381776431828004</c:v>
                </c:pt>
                <c:pt idx="10">
                  <c:v>0.80196102166807903</c:v>
                </c:pt>
                <c:pt idx="11">
                  <c:v>1.04988984762254</c:v>
                </c:pt>
                <c:pt idx="12">
                  <c:v>1.5562649640861901</c:v>
                </c:pt>
                <c:pt idx="13">
                  <c:v>1.6878586699673599</c:v>
                </c:pt>
                <c:pt idx="14">
                  <c:v>1.69074700276667</c:v>
                </c:pt>
                <c:pt idx="15">
                  <c:v>1.32674034638452</c:v>
                </c:pt>
                <c:pt idx="16">
                  <c:v>0.71699272764519095</c:v>
                </c:pt>
                <c:pt idx="17">
                  <c:v>0.72327815962968101</c:v>
                </c:pt>
                <c:pt idx="18">
                  <c:v>1.68581418581418</c:v>
                </c:pt>
                <c:pt idx="19">
                  <c:v>2.1248282967032899</c:v>
                </c:pt>
                <c:pt idx="20">
                  <c:v>2.6407316758984898</c:v>
                </c:pt>
                <c:pt idx="21">
                  <c:v>2.9616129399703799</c:v>
                </c:pt>
                <c:pt idx="22">
                  <c:v>2.9825908858166899</c:v>
                </c:pt>
                <c:pt idx="23">
                  <c:v>3.2463989524225201</c:v>
                </c:pt>
                <c:pt idx="24">
                  <c:v>3.16951945566659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38304"/>
        <c:axId val="1551645920"/>
      </c:lineChart>
      <c:lineChart>
        <c:grouping val="standard"/>
        <c:varyColors val="0"/>
        <c:ser>
          <c:idx val="1"/>
          <c:order val="1"/>
          <c:tx>
            <c:strRef>
              <c:f>TeamStats!$C$1</c:f>
              <c:strCache>
                <c:ptCount val="1"/>
                <c:pt idx="0">
                  <c:v>storyPoints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TeamStats!$C$2:$C$26</c:f>
              <c:numCache>
                <c:formatCode>General</c:formatCode>
                <c:ptCount val="25"/>
                <c:pt idx="0">
                  <c:v>50</c:v>
                </c:pt>
                <c:pt idx="1">
                  <c:v>49</c:v>
                </c:pt>
                <c:pt idx="2">
                  <c:v>43</c:v>
                </c:pt>
                <c:pt idx="3">
                  <c:v>37</c:v>
                </c:pt>
                <c:pt idx="4">
                  <c:v>33</c:v>
                </c:pt>
                <c:pt idx="5">
                  <c:v>9</c:v>
                </c:pt>
                <c:pt idx="6">
                  <c:v>17</c:v>
                </c:pt>
                <c:pt idx="7">
                  <c:v>26</c:v>
                </c:pt>
                <c:pt idx="8">
                  <c:v>20</c:v>
                </c:pt>
                <c:pt idx="9">
                  <c:v>58</c:v>
                </c:pt>
                <c:pt idx="10">
                  <c:v>53</c:v>
                </c:pt>
                <c:pt idx="11">
                  <c:v>61</c:v>
                </c:pt>
                <c:pt idx="12">
                  <c:v>78</c:v>
                </c:pt>
                <c:pt idx="13">
                  <c:v>120</c:v>
                </c:pt>
                <c:pt idx="14">
                  <c:v>132</c:v>
                </c:pt>
                <c:pt idx="15">
                  <c:v>105</c:v>
                </c:pt>
                <c:pt idx="16">
                  <c:v>56</c:v>
                </c:pt>
                <c:pt idx="17">
                  <c:v>55</c:v>
                </c:pt>
                <c:pt idx="18">
                  <c:v>54</c:v>
                </c:pt>
                <c:pt idx="19">
                  <c:v>132</c:v>
                </c:pt>
                <c:pt idx="20">
                  <c:v>164</c:v>
                </c:pt>
                <c:pt idx="21">
                  <c:v>208</c:v>
                </c:pt>
                <c:pt idx="22">
                  <c:v>233</c:v>
                </c:pt>
                <c:pt idx="23">
                  <c:v>238</c:v>
                </c:pt>
                <c:pt idx="24">
                  <c:v>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3744"/>
        <c:axId val="1551643200"/>
      </c:lineChart>
      <c:catAx>
        <c:axId val="15516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51645920"/>
        <c:crosses val="autoZero"/>
        <c:auto val="1"/>
        <c:lblAlgn val="ctr"/>
        <c:lblOffset val="100"/>
        <c:noMultiLvlLbl val="0"/>
      </c:catAx>
      <c:valAx>
        <c:axId val="1551645920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1551638304"/>
        <c:crosses val="autoZero"/>
        <c:crossBetween val="between"/>
      </c:valAx>
      <c:valAx>
        <c:axId val="155164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1551643744"/>
        <c:crosses val="max"/>
        <c:crossBetween val="between"/>
      </c:valAx>
      <c:catAx>
        <c:axId val="155164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6432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4308571978687754"/>
          <c:y val="0.7313646431402212"/>
          <c:w val="0.17482523862700222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164729</xdr:colOff>
      <xdr:row>2</xdr:row>
      <xdr:rowOff>0</xdr:rowOff>
    </xdr:from>
    <xdr:to>
      <xdr:col>33</xdr:col>
      <xdr:colOff>22414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153524</xdr:colOff>
      <xdr:row>22</xdr:row>
      <xdr:rowOff>153802</xdr:rowOff>
    </xdr:from>
    <xdr:to>
      <xdr:col>33</xdr:col>
      <xdr:colOff>34181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50147</xdr:rowOff>
    </xdr:from>
    <xdr:to>
      <xdr:col>22</xdr:col>
      <xdr:colOff>568140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305922</xdr:colOff>
      <xdr:row>54</xdr:row>
      <xdr:rowOff>166688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4" zoomScale="85" zoomScaleNormal="85" workbookViewId="0">
      <selection activeCell="T40" sqref="T40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0.62352432576236205</v>
      </c>
      <c r="C2">
        <v>50</v>
      </c>
      <c r="D2">
        <v>80</v>
      </c>
      <c r="E2">
        <v>0</v>
      </c>
    </row>
    <row r="3" spans="1:5" x14ac:dyDescent="0.25">
      <c r="A3">
        <v>2</v>
      </c>
      <c r="B3" s="1">
        <v>0.61156227118418405</v>
      </c>
      <c r="C3">
        <v>49</v>
      </c>
      <c r="D3">
        <v>80</v>
      </c>
      <c r="E3">
        <v>0</v>
      </c>
    </row>
    <row r="4" spans="1:5" x14ac:dyDescent="0.25">
      <c r="A4">
        <v>3</v>
      </c>
      <c r="B4" s="1">
        <v>0.53662351492562099</v>
      </c>
      <c r="C4">
        <v>43</v>
      </c>
      <c r="D4">
        <v>80</v>
      </c>
      <c r="E4">
        <v>0</v>
      </c>
    </row>
    <row r="5" spans="1:5" x14ac:dyDescent="0.25">
      <c r="A5">
        <v>4</v>
      </c>
      <c r="B5" s="1">
        <v>0.46203796203796199</v>
      </c>
      <c r="C5">
        <v>37</v>
      </c>
      <c r="D5">
        <v>80</v>
      </c>
      <c r="E5">
        <v>0</v>
      </c>
    </row>
    <row r="6" spans="1:5" x14ac:dyDescent="0.25">
      <c r="A6">
        <v>5</v>
      </c>
      <c r="B6" s="1">
        <v>0.41195073235685697</v>
      </c>
      <c r="C6">
        <v>33</v>
      </c>
      <c r="D6">
        <v>80</v>
      </c>
      <c r="E6">
        <v>0</v>
      </c>
    </row>
    <row r="7" spans="1:5" x14ac:dyDescent="0.25">
      <c r="A7">
        <v>6</v>
      </c>
      <c r="B7" s="1">
        <v>0.124907475943745</v>
      </c>
      <c r="C7">
        <v>9</v>
      </c>
      <c r="D7">
        <v>72</v>
      </c>
      <c r="E7">
        <v>8</v>
      </c>
    </row>
    <row r="8" spans="1:5" x14ac:dyDescent="0.25">
      <c r="A8">
        <v>7</v>
      </c>
      <c r="B8" s="1">
        <v>0.35383249153577101</v>
      </c>
      <c r="C8">
        <v>17</v>
      </c>
      <c r="D8">
        <v>48</v>
      </c>
      <c r="E8">
        <v>32</v>
      </c>
    </row>
    <row r="9" spans="1:5" x14ac:dyDescent="0.25">
      <c r="A9">
        <v>8</v>
      </c>
      <c r="B9" s="1">
        <v>0.32476184131636798</v>
      </c>
      <c r="C9">
        <v>26</v>
      </c>
      <c r="D9">
        <v>80</v>
      </c>
      <c r="E9">
        <v>0</v>
      </c>
    </row>
    <row r="10" spans="1:5" x14ac:dyDescent="0.25">
      <c r="A10">
        <v>9</v>
      </c>
      <c r="B10" s="1">
        <v>0.76789188082318005</v>
      </c>
      <c r="C10">
        <v>20</v>
      </c>
      <c r="D10">
        <v>26</v>
      </c>
      <c r="E10">
        <v>54</v>
      </c>
    </row>
    <row r="11" spans="1:5" x14ac:dyDescent="0.25">
      <c r="A11">
        <v>10</v>
      </c>
      <c r="B11" s="1">
        <v>0.72381776431828004</v>
      </c>
      <c r="C11">
        <v>58</v>
      </c>
      <c r="D11">
        <v>80</v>
      </c>
      <c r="E11">
        <v>0</v>
      </c>
    </row>
    <row r="12" spans="1:5" x14ac:dyDescent="0.25">
      <c r="A12">
        <v>11</v>
      </c>
      <c r="B12" s="1">
        <v>0.80196102166807903</v>
      </c>
      <c r="C12">
        <v>53</v>
      </c>
      <c r="D12">
        <v>66</v>
      </c>
      <c r="E12">
        <v>14</v>
      </c>
    </row>
    <row r="13" spans="1:5" x14ac:dyDescent="0.25">
      <c r="A13">
        <v>12</v>
      </c>
      <c r="B13" s="1">
        <v>1.04988984762254</v>
      </c>
      <c r="C13">
        <v>61</v>
      </c>
      <c r="D13">
        <v>58</v>
      </c>
      <c r="E13">
        <v>22</v>
      </c>
    </row>
    <row r="14" spans="1:5" x14ac:dyDescent="0.25">
      <c r="A14">
        <v>13</v>
      </c>
      <c r="B14" s="1">
        <v>1.5562649640861901</v>
      </c>
      <c r="C14">
        <v>78</v>
      </c>
      <c r="D14">
        <v>50</v>
      </c>
      <c r="E14">
        <v>30</v>
      </c>
    </row>
    <row r="15" spans="1:5" x14ac:dyDescent="0.25">
      <c r="A15">
        <v>14</v>
      </c>
      <c r="B15" s="1">
        <v>1.6878586699673599</v>
      </c>
      <c r="C15">
        <v>120</v>
      </c>
      <c r="D15">
        <v>71</v>
      </c>
      <c r="E15">
        <v>9</v>
      </c>
    </row>
    <row r="16" spans="1:5" x14ac:dyDescent="0.25">
      <c r="A16">
        <v>15</v>
      </c>
      <c r="B16" s="1">
        <v>1.69074700276667</v>
      </c>
      <c r="C16">
        <v>132</v>
      </c>
      <c r="D16">
        <v>78</v>
      </c>
      <c r="E16">
        <v>2</v>
      </c>
    </row>
    <row r="17" spans="1:5" x14ac:dyDescent="0.25">
      <c r="A17">
        <v>16</v>
      </c>
      <c r="B17" s="1">
        <v>1.32674034638452</v>
      </c>
      <c r="C17">
        <v>105</v>
      </c>
      <c r="D17">
        <v>79</v>
      </c>
      <c r="E17">
        <v>1</v>
      </c>
    </row>
    <row r="18" spans="1:5" x14ac:dyDescent="0.25">
      <c r="A18">
        <v>17</v>
      </c>
      <c r="B18" s="1">
        <v>0.71699272764519095</v>
      </c>
      <c r="C18">
        <v>56</v>
      </c>
      <c r="D18">
        <v>78</v>
      </c>
      <c r="E18">
        <v>2</v>
      </c>
    </row>
    <row r="19" spans="1:5" x14ac:dyDescent="0.25">
      <c r="A19">
        <v>18</v>
      </c>
      <c r="B19" s="1">
        <v>0.72327815962968101</v>
      </c>
      <c r="C19">
        <v>55</v>
      </c>
      <c r="D19">
        <v>76</v>
      </c>
      <c r="E19">
        <v>4</v>
      </c>
    </row>
    <row r="20" spans="1:5" x14ac:dyDescent="0.25">
      <c r="A20">
        <v>19</v>
      </c>
      <c r="B20" s="1">
        <v>1.68581418581418</v>
      </c>
      <c r="C20">
        <v>54</v>
      </c>
      <c r="D20">
        <v>32</v>
      </c>
      <c r="E20">
        <v>48</v>
      </c>
    </row>
    <row r="21" spans="1:5" x14ac:dyDescent="0.25">
      <c r="A21">
        <v>20</v>
      </c>
      <c r="B21" s="1">
        <v>2.1248282967032899</v>
      </c>
      <c r="C21">
        <v>132</v>
      </c>
      <c r="D21">
        <v>62</v>
      </c>
      <c r="E21">
        <v>18</v>
      </c>
    </row>
    <row r="22" spans="1:5" x14ac:dyDescent="0.25">
      <c r="A22">
        <v>21</v>
      </c>
      <c r="B22" s="1">
        <v>2.6407316758984898</v>
      </c>
      <c r="C22">
        <v>164</v>
      </c>
      <c r="D22">
        <v>62</v>
      </c>
      <c r="E22">
        <v>18</v>
      </c>
    </row>
    <row r="23" spans="1:5" x14ac:dyDescent="0.25">
      <c r="A23">
        <v>22</v>
      </c>
      <c r="B23" s="1">
        <v>2.9616129399703799</v>
      </c>
      <c r="C23">
        <v>208</v>
      </c>
      <c r="D23">
        <v>70</v>
      </c>
      <c r="E23">
        <v>10</v>
      </c>
    </row>
    <row r="24" spans="1:5" x14ac:dyDescent="0.25">
      <c r="A24">
        <v>23</v>
      </c>
      <c r="B24" s="1">
        <v>2.9825908858166899</v>
      </c>
      <c r="C24">
        <v>233</v>
      </c>
      <c r="D24">
        <v>78</v>
      </c>
      <c r="E24">
        <v>2</v>
      </c>
    </row>
    <row r="25" spans="1:5" x14ac:dyDescent="0.25">
      <c r="A25">
        <v>24</v>
      </c>
      <c r="B25" s="1">
        <v>3.2463989524225201</v>
      </c>
      <c r="C25">
        <v>238</v>
      </c>
      <c r="D25">
        <v>73</v>
      </c>
      <c r="E25">
        <v>7</v>
      </c>
    </row>
    <row r="26" spans="1:5" x14ac:dyDescent="0.25">
      <c r="A26">
        <v>25</v>
      </c>
      <c r="B26" s="1">
        <v>3.16951945566659</v>
      </c>
      <c r="C26">
        <v>159</v>
      </c>
      <c r="D26">
        <v>50</v>
      </c>
      <c r="E26">
        <v>30</v>
      </c>
    </row>
    <row r="27" spans="1:5" x14ac:dyDescent="0.25">
      <c r="A27" s="2" t="s">
        <v>5</v>
      </c>
      <c r="B27" s="3"/>
      <c r="C27" s="2">
        <f>SUM(C2:C26)</f>
        <v>2190</v>
      </c>
      <c r="D27" s="2">
        <f>SUM(D2:D26)</f>
        <v>1689</v>
      </c>
      <c r="E27" s="2">
        <f>SUM(E2:E26)</f>
        <v>311</v>
      </c>
    </row>
    <row r="28" spans="1:5" x14ac:dyDescent="0.25">
      <c r="A28" s="4" t="s">
        <v>6</v>
      </c>
      <c r="B28" s="5">
        <f>AVERAGE(B2:B26)</f>
        <v>1.3322455756906679</v>
      </c>
      <c r="C28" s="4">
        <f>AVERAGE(C2:C26)</f>
        <v>87.6</v>
      </c>
      <c r="D28" s="4">
        <f t="shared" ref="D28:E28" si="0">AVERAGE(D2:D26)</f>
        <v>67.56</v>
      </c>
      <c r="E28" s="4">
        <f t="shared" si="0"/>
        <v>12.44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2017-11-05T11:03:30Z</dcterms:created>
  <dcterms:modified xsi:type="dcterms:W3CDTF">2017-11-24T07:53:52Z</dcterms:modified>
</cp:coreProperties>
</file>