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1-AllMembersLowExpertiseInAllSkills\ExpertiseBased\WithFigures\"/>
    </mc:Choice>
  </mc:AlternateContent>
  <bookViews>
    <workbookView xWindow="0" yWindow="0" windowWidth="28800" windowHeight="12435"/>
  </bookViews>
  <sheets>
    <sheet name="TeamStats" sheetId="1" r:id="rId1"/>
  </sheets>
  <calcPr calcId="152511"/>
</workbook>
</file>

<file path=xl/calcChain.xml><?xml version="1.0" encoding="utf-8"?>
<calcChain xmlns="http://schemas.openxmlformats.org/spreadsheetml/2006/main">
  <c r="B25" i="1" l="1"/>
  <c r="D25" i="1" l="1"/>
  <c r="E25" i="1"/>
  <c r="C25" i="1"/>
  <c r="D24" i="1"/>
  <c r="E24" i="1"/>
  <c r="C24" i="1"/>
</calcChain>
</file>

<file path=xl/sharedStrings.xml><?xml version="1.0" encoding="utf-8"?>
<sst xmlns="http://schemas.openxmlformats.org/spreadsheetml/2006/main" count="7" uniqueCount="7">
  <si>
    <t>sprint</t>
  </si>
  <si>
    <t>velocity</t>
  </si>
  <si>
    <t>storyPoints</t>
  </si>
  <si>
    <t>duration</t>
  </si>
  <si>
    <t>Idle Period</t>
  </si>
  <si>
    <t>SUM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</si>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</sst>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0" fillId="34" borderId="0" xfId="0" applyFill="1"/>
    <xf numFmtId="2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Team Velocity - Expertise Based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2141291086470105E-2"/>
          <c:y val="0.13412493009257956"/>
          <c:w val="0.89458002998338759"/>
          <c:h val="0.73392707700478388"/>
        </c:manualLayout>
      </c:layout>
      <c:lineChart>
        <c:grouping val="standard"/>
        <c:varyColors val="0"/>
        <c:ser>
          <c:idx val="0"/>
          <c:order val="0"/>
          <c:tx>
            <c:v>Team Velocity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TeamStats!$A$2:$A$23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TeamStats!$B$2:$B$23</c:f>
              <c:numCache>
                <c:formatCode>0.00</c:formatCode>
                <c:ptCount val="22"/>
                <c:pt idx="0">
                  <c:v>0.73751684452052302</c:v>
                </c:pt>
                <c:pt idx="1">
                  <c:v>0.64902646030953504</c:v>
                </c:pt>
                <c:pt idx="2">
                  <c:v>0.21220291591771501</c:v>
                </c:pt>
                <c:pt idx="3">
                  <c:v>0.39973351099267102</c:v>
                </c:pt>
                <c:pt idx="4">
                  <c:v>0.39946737683089201</c:v>
                </c:pt>
                <c:pt idx="5">
                  <c:v>0.42138338604960801</c:v>
                </c:pt>
                <c:pt idx="6">
                  <c:v>0.66570509264395805</c:v>
                </c:pt>
                <c:pt idx="7">
                  <c:v>0.57475094125878701</c:v>
                </c:pt>
                <c:pt idx="8">
                  <c:v>0.73448171956608999</c:v>
                </c:pt>
                <c:pt idx="9">
                  <c:v>1.4853089442603999</c:v>
                </c:pt>
                <c:pt idx="10">
                  <c:v>1.49774025155029</c:v>
                </c:pt>
                <c:pt idx="11">
                  <c:v>1.8214055448098001</c:v>
                </c:pt>
                <c:pt idx="12">
                  <c:v>2.06898519843232</c:v>
                </c:pt>
                <c:pt idx="13">
                  <c:v>2.0098202396804199</c:v>
                </c:pt>
                <c:pt idx="14">
                  <c:v>1.6810475580572299</c:v>
                </c:pt>
                <c:pt idx="15">
                  <c:v>1.71595410463051</c:v>
                </c:pt>
                <c:pt idx="16">
                  <c:v>2.2445279391847599</c:v>
                </c:pt>
                <c:pt idx="17">
                  <c:v>3.0802588105726798</c:v>
                </c:pt>
                <c:pt idx="18">
                  <c:v>3.0481685900652198</c:v>
                </c:pt>
                <c:pt idx="19">
                  <c:v>3.0058601643540301</c:v>
                </c:pt>
                <c:pt idx="20">
                  <c:v>2.4887144589677899</c:v>
                </c:pt>
                <c:pt idx="21">
                  <c:v>0.64242885695250695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945744"/>
        <c:axId val="2083952816"/>
      </c:lineChart>
      <c:catAx>
        <c:axId val="208394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439405194419311"/>
              <c:y val="0.90973392934019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83952816"/>
        <c:crosses val="autoZero"/>
        <c:auto val="1"/>
        <c:lblAlgn val="ctr"/>
        <c:lblOffset val="100"/>
        <c:noMultiLvlLbl val="0"/>
      </c:catAx>
      <c:valAx>
        <c:axId val="20839528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83945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83461415522035"/>
          <c:y val="0.80801134009004483"/>
          <c:w val="0.20013794159092035"/>
          <c:h val="5.77498159272238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Story Points - Expertise</a:t>
            </a:r>
            <a:r>
              <a:rPr lang="en-NZ" baseline="0"/>
              <a:t> Based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9002373507139373E-2"/>
          <c:y val="0.15009299195712614"/>
          <c:w val="0.8797344351094869"/>
          <c:h val="0.70518456564859999"/>
        </c:manualLayout>
      </c:layout>
      <c:lineChart>
        <c:grouping val="standard"/>
        <c:varyColors val="0"/>
        <c:ser>
          <c:idx val="0"/>
          <c:order val="0"/>
          <c:tx>
            <c:v>Story Points</c:v>
          </c:tx>
          <c:marker>
            <c:symbol val="none"/>
          </c:marker>
          <c:cat>
            <c:numRef>
              <c:f>TeamStats!$A$2:$A$23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TeamStats!$C$2:$C$23</c:f>
              <c:numCache>
                <c:formatCode>General</c:formatCode>
                <c:ptCount val="22"/>
                <c:pt idx="0">
                  <c:v>54</c:v>
                </c:pt>
                <c:pt idx="1">
                  <c:v>52</c:v>
                </c:pt>
                <c:pt idx="2">
                  <c:v>17</c:v>
                </c:pt>
                <c:pt idx="3">
                  <c:v>32</c:v>
                </c:pt>
                <c:pt idx="4">
                  <c:v>24</c:v>
                </c:pt>
                <c:pt idx="5">
                  <c:v>27</c:v>
                </c:pt>
                <c:pt idx="6">
                  <c:v>32</c:v>
                </c:pt>
                <c:pt idx="7">
                  <c:v>46</c:v>
                </c:pt>
                <c:pt idx="8">
                  <c:v>39</c:v>
                </c:pt>
                <c:pt idx="9">
                  <c:v>55</c:v>
                </c:pt>
                <c:pt idx="10">
                  <c:v>114</c:v>
                </c:pt>
                <c:pt idx="11">
                  <c:v>113</c:v>
                </c:pt>
                <c:pt idx="12">
                  <c:v>145</c:v>
                </c:pt>
                <c:pt idx="13">
                  <c:v>161</c:v>
                </c:pt>
                <c:pt idx="14">
                  <c:v>133</c:v>
                </c:pt>
                <c:pt idx="15">
                  <c:v>134</c:v>
                </c:pt>
                <c:pt idx="16">
                  <c:v>137</c:v>
                </c:pt>
                <c:pt idx="17">
                  <c:v>179</c:v>
                </c:pt>
                <c:pt idx="18">
                  <c:v>243</c:v>
                </c:pt>
                <c:pt idx="19">
                  <c:v>238</c:v>
                </c:pt>
                <c:pt idx="20">
                  <c:v>197</c:v>
                </c:pt>
                <c:pt idx="21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946288"/>
        <c:axId val="2083946832"/>
      </c:lineChart>
      <c:catAx>
        <c:axId val="208394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731182525629274"/>
              <c:y val="0.912446991063920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83946832"/>
        <c:crosses val="autoZero"/>
        <c:auto val="1"/>
        <c:lblAlgn val="ctr"/>
        <c:lblOffset val="100"/>
        <c:noMultiLvlLbl val="0"/>
      </c:catAx>
      <c:valAx>
        <c:axId val="208394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946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83461415522035"/>
          <c:y val="0.80801134009004483"/>
          <c:w val="0.20013794159092035"/>
          <c:h val="5.77498159272238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Active vs. Idle Time Periods - Expertise Based,</a:t>
            </a:r>
            <a:r>
              <a:rPr lang="en-NZ" baseline="0"/>
              <a:t> First Scenario</a:t>
            </a:r>
            <a:endParaRPr lang="en-NZ"/>
          </a:p>
        </c:rich>
      </c:tx>
      <c:layout>
        <c:manualLayout>
          <c:xMode val="edge"/>
          <c:yMode val="edge"/>
          <c:x val="0.17482994128298218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240763827198274E-2"/>
          <c:y val="9.0645211627121691E-2"/>
          <c:w val="0.91433144383811393"/>
          <c:h val="0.80715600839971213"/>
        </c:manualLayout>
      </c:layout>
      <c:barChart>
        <c:barDir val="col"/>
        <c:grouping val="stacked"/>
        <c:varyColors val="0"/>
        <c:ser>
          <c:idx val="0"/>
          <c:order val="0"/>
          <c:tx>
            <c:v>Active Period</c:v>
          </c:tx>
          <c:spPr>
            <a:ln>
              <a:solidFill>
                <a:srgbClr val="00B050"/>
              </a:solidFill>
            </a:ln>
          </c:spPr>
          <c:invertIfNegative val="0"/>
          <c:cat>
            <c:numRef>
              <c:f>TeamStats!$A$2:$A$23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TeamStats!$D$2:$D$23</c:f>
              <c:numCache>
                <c:formatCode>General</c:formatCode>
                <c:ptCount val="22"/>
                <c:pt idx="0">
                  <c:v>73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60</c:v>
                </c:pt>
                <c:pt idx="5">
                  <c:v>64</c:v>
                </c:pt>
                <c:pt idx="6">
                  <c:v>48</c:v>
                </c:pt>
                <c:pt idx="7">
                  <c:v>80</c:v>
                </c:pt>
                <c:pt idx="8">
                  <c:v>53</c:v>
                </c:pt>
                <c:pt idx="9">
                  <c:v>37</c:v>
                </c:pt>
                <c:pt idx="10">
                  <c:v>76</c:v>
                </c:pt>
                <c:pt idx="11">
                  <c:v>62</c:v>
                </c:pt>
                <c:pt idx="12">
                  <c:v>70</c:v>
                </c:pt>
                <c:pt idx="13">
                  <c:v>80</c:v>
                </c:pt>
                <c:pt idx="14">
                  <c:v>79</c:v>
                </c:pt>
                <c:pt idx="15">
                  <c:v>78</c:v>
                </c:pt>
                <c:pt idx="16">
                  <c:v>61</c:v>
                </c:pt>
                <c:pt idx="17">
                  <c:v>58</c:v>
                </c:pt>
                <c:pt idx="18">
                  <c:v>79</c:v>
                </c:pt>
                <c:pt idx="19">
                  <c:v>79</c:v>
                </c:pt>
                <c:pt idx="20">
                  <c:v>79</c:v>
                </c:pt>
                <c:pt idx="21">
                  <c:v>28</c:v>
                </c:pt>
              </c:numCache>
            </c:numRef>
          </c:val>
        </c:ser>
        <c:ser>
          <c:idx val="1"/>
          <c:order val="1"/>
          <c:tx>
            <c:strRef>
              <c:f>TeamStats!$E$1</c:f>
              <c:strCache>
                <c:ptCount val="1"/>
                <c:pt idx="0">
                  <c:v>Idle Period</c:v>
                </c:pt>
              </c:strCache>
            </c:strRef>
          </c:tx>
          <c:invertIfNegative val="0"/>
          <c:val>
            <c:numRef>
              <c:f>TeamStats!$E$2:$E$23</c:f>
              <c:numCache>
                <c:formatCode>General</c:formatCode>
                <c:ptCount val="22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16</c:v>
                </c:pt>
                <c:pt idx="6">
                  <c:v>32</c:v>
                </c:pt>
                <c:pt idx="7">
                  <c:v>0</c:v>
                </c:pt>
                <c:pt idx="8">
                  <c:v>27</c:v>
                </c:pt>
                <c:pt idx="9">
                  <c:v>43</c:v>
                </c:pt>
                <c:pt idx="10">
                  <c:v>4</c:v>
                </c:pt>
                <c:pt idx="11">
                  <c:v>18</c:v>
                </c:pt>
                <c:pt idx="12">
                  <c:v>10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19</c:v>
                </c:pt>
                <c:pt idx="17">
                  <c:v>22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3947920"/>
        <c:axId val="2083955536"/>
      </c:barChart>
      <c:catAx>
        <c:axId val="208394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/>
                  <a:t>Sprints</a:t>
                </a:r>
              </a:p>
            </c:rich>
          </c:tx>
          <c:layout>
            <c:manualLayout>
              <c:xMode val="edge"/>
              <c:yMode val="edge"/>
              <c:x val="0.4597031758947524"/>
              <c:y val="0.937263253565859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83955536"/>
        <c:crosses val="autoZero"/>
        <c:auto val="1"/>
        <c:lblAlgn val="ctr"/>
        <c:lblOffset val="100"/>
        <c:noMultiLvlLbl val="0"/>
      </c:catAx>
      <c:valAx>
        <c:axId val="2083955536"/>
        <c:scaling>
          <c:orientation val="minMax"/>
          <c:max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NZ" sz="2000"/>
                  <a:t>Hours</a:t>
                </a:r>
              </a:p>
            </c:rich>
          </c:tx>
          <c:layout>
            <c:manualLayout>
              <c:xMode val="edge"/>
              <c:yMode val="edge"/>
              <c:x val="8.7725082592838666E-4"/>
              <c:y val="0.450062651877195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839479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77948064594525768"/>
          <c:y val="0.94946532379866777"/>
          <c:w val="0.18895688334482125"/>
          <c:h val="4.138105134787126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190500</xdr:colOff>
      <xdr:row>2</xdr:row>
      <xdr:rowOff>182375</xdr:rowOff>
    </xdr:from>
    <xdr:to>
      <xdr:col>32</xdr:col>
      <xdr:colOff>48185</xdr:colOff>
      <xdr:row>23</xdr:row>
      <xdr:rowOff>158563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179295</xdr:colOff>
      <xdr:row>23</xdr:row>
      <xdr:rowOff>145677</xdr:rowOff>
    </xdr:from>
    <xdr:to>
      <xdr:col>32</xdr:col>
      <xdr:colOff>59952</xdr:colOff>
      <xdr:row>44</xdr:row>
      <xdr:rowOff>121865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25772</xdr:colOff>
      <xdr:row>3</xdr:row>
      <xdr:rowOff>42022</xdr:rowOff>
    </xdr:from>
    <xdr:to>
      <xdr:col>21</xdr:col>
      <xdr:colOff>593911</xdr:colOff>
      <xdr:row>32</xdr:row>
      <xdr:rowOff>67236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zoomScale="85" zoomScaleNormal="85" workbookViewId="0">
      <selection activeCell="S41" sqref="S41"/>
    </sheetView>
  </sheetViews>
  <sheetFormatPr defaultRowHeight="15" x14ac:dyDescent="0.25"/>
  <cols>
    <col min="2" max="2" width="9.140625" style="1"/>
  </cols>
  <sheetData>
    <row r="1" spans="1: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1">
        <v>0.73751684452052302</v>
      </c>
      <c r="C2">
        <v>54</v>
      </c>
      <c r="D2">
        <v>73</v>
      </c>
      <c r="E2">
        <v>7</v>
      </c>
    </row>
    <row r="3" spans="1:5" x14ac:dyDescent="0.25">
      <c r="A3">
        <v>2</v>
      </c>
      <c r="B3" s="1">
        <v>0.64902646030953504</v>
      </c>
      <c r="C3">
        <v>52</v>
      </c>
      <c r="D3">
        <v>80</v>
      </c>
      <c r="E3">
        <v>0</v>
      </c>
    </row>
    <row r="4" spans="1:5" x14ac:dyDescent="0.25">
      <c r="A4">
        <v>3</v>
      </c>
      <c r="B4" s="1">
        <v>0.21220291591771501</v>
      </c>
      <c r="C4">
        <v>17</v>
      </c>
      <c r="D4">
        <v>80</v>
      </c>
      <c r="E4">
        <v>0</v>
      </c>
    </row>
    <row r="5" spans="1:5" x14ac:dyDescent="0.25">
      <c r="A5">
        <v>4</v>
      </c>
      <c r="B5" s="1">
        <v>0.39973351099267102</v>
      </c>
      <c r="C5">
        <v>32</v>
      </c>
      <c r="D5">
        <v>80</v>
      </c>
      <c r="E5">
        <v>0</v>
      </c>
    </row>
    <row r="6" spans="1:5" x14ac:dyDescent="0.25">
      <c r="A6">
        <v>5</v>
      </c>
      <c r="B6" s="1">
        <v>0.39946737683089201</v>
      </c>
      <c r="C6">
        <v>24</v>
      </c>
      <c r="D6">
        <v>60</v>
      </c>
      <c r="E6">
        <v>20</v>
      </c>
    </row>
    <row r="7" spans="1:5" x14ac:dyDescent="0.25">
      <c r="A7">
        <v>6</v>
      </c>
      <c r="B7" s="1">
        <v>0.42138338604960801</v>
      </c>
      <c r="C7">
        <v>27</v>
      </c>
      <c r="D7">
        <v>64</v>
      </c>
      <c r="E7">
        <v>16</v>
      </c>
    </row>
    <row r="8" spans="1:5" x14ac:dyDescent="0.25">
      <c r="A8">
        <v>7</v>
      </c>
      <c r="B8" s="1">
        <v>0.66570509264395805</v>
      </c>
      <c r="C8">
        <v>32</v>
      </c>
      <c r="D8">
        <v>48</v>
      </c>
      <c r="E8">
        <v>32</v>
      </c>
    </row>
    <row r="9" spans="1:5" x14ac:dyDescent="0.25">
      <c r="A9">
        <v>8</v>
      </c>
      <c r="B9" s="1">
        <v>0.57475094125878701</v>
      </c>
      <c r="C9">
        <v>46</v>
      </c>
      <c r="D9">
        <v>80</v>
      </c>
      <c r="E9">
        <v>0</v>
      </c>
    </row>
    <row r="10" spans="1:5" x14ac:dyDescent="0.25">
      <c r="A10">
        <v>9</v>
      </c>
      <c r="B10" s="1">
        <v>0.73448171956608999</v>
      </c>
      <c r="C10">
        <v>39</v>
      </c>
      <c r="D10">
        <v>53</v>
      </c>
      <c r="E10">
        <v>27</v>
      </c>
    </row>
    <row r="11" spans="1:5" x14ac:dyDescent="0.25">
      <c r="A11">
        <v>10</v>
      </c>
      <c r="B11" s="1">
        <v>1.4853089442603999</v>
      </c>
      <c r="C11">
        <v>55</v>
      </c>
      <c r="D11">
        <v>37</v>
      </c>
      <c r="E11">
        <v>43</v>
      </c>
    </row>
    <row r="12" spans="1:5" x14ac:dyDescent="0.25">
      <c r="A12">
        <v>11</v>
      </c>
      <c r="B12" s="1">
        <v>1.49774025155029</v>
      </c>
      <c r="C12">
        <v>114</v>
      </c>
      <c r="D12">
        <v>76</v>
      </c>
      <c r="E12">
        <v>4</v>
      </c>
    </row>
    <row r="13" spans="1:5" x14ac:dyDescent="0.25">
      <c r="A13">
        <v>12</v>
      </c>
      <c r="B13" s="1">
        <v>1.8214055448098001</v>
      </c>
      <c r="C13">
        <v>113</v>
      </c>
      <c r="D13">
        <v>62</v>
      </c>
      <c r="E13">
        <v>18</v>
      </c>
    </row>
    <row r="14" spans="1:5" x14ac:dyDescent="0.25">
      <c r="A14">
        <v>13</v>
      </c>
      <c r="B14" s="1">
        <v>2.06898519843232</v>
      </c>
      <c r="C14">
        <v>145</v>
      </c>
      <c r="D14">
        <v>70</v>
      </c>
      <c r="E14">
        <v>10</v>
      </c>
    </row>
    <row r="15" spans="1:5" x14ac:dyDescent="0.25">
      <c r="A15">
        <v>14</v>
      </c>
      <c r="B15" s="1">
        <v>2.0098202396804199</v>
      </c>
      <c r="C15">
        <v>161</v>
      </c>
      <c r="D15">
        <v>80</v>
      </c>
      <c r="E15">
        <v>0</v>
      </c>
    </row>
    <row r="16" spans="1:5" x14ac:dyDescent="0.25">
      <c r="A16">
        <v>15</v>
      </c>
      <c r="B16" s="1">
        <v>1.6810475580572299</v>
      </c>
      <c r="C16">
        <v>133</v>
      </c>
      <c r="D16">
        <v>79</v>
      </c>
      <c r="E16">
        <v>1</v>
      </c>
    </row>
    <row r="17" spans="1:5" x14ac:dyDescent="0.25">
      <c r="A17">
        <v>16</v>
      </c>
      <c r="B17" s="1">
        <v>1.71595410463051</v>
      </c>
      <c r="C17">
        <v>134</v>
      </c>
      <c r="D17">
        <v>78</v>
      </c>
      <c r="E17">
        <v>2</v>
      </c>
    </row>
    <row r="18" spans="1:5" x14ac:dyDescent="0.25">
      <c r="A18">
        <v>17</v>
      </c>
      <c r="B18" s="1">
        <v>2.2445279391847599</v>
      </c>
      <c r="C18">
        <v>137</v>
      </c>
      <c r="D18">
        <v>61</v>
      </c>
      <c r="E18">
        <v>19</v>
      </c>
    </row>
    <row r="19" spans="1:5" x14ac:dyDescent="0.25">
      <c r="A19">
        <v>18</v>
      </c>
      <c r="B19" s="1">
        <v>3.0802588105726798</v>
      </c>
      <c r="C19">
        <v>179</v>
      </c>
      <c r="D19">
        <v>58</v>
      </c>
      <c r="E19">
        <v>22</v>
      </c>
    </row>
    <row r="20" spans="1:5" x14ac:dyDescent="0.25">
      <c r="A20">
        <v>19</v>
      </c>
      <c r="B20" s="1">
        <v>3.0481685900652198</v>
      </c>
      <c r="C20">
        <v>243</v>
      </c>
      <c r="D20">
        <v>79</v>
      </c>
      <c r="E20">
        <v>1</v>
      </c>
    </row>
    <row r="21" spans="1:5" x14ac:dyDescent="0.25">
      <c r="A21">
        <v>20</v>
      </c>
      <c r="B21" s="1">
        <v>3.0058601643540301</v>
      </c>
      <c r="C21">
        <v>238</v>
      </c>
      <c r="D21">
        <v>79</v>
      </c>
      <c r="E21">
        <v>1</v>
      </c>
    </row>
    <row r="22" spans="1:5" x14ac:dyDescent="0.25">
      <c r="A22">
        <v>21</v>
      </c>
      <c r="B22" s="1">
        <v>2.4887144589677899</v>
      </c>
      <c r="C22">
        <v>197</v>
      </c>
      <c r="D22">
        <v>79</v>
      </c>
      <c r="E22">
        <v>1</v>
      </c>
    </row>
    <row r="23" spans="1:5" x14ac:dyDescent="0.25">
      <c r="A23">
        <v>22</v>
      </c>
      <c r="B23" s="1">
        <v>0.64242885695250695</v>
      </c>
      <c r="C23">
        <v>18</v>
      </c>
      <c r="D23">
        <v>28</v>
      </c>
      <c r="E23">
        <v>52</v>
      </c>
    </row>
    <row r="24" spans="1:5" x14ac:dyDescent="0.25">
      <c r="A24" s="2" t="s">
        <v>5</v>
      </c>
      <c r="B24" s="3"/>
      <c r="C24" s="2">
        <f>SUM(C2:C23)</f>
        <v>2190</v>
      </c>
      <c r="D24" s="2">
        <f t="shared" ref="D24:E24" si="0">SUM(D2:D23)</f>
        <v>1484</v>
      </c>
      <c r="E24" s="2">
        <f t="shared" si="0"/>
        <v>276</v>
      </c>
    </row>
    <row r="25" spans="1:5" x14ac:dyDescent="0.25">
      <c r="A25" s="4" t="s">
        <v>6</v>
      </c>
      <c r="B25" s="5">
        <f>AVERAGE(B2:B23)</f>
        <v>1.4356585868003515</v>
      </c>
      <c r="C25" s="5">
        <f>AVERAGE(C2:C23)</f>
        <v>99.545454545454547</v>
      </c>
      <c r="D25" s="5">
        <f t="shared" ref="D25:E25" si="1">AVERAGE(D2:D23)</f>
        <v>67.454545454545453</v>
      </c>
      <c r="E25" s="5">
        <f t="shared" si="1"/>
        <v>12.545454545454545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2017-11-05T08:43:22Z</dcterms:created>
  <dcterms:modified xsi:type="dcterms:W3CDTF">2017-11-10T10:21:33Z</dcterms:modified>
</cp:coreProperties>
</file>