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4-TwoSkillsThreeMediumThreeHigh-OneSkillAllLow\ExpertiseBased\WithFigures\"/>
    </mc:Choice>
  </mc:AlternateContent>
  <bookViews>
    <workbookView xWindow="0" yWindow="0" windowWidth="28800" windowHeight="1243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D17" i="1" l="1"/>
  <c r="E17" i="1"/>
  <c r="C17" i="1"/>
  <c r="D16" i="1"/>
  <c r="E16" i="1"/>
  <c r="C16" i="1"/>
</calcChain>
</file>

<file path=xl/sharedStrings.xml><?xml version="1.0" encoding="utf-8"?>
<sst xmlns="http://schemas.openxmlformats.org/spreadsheetml/2006/main" count="7" uniqueCount="7">
  <si>
    <t>sprint</t>
  </si>
  <si>
    <t>velocity</t>
  </si>
  <si>
    <t>storyPoints</t>
  </si>
  <si>
    <t>duration</t>
  </si>
  <si>
    <t>idlePeriod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</si>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</sst>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TeamStats!$B$2:$B$15</c:f>
              <c:numCache>
                <c:formatCode>0.00</c:formatCode>
                <c:ptCount val="14"/>
                <c:pt idx="0">
                  <c:v>1.2780708716560001</c:v>
                </c:pt>
                <c:pt idx="1">
                  <c:v>1.64036366755296</c:v>
                </c:pt>
                <c:pt idx="2">
                  <c:v>1.9490330378726799</c:v>
                </c:pt>
                <c:pt idx="3">
                  <c:v>2.7039848197343401</c:v>
                </c:pt>
                <c:pt idx="4">
                  <c:v>2.7444148749912398</c:v>
                </c:pt>
                <c:pt idx="5">
                  <c:v>2.8942769768457799</c:v>
                </c:pt>
                <c:pt idx="6">
                  <c:v>2.90228144558853</c:v>
                </c:pt>
                <c:pt idx="7">
                  <c:v>1.0962701612903201</c:v>
                </c:pt>
                <c:pt idx="8">
                  <c:v>1.6022273586888001</c:v>
                </c:pt>
                <c:pt idx="9">
                  <c:v>3.0155642023346299</c:v>
                </c:pt>
                <c:pt idx="10">
                  <c:v>3.3752990771334099</c:v>
                </c:pt>
                <c:pt idx="11">
                  <c:v>3.3568904593639499</c:v>
                </c:pt>
                <c:pt idx="12">
                  <c:v>2.5349767942422798</c:v>
                </c:pt>
                <c:pt idx="13">
                  <c:v>1.3507164669955301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3475856"/>
        <c:axId val="-1953468240"/>
      </c:lineChart>
      <c:catAx>
        <c:axId val="-195347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953468240"/>
        <c:crosses val="autoZero"/>
        <c:auto val="1"/>
        <c:lblAlgn val="ctr"/>
        <c:lblOffset val="100"/>
        <c:noMultiLvlLbl val="0"/>
      </c:catAx>
      <c:valAx>
        <c:axId val="-19534682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953475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TeamStats!$C$2:$C$15</c:f>
              <c:numCache>
                <c:formatCode>General</c:formatCode>
                <c:ptCount val="14"/>
                <c:pt idx="0">
                  <c:v>73</c:v>
                </c:pt>
                <c:pt idx="1">
                  <c:v>102</c:v>
                </c:pt>
                <c:pt idx="2">
                  <c:v>129</c:v>
                </c:pt>
                <c:pt idx="3">
                  <c:v>152</c:v>
                </c:pt>
                <c:pt idx="4">
                  <c:v>209</c:v>
                </c:pt>
                <c:pt idx="5">
                  <c:v>212</c:v>
                </c:pt>
                <c:pt idx="6">
                  <c:v>230</c:v>
                </c:pt>
                <c:pt idx="7">
                  <c:v>87</c:v>
                </c:pt>
                <c:pt idx="8">
                  <c:v>122</c:v>
                </c:pt>
                <c:pt idx="9">
                  <c:v>124</c:v>
                </c:pt>
                <c:pt idx="10">
                  <c:v>237</c:v>
                </c:pt>
                <c:pt idx="11">
                  <c:v>266</c:v>
                </c:pt>
                <c:pt idx="12">
                  <c:v>201</c:v>
                </c:pt>
                <c:pt idx="13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3468784"/>
        <c:axId val="-1953474224"/>
      </c:lineChart>
      <c:catAx>
        <c:axId val="-195346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953474224"/>
        <c:crosses val="autoZero"/>
        <c:auto val="1"/>
        <c:lblAlgn val="ctr"/>
        <c:lblOffset val="100"/>
        <c:noMultiLvlLbl val="0"/>
      </c:catAx>
      <c:valAx>
        <c:axId val="-195347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53468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</a:t>
            </a:r>
          </a:p>
        </c:rich>
      </c:tx>
      <c:layout>
        <c:manualLayout>
          <c:xMode val="edge"/>
          <c:yMode val="edge"/>
          <c:x val="0.35917599594563093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83664274937314043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TeamStats!$D$2:$D$15</c:f>
              <c:numCache>
                <c:formatCode>General</c:formatCode>
                <c:ptCount val="14"/>
                <c:pt idx="0">
                  <c:v>57</c:v>
                </c:pt>
                <c:pt idx="1">
                  <c:v>62</c:v>
                </c:pt>
                <c:pt idx="2">
                  <c:v>66</c:v>
                </c:pt>
                <c:pt idx="3">
                  <c:v>56</c:v>
                </c:pt>
                <c:pt idx="4">
                  <c:v>76</c:v>
                </c:pt>
                <c:pt idx="5">
                  <c:v>73</c:v>
                </c:pt>
                <c:pt idx="6">
                  <c:v>79</c:v>
                </c:pt>
                <c:pt idx="7">
                  <c:v>79</c:v>
                </c:pt>
                <c:pt idx="8">
                  <c:v>76</c:v>
                </c:pt>
                <c:pt idx="9">
                  <c:v>41</c:v>
                </c:pt>
                <c:pt idx="10">
                  <c:v>70</c:v>
                </c:pt>
                <c:pt idx="11">
                  <c:v>79</c:v>
                </c:pt>
                <c:pt idx="12">
                  <c:v>79</c:v>
                </c:pt>
                <c:pt idx="13">
                  <c:v>34</c:v>
                </c:pt>
              </c:numCache>
            </c:numRef>
          </c:val>
        </c:ser>
        <c:ser>
          <c:idx val="1"/>
          <c:order val="1"/>
          <c:tx>
            <c:v>Idle Period</c:v>
          </c:tx>
          <c:invertIfNegative val="0"/>
          <c:cat>
            <c:numRef>
              <c:f>TeamStats!$A$2:$A$15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TeamStats!$E$2:$E$15</c:f>
              <c:numCache>
                <c:formatCode>General</c:formatCode>
                <c:ptCount val="14"/>
                <c:pt idx="0">
                  <c:v>23</c:v>
                </c:pt>
                <c:pt idx="1">
                  <c:v>18</c:v>
                </c:pt>
                <c:pt idx="2">
                  <c:v>14</c:v>
                </c:pt>
                <c:pt idx="3">
                  <c:v>24</c:v>
                </c:pt>
                <c:pt idx="4">
                  <c:v>4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39</c:v>
                </c:pt>
                <c:pt idx="10">
                  <c:v>10</c:v>
                </c:pt>
                <c:pt idx="11">
                  <c:v>1</c:v>
                </c:pt>
                <c:pt idx="12">
                  <c:v>1</c:v>
                </c:pt>
                <c:pt idx="13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53467696"/>
        <c:axId val="-1953478032"/>
      </c:barChart>
      <c:catAx>
        <c:axId val="-195346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953478032"/>
        <c:crosses val="autoZero"/>
        <c:auto val="1"/>
        <c:lblAlgn val="ctr"/>
        <c:lblOffset val="100"/>
        <c:noMultiLvlLbl val="0"/>
      </c:catAx>
      <c:valAx>
        <c:axId val="-1953478032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953467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87688586636015"/>
          <c:y val="0.83776064856675481"/>
          <c:w val="0.11750059928020019"/>
          <c:h val="0.155991101523429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164728</xdr:colOff>
      <xdr:row>2</xdr:row>
      <xdr:rowOff>0</xdr:rowOff>
    </xdr:from>
    <xdr:to>
      <xdr:col>34</xdr:col>
      <xdr:colOff>22413</xdr:colOff>
      <xdr:row>22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153523</xdr:colOff>
      <xdr:row>22</xdr:row>
      <xdr:rowOff>153802</xdr:rowOff>
    </xdr:from>
    <xdr:to>
      <xdr:col>34</xdr:col>
      <xdr:colOff>34180</xdr:colOff>
      <xdr:row>43</xdr:row>
      <xdr:rowOff>129990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50147</xdr:rowOff>
    </xdr:from>
    <xdr:to>
      <xdr:col>23</xdr:col>
      <xdr:colOff>568139</xdr:colOff>
      <xdr:row>31</xdr:row>
      <xdr:rowOff>75361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85" zoomScaleNormal="85" workbookViewId="0">
      <selection activeCell="D17" sqref="D17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1.2780708716560001</v>
      </c>
      <c r="C2">
        <v>73</v>
      </c>
      <c r="D2">
        <v>57</v>
      </c>
      <c r="E2">
        <v>23</v>
      </c>
    </row>
    <row r="3" spans="1:5" x14ac:dyDescent="0.25">
      <c r="A3">
        <v>2</v>
      </c>
      <c r="B3" s="1">
        <v>1.64036366755296</v>
      </c>
      <c r="C3">
        <v>102</v>
      </c>
      <c r="D3">
        <v>62</v>
      </c>
      <c r="E3">
        <v>18</v>
      </c>
    </row>
    <row r="4" spans="1:5" x14ac:dyDescent="0.25">
      <c r="A4">
        <v>3</v>
      </c>
      <c r="B4" s="1">
        <v>1.9490330378726799</v>
      </c>
      <c r="C4">
        <v>129</v>
      </c>
      <c r="D4">
        <v>66</v>
      </c>
      <c r="E4">
        <v>14</v>
      </c>
    </row>
    <row r="5" spans="1:5" x14ac:dyDescent="0.25">
      <c r="A5">
        <v>4</v>
      </c>
      <c r="B5" s="1">
        <v>2.7039848197343401</v>
      </c>
      <c r="C5">
        <v>152</v>
      </c>
      <c r="D5">
        <v>56</v>
      </c>
      <c r="E5">
        <v>24</v>
      </c>
    </row>
    <row r="6" spans="1:5" x14ac:dyDescent="0.25">
      <c r="A6">
        <v>5</v>
      </c>
      <c r="B6" s="1">
        <v>2.7444148749912398</v>
      </c>
      <c r="C6">
        <v>209</v>
      </c>
      <c r="D6">
        <v>76</v>
      </c>
      <c r="E6">
        <v>4</v>
      </c>
    </row>
    <row r="7" spans="1:5" x14ac:dyDescent="0.25">
      <c r="A7">
        <v>6</v>
      </c>
      <c r="B7" s="1">
        <v>2.8942769768457799</v>
      </c>
      <c r="C7">
        <v>212</v>
      </c>
      <c r="D7">
        <v>73</v>
      </c>
      <c r="E7">
        <v>7</v>
      </c>
    </row>
    <row r="8" spans="1:5" x14ac:dyDescent="0.25">
      <c r="A8">
        <v>7</v>
      </c>
      <c r="B8" s="1">
        <v>2.90228144558853</v>
      </c>
      <c r="C8">
        <v>230</v>
      </c>
      <c r="D8">
        <v>79</v>
      </c>
      <c r="E8">
        <v>1</v>
      </c>
    </row>
    <row r="9" spans="1:5" x14ac:dyDescent="0.25">
      <c r="A9">
        <v>8</v>
      </c>
      <c r="B9" s="1">
        <v>1.0962701612903201</v>
      </c>
      <c r="C9">
        <v>87</v>
      </c>
      <c r="D9">
        <v>79</v>
      </c>
      <c r="E9">
        <v>1</v>
      </c>
    </row>
    <row r="10" spans="1:5" x14ac:dyDescent="0.25">
      <c r="A10">
        <v>9</v>
      </c>
      <c r="B10" s="1">
        <v>1.6022273586888001</v>
      </c>
      <c r="C10">
        <v>122</v>
      </c>
      <c r="D10">
        <v>76</v>
      </c>
      <c r="E10">
        <v>4</v>
      </c>
    </row>
    <row r="11" spans="1:5" x14ac:dyDescent="0.25">
      <c r="A11">
        <v>10</v>
      </c>
      <c r="B11" s="1">
        <v>3.0155642023346299</v>
      </c>
      <c r="C11">
        <v>124</v>
      </c>
      <c r="D11">
        <v>41</v>
      </c>
      <c r="E11">
        <v>39</v>
      </c>
    </row>
    <row r="12" spans="1:5" x14ac:dyDescent="0.25">
      <c r="A12">
        <v>11</v>
      </c>
      <c r="B12" s="1">
        <v>3.3752990771334099</v>
      </c>
      <c r="C12">
        <v>237</v>
      </c>
      <c r="D12">
        <v>70</v>
      </c>
      <c r="E12">
        <v>10</v>
      </c>
    </row>
    <row r="13" spans="1:5" x14ac:dyDescent="0.25">
      <c r="A13">
        <v>12</v>
      </c>
      <c r="B13" s="1">
        <v>3.3568904593639499</v>
      </c>
      <c r="C13">
        <v>266</v>
      </c>
      <c r="D13">
        <v>79</v>
      </c>
      <c r="E13">
        <v>1</v>
      </c>
    </row>
    <row r="14" spans="1:5" x14ac:dyDescent="0.25">
      <c r="A14">
        <v>13</v>
      </c>
      <c r="B14" s="1">
        <v>2.5349767942422798</v>
      </c>
      <c r="C14">
        <v>201</v>
      </c>
      <c r="D14">
        <v>79</v>
      </c>
      <c r="E14">
        <v>1</v>
      </c>
    </row>
    <row r="15" spans="1:5" x14ac:dyDescent="0.25">
      <c r="A15">
        <v>14</v>
      </c>
      <c r="B15" s="1">
        <v>1.3507164669955301</v>
      </c>
      <c r="C15">
        <v>46</v>
      </c>
      <c r="D15">
        <v>34</v>
      </c>
      <c r="E15">
        <v>46</v>
      </c>
    </row>
    <row r="16" spans="1:5" x14ac:dyDescent="0.25">
      <c r="A16" s="2" t="s">
        <v>5</v>
      </c>
      <c r="B16" s="3"/>
      <c r="C16" s="2">
        <f>SUM(C2:C15)</f>
        <v>2190</v>
      </c>
      <c r="D16" s="2">
        <f t="shared" ref="D16:E16" si="0">SUM(D2:D15)</f>
        <v>927</v>
      </c>
      <c r="E16" s="2">
        <f t="shared" si="0"/>
        <v>193</v>
      </c>
    </row>
    <row r="17" spans="1:5" x14ac:dyDescent="0.25">
      <c r="A17" s="4" t="s">
        <v>6</v>
      </c>
      <c r="B17" s="5"/>
      <c r="C17" s="5">
        <f>AVERAGE(C2:C15)</f>
        <v>156.42857142857142</v>
      </c>
      <c r="D17" s="5">
        <f t="shared" ref="D17:E17" si="1">AVERAGE(D2:D15)</f>
        <v>66.214285714285708</v>
      </c>
      <c r="E17" s="5">
        <f t="shared" si="1"/>
        <v>13.785714285714286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2017-11-05T10:58:48Z</dcterms:created>
  <dcterms:modified xsi:type="dcterms:W3CDTF">2017-11-05T11:11:04Z</dcterms:modified>
</cp:coreProperties>
</file>