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41" i="1"/>
  <c r="L42" i="1"/>
  <c r="L43" i="1"/>
  <c r="L44" i="1"/>
  <c r="L45" i="1"/>
  <c r="L46" i="1"/>
  <c r="L35" i="1"/>
  <c r="I36" i="1"/>
  <c r="I37" i="1"/>
  <c r="I38" i="1"/>
  <c r="I39" i="1"/>
  <c r="I40" i="1"/>
  <c r="I41" i="1"/>
  <c r="I42" i="1"/>
  <c r="I43" i="1"/>
  <c r="I44" i="1"/>
  <c r="I45" i="1"/>
  <c r="I46" i="1"/>
  <c r="I35" i="1"/>
  <c r="C14" i="1" l="1"/>
  <c r="D14" i="1"/>
  <c r="E14" i="1"/>
  <c r="B14" i="1"/>
</calcChain>
</file>

<file path=xl/sharedStrings.xml><?xml version="1.0" encoding="utf-8"?>
<sst xmlns="http://schemas.openxmlformats.org/spreadsheetml/2006/main" count="9" uniqueCount="9">
  <si>
    <t>sprint</t>
  </si>
  <si>
    <t>velocity</t>
  </si>
  <si>
    <t>storyPoints</t>
  </si>
  <si>
    <t>duration</t>
  </si>
  <si>
    <t>idlePeriod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</si>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</sst>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0" borderId="0" xfId="0" applyAlignment="1">
      <alignment horizontal="center" vertical="center"/>
    </xf>
    <xf numFmtId="0" fontId="0" fillId="0" borderId="10" xfId="0" applyBorder="1"/>
    <xf numFmtId="2" fontId="0" fillId="0" borderId="10" xfId="0" applyNumberFormat="1" applyBorder="1"/>
    <xf numFmtId="0" fontId="0" fillId="34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1.9643369690011401</c:v>
                </c:pt>
                <c:pt idx="1">
                  <c:v>2.1609840789036201</c:v>
                </c:pt>
                <c:pt idx="2">
                  <c:v>2.1583641871423702</c:v>
                </c:pt>
                <c:pt idx="3">
                  <c:v>2.09504257395752</c:v>
                </c:pt>
                <c:pt idx="4">
                  <c:v>2.0726714431934399</c:v>
                </c:pt>
                <c:pt idx="5">
                  <c:v>2.3736090953072</c:v>
                </c:pt>
                <c:pt idx="6">
                  <c:v>2.5831905820607202</c:v>
                </c:pt>
                <c:pt idx="7">
                  <c:v>2.67557358701734</c:v>
                </c:pt>
                <c:pt idx="8">
                  <c:v>3.3080786763464398</c:v>
                </c:pt>
                <c:pt idx="9">
                  <c:v>3.6464302880171502</c:v>
                </c:pt>
                <c:pt idx="10">
                  <c:v>3.7184380004770499</c:v>
                </c:pt>
                <c:pt idx="11">
                  <c:v>3.70843565407844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7696800"/>
        <c:axId val="-897704960"/>
      </c:lineChart>
      <c:catAx>
        <c:axId val="-89769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97704960"/>
        <c:crosses val="autoZero"/>
        <c:auto val="1"/>
        <c:lblAlgn val="ctr"/>
        <c:lblOffset val="100"/>
        <c:noMultiLvlLbl val="0"/>
      </c:catAx>
      <c:valAx>
        <c:axId val="-897704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89769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TeamStats!$C$2:$C$13</c:f>
              <c:numCache>
                <c:formatCode>General</c:formatCode>
                <c:ptCount val="12"/>
                <c:pt idx="0">
                  <c:v>73</c:v>
                </c:pt>
                <c:pt idx="1">
                  <c:v>156</c:v>
                </c:pt>
                <c:pt idx="2">
                  <c:v>171</c:v>
                </c:pt>
                <c:pt idx="3">
                  <c:v>166</c:v>
                </c:pt>
                <c:pt idx="4">
                  <c:v>162</c:v>
                </c:pt>
                <c:pt idx="5">
                  <c:v>157</c:v>
                </c:pt>
                <c:pt idx="6">
                  <c:v>189</c:v>
                </c:pt>
                <c:pt idx="7">
                  <c:v>204</c:v>
                </c:pt>
                <c:pt idx="8">
                  <c:v>209</c:v>
                </c:pt>
                <c:pt idx="9">
                  <c:v>263</c:v>
                </c:pt>
                <c:pt idx="10">
                  <c:v>291</c:v>
                </c:pt>
                <c:pt idx="11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7697888"/>
        <c:axId val="-897698976"/>
      </c:lineChart>
      <c:catAx>
        <c:axId val="-8976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97698976"/>
        <c:crosses val="autoZero"/>
        <c:auto val="1"/>
        <c:lblAlgn val="ctr"/>
        <c:lblOffset val="100"/>
        <c:noMultiLvlLbl val="0"/>
      </c:catAx>
      <c:valAx>
        <c:axId val="-89769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9769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TeamStats!$D$2:$D$13</c:f>
              <c:numCache>
                <c:formatCode>General</c:formatCode>
                <c:ptCount val="12"/>
                <c:pt idx="0">
                  <c:v>37</c:v>
                </c:pt>
                <c:pt idx="1">
                  <c:v>72</c:v>
                </c:pt>
                <c:pt idx="2">
                  <c:v>79</c:v>
                </c:pt>
                <c:pt idx="3">
                  <c:v>79</c:v>
                </c:pt>
                <c:pt idx="4">
                  <c:v>78</c:v>
                </c:pt>
                <c:pt idx="5">
                  <c:v>66</c:v>
                </c:pt>
                <c:pt idx="6">
                  <c:v>73</c:v>
                </c:pt>
                <c:pt idx="7">
                  <c:v>76</c:v>
                </c:pt>
                <c:pt idx="8">
                  <c:v>63</c:v>
                </c:pt>
                <c:pt idx="9">
                  <c:v>72</c:v>
                </c:pt>
                <c:pt idx="10">
                  <c:v>78</c:v>
                </c:pt>
                <c:pt idx="11">
                  <c:v>40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TeamStats!$E$2:$E$13</c:f>
              <c:numCache>
                <c:formatCode>General</c:formatCode>
                <c:ptCount val="12"/>
                <c:pt idx="0">
                  <c:v>43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7</c:v>
                </c:pt>
                <c:pt idx="7">
                  <c:v>4</c:v>
                </c:pt>
                <c:pt idx="8">
                  <c:v>17</c:v>
                </c:pt>
                <c:pt idx="9">
                  <c:v>8</c:v>
                </c:pt>
                <c:pt idx="10">
                  <c:v>2</c:v>
                </c:pt>
                <c:pt idx="11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97702784"/>
        <c:axId val="-897696256"/>
      </c:barChart>
      <c:catAx>
        <c:axId val="-89770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97696256"/>
        <c:crosses val="autoZero"/>
        <c:auto val="1"/>
        <c:lblAlgn val="ctr"/>
        <c:lblOffset val="100"/>
        <c:noMultiLvlLbl val="0"/>
      </c:catAx>
      <c:valAx>
        <c:axId val="-897696256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97702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Average Working Hours -</a:t>
            </a:r>
            <a:r>
              <a:rPr lang="en-NZ" baseline="0"/>
              <a:t> Learning</a:t>
            </a:r>
            <a:r>
              <a:rPr lang="en-NZ"/>
              <a:t> Based</a:t>
            </a:r>
          </a:p>
        </c:rich>
      </c:tx>
      <c:layout>
        <c:manualLayout>
          <c:xMode val="edge"/>
          <c:yMode val="edge"/>
          <c:x val="0.12711967112419434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833274006327852E-2"/>
          <c:y val="0.13412493009257956"/>
          <c:w val="0.88073258023120227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TeamStats!$A$2:$A$23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average</c:v>
                </c:pt>
              </c:strCache>
            </c:str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1.9643369690011401</c:v>
                </c:pt>
                <c:pt idx="1">
                  <c:v>2.1609840789036201</c:v>
                </c:pt>
                <c:pt idx="2">
                  <c:v>2.1583641871423702</c:v>
                </c:pt>
                <c:pt idx="3">
                  <c:v>2.09504257395752</c:v>
                </c:pt>
                <c:pt idx="4">
                  <c:v>2.0726714431934399</c:v>
                </c:pt>
                <c:pt idx="5">
                  <c:v>2.3736090953072</c:v>
                </c:pt>
                <c:pt idx="6">
                  <c:v>2.5831905820607202</c:v>
                </c:pt>
                <c:pt idx="7">
                  <c:v>2.67557358701734</c:v>
                </c:pt>
                <c:pt idx="8">
                  <c:v>3.3080786763464398</c:v>
                </c:pt>
                <c:pt idx="9">
                  <c:v>3.6464302880171502</c:v>
                </c:pt>
                <c:pt idx="10">
                  <c:v>3.7184380004770499</c:v>
                </c:pt>
                <c:pt idx="11">
                  <c:v>3.70843565407844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701152"/>
        <c:axId val="-897710944"/>
      </c:lineChart>
      <c:lineChart>
        <c:grouping val="standard"/>
        <c:varyColors val="0"/>
        <c:ser>
          <c:idx val="1"/>
          <c:order val="1"/>
          <c:tx>
            <c:strRef>
              <c:f>TeamStats!$L$34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TeamStats!$L$35:$L$46</c:f>
              <c:numCache>
                <c:formatCode>0.00</c:formatCode>
                <c:ptCount val="12"/>
                <c:pt idx="0">
                  <c:v>31</c:v>
                </c:pt>
                <c:pt idx="1">
                  <c:v>55.333333333333329</c:v>
                </c:pt>
                <c:pt idx="2">
                  <c:v>70.5</c:v>
                </c:pt>
                <c:pt idx="3">
                  <c:v>63.166666666666671</c:v>
                </c:pt>
                <c:pt idx="4">
                  <c:v>60</c:v>
                </c:pt>
                <c:pt idx="5">
                  <c:v>59.5</c:v>
                </c:pt>
                <c:pt idx="6">
                  <c:v>65.166666666666671</c:v>
                </c:pt>
                <c:pt idx="7">
                  <c:v>67.166666666666671</c:v>
                </c:pt>
                <c:pt idx="8">
                  <c:v>57.166666666666671</c:v>
                </c:pt>
                <c:pt idx="9">
                  <c:v>66.833333333333329</c:v>
                </c:pt>
                <c:pt idx="10">
                  <c:v>73.5</c:v>
                </c:pt>
                <c:pt idx="11">
                  <c:v>37.666666666666664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709856"/>
        <c:axId val="-897705504"/>
      </c:lineChart>
      <c:catAx>
        <c:axId val="-897701152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647195487964024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97710944"/>
        <c:crosses val="autoZero"/>
        <c:auto val="1"/>
        <c:lblAlgn val="ctr"/>
        <c:lblOffset val="100"/>
        <c:noMultiLvlLbl val="0"/>
      </c:catAx>
      <c:valAx>
        <c:axId val="-8977109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897701152"/>
        <c:crosses val="autoZero"/>
        <c:crossBetween val="midCat"/>
      </c:valAx>
      <c:valAx>
        <c:axId val="-89770550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-897709856"/>
        <c:crosses val="max"/>
        <c:crossBetween val="midCat"/>
      </c:valAx>
      <c:catAx>
        <c:axId val="-897709856"/>
        <c:scaling>
          <c:orientation val="minMax"/>
        </c:scaling>
        <c:delete val="0"/>
        <c:axPos val="t"/>
        <c:majorTickMark val="out"/>
        <c:minorTickMark val="none"/>
        <c:tickLblPos val="none"/>
        <c:crossAx val="-897705504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613031284914791"/>
          <c:y val="0.75719280499200492"/>
          <c:w val="0.2940022342746092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262379</xdr:colOff>
      <xdr:row>2</xdr:row>
      <xdr:rowOff>31338</xdr:rowOff>
    </xdr:from>
    <xdr:to>
      <xdr:col>44</xdr:col>
      <xdr:colOff>143037</xdr:colOff>
      <xdr:row>23</xdr:row>
      <xdr:rowOff>7526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487456</xdr:colOff>
      <xdr:row>33</xdr:row>
      <xdr:rowOff>72838</xdr:rowOff>
    </xdr:from>
    <xdr:to>
      <xdr:col>27</xdr:col>
      <xdr:colOff>272141</xdr:colOff>
      <xdr:row>54</xdr:row>
      <xdr:rowOff>49026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70" zoomScaleNormal="70" workbookViewId="0">
      <selection activeCell="AD47" sqref="AD47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1.9643369690011401</v>
      </c>
      <c r="C2">
        <v>73</v>
      </c>
      <c r="D2">
        <v>37</v>
      </c>
      <c r="E2">
        <v>43</v>
      </c>
    </row>
    <row r="3" spans="1:5" x14ac:dyDescent="0.25">
      <c r="A3">
        <v>2</v>
      </c>
      <c r="B3" s="1">
        <v>2.1609840789036201</v>
      </c>
      <c r="C3">
        <v>156</v>
      </c>
      <c r="D3">
        <v>72</v>
      </c>
      <c r="E3">
        <v>8</v>
      </c>
    </row>
    <row r="4" spans="1:5" x14ac:dyDescent="0.25">
      <c r="A4">
        <v>3</v>
      </c>
      <c r="B4" s="1">
        <v>2.1583641871423702</v>
      </c>
      <c r="C4">
        <v>171</v>
      </c>
      <c r="D4">
        <v>79</v>
      </c>
      <c r="E4">
        <v>1</v>
      </c>
    </row>
    <row r="5" spans="1:5" x14ac:dyDescent="0.25">
      <c r="A5">
        <v>4</v>
      </c>
      <c r="B5" s="1">
        <v>2.09504257395752</v>
      </c>
      <c r="C5">
        <v>166</v>
      </c>
      <c r="D5">
        <v>79</v>
      </c>
      <c r="E5">
        <v>1</v>
      </c>
    </row>
    <row r="6" spans="1:5" x14ac:dyDescent="0.25">
      <c r="A6">
        <v>5</v>
      </c>
      <c r="B6" s="1">
        <v>2.0726714431934399</v>
      </c>
      <c r="C6">
        <v>162</v>
      </c>
      <c r="D6">
        <v>78</v>
      </c>
      <c r="E6">
        <v>2</v>
      </c>
    </row>
    <row r="7" spans="1:5" x14ac:dyDescent="0.25">
      <c r="A7">
        <v>6</v>
      </c>
      <c r="B7" s="1">
        <v>2.3736090953072</v>
      </c>
      <c r="C7">
        <v>157</v>
      </c>
      <c r="D7">
        <v>66</v>
      </c>
      <c r="E7">
        <v>14</v>
      </c>
    </row>
    <row r="8" spans="1:5" x14ac:dyDescent="0.25">
      <c r="A8">
        <v>7</v>
      </c>
      <c r="B8" s="1">
        <v>2.5831905820607202</v>
      </c>
      <c r="C8">
        <v>189</v>
      </c>
      <c r="D8">
        <v>73</v>
      </c>
      <c r="E8">
        <v>7</v>
      </c>
    </row>
    <row r="9" spans="1:5" x14ac:dyDescent="0.25">
      <c r="A9">
        <v>8</v>
      </c>
      <c r="B9" s="1">
        <v>2.67557358701734</v>
      </c>
      <c r="C9">
        <v>204</v>
      </c>
      <c r="D9">
        <v>76</v>
      </c>
      <c r="E9">
        <v>4</v>
      </c>
    </row>
    <row r="10" spans="1:5" x14ac:dyDescent="0.25">
      <c r="A10">
        <v>9</v>
      </c>
      <c r="B10" s="1">
        <v>3.3080786763464398</v>
      </c>
      <c r="C10">
        <v>209</v>
      </c>
      <c r="D10">
        <v>63</v>
      </c>
      <c r="E10">
        <v>17</v>
      </c>
    </row>
    <row r="11" spans="1:5" x14ac:dyDescent="0.25">
      <c r="A11">
        <v>10</v>
      </c>
      <c r="B11" s="1">
        <v>3.6464302880171502</v>
      </c>
      <c r="C11">
        <v>263</v>
      </c>
      <c r="D11">
        <v>72</v>
      </c>
      <c r="E11">
        <v>8</v>
      </c>
    </row>
    <row r="12" spans="1:5" x14ac:dyDescent="0.25">
      <c r="A12">
        <v>11</v>
      </c>
      <c r="B12" s="1">
        <v>3.7184380004770499</v>
      </c>
      <c r="C12">
        <v>291</v>
      </c>
      <c r="D12">
        <v>78</v>
      </c>
      <c r="E12">
        <v>2</v>
      </c>
    </row>
    <row r="13" spans="1:5" x14ac:dyDescent="0.25">
      <c r="A13">
        <v>12</v>
      </c>
      <c r="B13" s="1">
        <v>3.70843565407844</v>
      </c>
      <c r="C13">
        <v>149</v>
      </c>
      <c r="D13">
        <v>40</v>
      </c>
      <c r="E13">
        <v>40</v>
      </c>
    </row>
    <row r="14" spans="1:5" x14ac:dyDescent="0.25">
      <c r="A14" s="2" t="s">
        <v>5</v>
      </c>
      <c r="B14" s="3">
        <f>AVERAGE(B2:B13)</f>
        <v>2.7054295946252029</v>
      </c>
      <c r="C14" s="3">
        <f t="shared" ref="C14:E14" si="0">AVERAGE(C2:C13)</f>
        <v>182.5</v>
      </c>
      <c r="D14" s="3">
        <f t="shared" si="0"/>
        <v>67.75</v>
      </c>
      <c r="E14" s="3">
        <f t="shared" si="0"/>
        <v>12.25</v>
      </c>
    </row>
    <row r="34" spans="1:12" ht="45" x14ac:dyDescent="0.25">
      <c r="A34" s="12" t="s">
        <v>6</v>
      </c>
      <c r="B34" s="12"/>
      <c r="C34" s="12"/>
      <c r="D34" s="12"/>
      <c r="E34" s="12"/>
      <c r="F34" s="12"/>
      <c r="G34" s="12"/>
      <c r="H34" s="4"/>
      <c r="I34" s="7" t="s">
        <v>7</v>
      </c>
      <c r="J34" s="4"/>
      <c r="K34" s="4"/>
      <c r="L34" s="7" t="s">
        <v>8</v>
      </c>
    </row>
    <row r="35" spans="1:12" x14ac:dyDescent="0.25">
      <c r="A35" s="11">
        <v>1</v>
      </c>
      <c r="B35" s="6">
        <v>53</v>
      </c>
      <c r="C35" s="5">
        <v>43</v>
      </c>
      <c r="D35" s="5">
        <v>56</v>
      </c>
      <c r="E35" s="5">
        <v>44</v>
      </c>
      <c r="F35" s="5">
        <v>54</v>
      </c>
      <c r="G35" s="5">
        <v>44</v>
      </c>
      <c r="I35" s="6">
        <f>AVERAGE(B35:G35)</f>
        <v>49</v>
      </c>
      <c r="L35" s="6">
        <f>80-I35</f>
        <v>31</v>
      </c>
    </row>
    <row r="36" spans="1:12" x14ac:dyDescent="0.25">
      <c r="A36" s="11">
        <v>2</v>
      </c>
      <c r="B36" s="6">
        <v>25</v>
      </c>
      <c r="C36" s="5">
        <v>23</v>
      </c>
      <c r="D36" s="5">
        <v>34</v>
      </c>
      <c r="E36" s="5">
        <v>29</v>
      </c>
      <c r="F36" s="5">
        <v>8</v>
      </c>
      <c r="G36" s="5">
        <v>29</v>
      </c>
      <c r="I36" s="6">
        <f t="shared" ref="I36:I46" si="1">AVERAGE(B36:G36)</f>
        <v>24.666666666666668</v>
      </c>
      <c r="L36" s="6">
        <f t="shared" ref="L36:L46" si="2">80-I36</f>
        <v>55.333333333333329</v>
      </c>
    </row>
    <row r="37" spans="1:12" x14ac:dyDescent="0.25">
      <c r="A37" s="11">
        <v>3</v>
      </c>
      <c r="B37" s="6">
        <v>1</v>
      </c>
      <c r="C37" s="5">
        <v>11</v>
      </c>
      <c r="D37" s="5">
        <v>7</v>
      </c>
      <c r="E37" s="5">
        <v>7</v>
      </c>
      <c r="F37" s="5">
        <v>15</v>
      </c>
      <c r="G37" s="5">
        <v>16</v>
      </c>
      <c r="I37" s="6">
        <f t="shared" si="1"/>
        <v>9.5</v>
      </c>
      <c r="L37" s="6">
        <f t="shared" si="2"/>
        <v>70.5</v>
      </c>
    </row>
    <row r="38" spans="1:12" x14ac:dyDescent="0.25">
      <c r="A38" s="11">
        <v>4</v>
      </c>
      <c r="B38" s="6">
        <v>1</v>
      </c>
      <c r="C38" s="5">
        <v>12</v>
      </c>
      <c r="D38" s="5">
        <v>2</v>
      </c>
      <c r="E38" s="5">
        <v>80</v>
      </c>
      <c r="F38" s="5">
        <v>1</v>
      </c>
      <c r="G38" s="5">
        <v>5</v>
      </c>
      <c r="I38" s="6">
        <f t="shared" si="1"/>
        <v>16.833333333333332</v>
      </c>
      <c r="L38" s="6">
        <f t="shared" si="2"/>
        <v>63.166666666666671</v>
      </c>
    </row>
    <row r="39" spans="1:12" x14ac:dyDescent="0.25">
      <c r="A39" s="11">
        <v>5</v>
      </c>
      <c r="B39" s="6">
        <v>11</v>
      </c>
      <c r="C39" s="5">
        <v>18</v>
      </c>
      <c r="D39" s="5">
        <v>6</v>
      </c>
      <c r="E39" s="5">
        <v>2</v>
      </c>
      <c r="F39" s="5">
        <v>80</v>
      </c>
      <c r="G39" s="5">
        <v>3</v>
      </c>
      <c r="I39" s="6">
        <f t="shared" si="1"/>
        <v>20</v>
      </c>
      <c r="L39" s="6">
        <f t="shared" si="2"/>
        <v>60</v>
      </c>
    </row>
    <row r="40" spans="1:12" x14ac:dyDescent="0.25">
      <c r="A40" s="11">
        <v>6</v>
      </c>
      <c r="B40" s="6">
        <v>23</v>
      </c>
      <c r="C40" s="5">
        <v>14</v>
      </c>
      <c r="D40" s="5">
        <v>21</v>
      </c>
      <c r="E40" s="5">
        <v>24</v>
      </c>
      <c r="F40" s="5">
        <v>23</v>
      </c>
      <c r="G40" s="5">
        <v>18</v>
      </c>
      <c r="I40" s="6">
        <f t="shared" si="1"/>
        <v>20.5</v>
      </c>
      <c r="L40" s="6">
        <f t="shared" si="2"/>
        <v>59.5</v>
      </c>
    </row>
    <row r="41" spans="1:12" x14ac:dyDescent="0.25">
      <c r="A41" s="11">
        <v>7</v>
      </c>
      <c r="B41" s="6">
        <v>20</v>
      </c>
      <c r="C41" s="5">
        <v>15</v>
      </c>
      <c r="D41" s="5">
        <v>7</v>
      </c>
      <c r="E41" s="5">
        <v>23</v>
      </c>
      <c r="F41" s="5">
        <v>16</v>
      </c>
      <c r="G41" s="5">
        <v>8</v>
      </c>
      <c r="I41" s="6">
        <f t="shared" si="1"/>
        <v>14.833333333333334</v>
      </c>
      <c r="L41" s="6">
        <f t="shared" si="2"/>
        <v>65.166666666666671</v>
      </c>
    </row>
    <row r="42" spans="1:12" x14ac:dyDescent="0.25">
      <c r="A42" s="11">
        <v>8</v>
      </c>
      <c r="B42" s="6">
        <v>21</v>
      </c>
      <c r="C42" s="5">
        <v>8</v>
      </c>
      <c r="D42" s="5">
        <v>16</v>
      </c>
      <c r="E42" s="5">
        <v>18</v>
      </c>
      <c r="F42" s="5">
        <v>4</v>
      </c>
      <c r="G42" s="5">
        <v>10</v>
      </c>
      <c r="I42" s="6">
        <f t="shared" si="1"/>
        <v>12.833333333333334</v>
      </c>
      <c r="L42" s="6">
        <f t="shared" si="2"/>
        <v>67.166666666666671</v>
      </c>
    </row>
    <row r="43" spans="1:12" x14ac:dyDescent="0.25">
      <c r="A43" s="11">
        <v>9</v>
      </c>
      <c r="B43" s="6">
        <v>27</v>
      </c>
      <c r="C43" s="5">
        <v>23</v>
      </c>
      <c r="D43" s="5">
        <v>27</v>
      </c>
      <c r="E43" s="5">
        <v>17</v>
      </c>
      <c r="F43" s="5">
        <v>25</v>
      </c>
      <c r="G43" s="5">
        <v>18</v>
      </c>
      <c r="I43" s="6">
        <f t="shared" si="1"/>
        <v>22.833333333333332</v>
      </c>
      <c r="L43" s="6">
        <f t="shared" si="2"/>
        <v>57.166666666666671</v>
      </c>
    </row>
    <row r="44" spans="1:12" x14ac:dyDescent="0.25">
      <c r="A44" s="11">
        <v>10</v>
      </c>
      <c r="B44" s="6">
        <v>11</v>
      </c>
      <c r="C44" s="5">
        <v>19</v>
      </c>
      <c r="D44" s="5">
        <v>11</v>
      </c>
      <c r="E44" s="5">
        <v>8</v>
      </c>
      <c r="F44" s="5">
        <v>14</v>
      </c>
      <c r="G44" s="5">
        <v>16</v>
      </c>
      <c r="I44" s="6">
        <f t="shared" si="1"/>
        <v>13.166666666666666</v>
      </c>
      <c r="L44" s="6">
        <f t="shared" si="2"/>
        <v>66.833333333333329</v>
      </c>
    </row>
    <row r="45" spans="1:12" x14ac:dyDescent="0.25">
      <c r="A45" s="11">
        <v>11</v>
      </c>
      <c r="B45" s="6">
        <v>8</v>
      </c>
      <c r="C45" s="5">
        <v>2</v>
      </c>
      <c r="D45" s="5">
        <v>10</v>
      </c>
      <c r="E45" s="5">
        <v>8</v>
      </c>
      <c r="F45" s="5">
        <v>5</v>
      </c>
      <c r="G45" s="5">
        <v>6</v>
      </c>
      <c r="I45" s="8">
        <f t="shared" si="1"/>
        <v>6.5</v>
      </c>
      <c r="L45" s="8">
        <f t="shared" si="2"/>
        <v>73.5</v>
      </c>
    </row>
    <row r="46" spans="1:12" x14ac:dyDescent="0.25">
      <c r="A46" s="11">
        <v>12</v>
      </c>
      <c r="B46" s="6">
        <v>43</v>
      </c>
      <c r="C46" s="5">
        <v>46</v>
      </c>
      <c r="D46" s="5">
        <v>41</v>
      </c>
      <c r="E46" s="5">
        <v>44</v>
      </c>
      <c r="F46" s="5">
        <v>40</v>
      </c>
      <c r="G46" s="5">
        <v>40</v>
      </c>
      <c r="I46" s="6">
        <f t="shared" si="1"/>
        <v>42.333333333333336</v>
      </c>
      <c r="J46" s="9"/>
      <c r="K46" s="9"/>
      <c r="L46" s="6">
        <f t="shared" si="2"/>
        <v>37.666666666666664</v>
      </c>
    </row>
    <row r="47" spans="1:12" x14ac:dyDescent="0.25">
      <c r="A47" s="9"/>
      <c r="B47" s="10"/>
      <c r="C47" s="9"/>
      <c r="D47" s="9"/>
      <c r="E47" s="9"/>
      <c r="F47" s="9"/>
      <c r="G47" s="9"/>
      <c r="I47" s="10"/>
      <c r="J47" s="9"/>
      <c r="K47" s="9"/>
      <c r="L47" s="10"/>
    </row>
    <row r="48" spans="1:12" x14ac:dyDescent="0.25">
      <c r="A48" s="9"/>
      <c r="B48" s="10"/>
      <c r="C48" s="9"/>
      <c r="D48" s="9"/>
      <c r="E48" s="9"/>
      <c r="F48" s="9"/>
      <c r="G48" s="9"/>
      <c r="I48" s="10"/>
      <c r="J48" s="9"/>
      <c r="K48" s="9"/>
      <c r="L48" s="10"/>
    </row>
    <row r="49" spans="1:12" x14ac:dyDescent="0.25">
      <c r="A49" s="9"/>
      <c r="B49" s="10"/>
      <c r="C49" s="9"/>
      <c r="D49" s="9"/>
      <c r="E49" s="9"/>
      <c r="F49" s="9"/>
      <c r="G49" s="9"/>
      <c r="I49" s="10"/>
      <c r="J49" s="9"/>
      <c r="K49" s="9"/>
      <c r="L49" s="10"/>
    </row>
  </sheetData>
  <mergeCells count="1">
    <mergeCell ref="A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2017-11-05T10:51:34Z</dcterms:created>
  <dcterms:modified xsi:type="dcterms:W3CDTF">2017-12-08T11:47:16Z</dcterms:modified>
</cp:coreProperties>
</file>