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5-AllMembersHaveZeroExpertiseInAllSkills\Expertise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L36" i="1" l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35" i="1"/>
  <c r="B28" i="1" l="1"/>
  <c r="D28" i="1" l="1"/>
  <c r="E28" i="1"/>
  <c r="C28" i="1"/>
  <c r="E27" i="1"/>
  <c r="D27" i="1"/>
  <c r="C27" i="1"/>
</calcChain>
</file>

<file path=xl/sharedStrings.xml><?xml version="1.0" encoding="utf-8"?>
<sst xmlns="http://schemas.openxmlformats.org/spreadsheetml/2006/main" count="10" uniqueCount="10">
  <si>
    <t>sprint</t>
  </si>
  <si>
    <t>velocity</t>
  </si>
  <si>
    <t>storyPoints</t>
  </si>
  <si>
    <t>duration</t>
  </si>
  <si>
    <t>idlePeriod</t>
  </si>
  <si>
    <t>SUM</t>
  </si>
  <si>
    <t>AVERAGE</t>
  </si>
  <si>
    <t>Idle Periods</t>
  </si>
  <si>
    <t>Average idle period</t>
  </si>
  <si>
    <t>average working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</si>
</sst>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/>
    <xf numFmtId="2" fontId="0" fillId="0" borderId="10" xfId="0" applyNumberFormat="1" applyBorder="1"/>
    <xf numFmtId="0" fontId="0" fillId="0" borderId="10" xfId="0" applyBorder="1"/>
    <xf numFmtId="0" fontId="0" fillId="35" borderId="10" xfId="0" applyFill="1" applyBorder="1" applyAlignment="1">
      <alignment horizontal="center" wrapText="1"/>
    </xf>
    <xf numFmtId="0" fontId="0" fillId="35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TeamStats!$B$2:$B$26</c:f>
              <c:numCache>
                <c:formatCode>0.00</c:formatCode>
                <c:ptCount val="25"/>
                <c:pt idx="0">
                  <c:v>0.62352432576236205</c:v>
                </c:pt>
                <c:pt idx="1">
                  <c:v>0.61156227118418405</c:v>
                </c:pt>
                <c:pt idx="2">
                  <c:v>0.53662351492562099</c:v>
                </c:pt>
                <c:pt idx="3">
                  <c:v>0.46203796203796199</c:v>
                </c:pt>
                <c:pt idx="4">
                  <c:v>0.41195073235685697</c:v>
                </c:pt>
                <c:pt idx="5">
                  <c:v>0.124907475943745</c:v>
                </c:pt>
                <c:pt idx="6">
                  <c:v>0.35383249153577101</c:v>
                </c:pt>
                <c:pt idx="7">
                  <c:v>0.32476184131636798</c:v>
                </c:pt>
                <c:pt idx="8">
                  <c:v>0.76789188082318005</c:v>
                </c:pt>
                <c:pt idx="9">
                  <c:v>0.72381776431828004</c:v>
                </c:pt>
                <c:pt idx="10">
                  <c:v>0.80196102166807903</c:v>
                </c:pt>
                <c:pt idx="11">
                  <c:v>1.04988984762254</c:v>
                </c:pt>
                <c:pt idx="12">
                  <c:v>1.5562649640861901</c:v>
                </c:pt>
                <c:pt idx="13">
                  <c:v>1.6878586699673599</c:v>
                </c:pt>
                <c:pt idx="14">
                  <c:v>1.69074700276667</c:v>
                </c:pt>
                <c:pt idx="15">
                  <c:v>1.32674034638452</c:v>
                </c:pt>
                <c:pt idx="16">
                  <c:v>0.71699272764519095</c:v>
                </c:pt>
                <c:pt idx="17">
                  <c:v>0.72327815962968101</c:v>
                </c:pt>
                <c:pt idx="18">
                  <c:v>1.68581418581418</c:v>
                </c:pt>
                <c:pt idx="19">
                  <c:v>2.1248282967032899</c:v>
                </c:pt>
                <c:pt idx="20">
                  <c:v>2.6407316758984898</c:v>
                </c:pt>
                <c:pt idx="21">
                  <c:v>2.9616129399703799</c:v>
                </c:pt>
                <c:pt idx="22">
                  <c:v>2.9825908858166899</c:v>
                </c:pt>
                <c:pt idx="23">
                  <c:v>3.2463989524225201</c:v>
                </c:pt>
                <c:pt idx="24">
                  <c:v>3.16951945566659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115520"/>
        <c:axId val="2134114432"/>
      </c:lineChart>
      <c:catAx>
        <c:axId val="213411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4114432"/>
        <c:crosses val="autoZero"/>
        <c:auto val="1"/>
        <c:lblAlgn val="ctr"/>
        <c:lblOffset val="100"/>
        <c:noMultiLvlLbl val="0"/>
      </c:catAx>
      <c:valAx>
        <c:axId val="2134114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34115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TeamStats!$C$2:$C$26</c:f>
              <c:numCache>
                <c:formatCode>General</c:formatCode>
                <c:ptCount val="25"/>
                <c:pt idx="0">
                  <c:v>50</c:v>
                </c:pt>
                <c:pt idx="1">
                  <c:v>49</c:v>
                </c:pt>
                <c:pt idx="2">
                  <c:v>43</c:v>
                </c:pt>
                <c:pt idx="3">
                  <c:v>37</c:v>
                </c:pt>
                <c:pt idx="4">
                  <c:v>33</c:v>
                </c:pt>
                <c:pt idx="5">
                  <c:v>9</c:v>
                </c:pt>
                <c:pt idx="6">
                  <c:v>17</c:v>
                </c:pt>
                <c:pt idx="7">
                  <c:v>26</c:v>
                </c:pt>
                <c:pt idx="8">
                  <c:v>20</c:v>
                </c:pt>
                <c:pt idx="9">
                  <c:v>58</c:v>
                </c:pt>
                <c:pt idx="10">
                  <c:v>53</c:v>
                </c:pt>
                <c:pt idx="11">
                  <c:v>61</c:v>
                </c:pt>
                <c:pt idx="12">
                  <c:v>78</c:v>
                </c:pt>
                <c:pt idx="13">
                  <c:v>120</c:v>
                </c:pt>
                <c:pt idx="14">
                  <c:v>132</c:v>
                </c:pt>
                <c:pt idx="15">
                  <c:v>105</c:v>
                </c:pt>
                <c:pt idx="16">
                  <c:v>56</c:v>
                </c:pt>
                <c:pt idx="17">
                  <c:v>55</c:v>
                </c:pt>
                <c:pt idx="18">
                  <c:v>54</c:v>
                </c:pt>
                <c:pt idx="19">
                  <c:v>132</c:v>
                </c:pt>
                <c:pt idx="20">
                  <c:v>164</c:v>
                </c:pt>
                <c:pt idx="21">
                  <c:v>208</c:v>
                </c:pt>
                <c:pt idx="22">
                  <c:v>233</c:v>
                </c:pt>
                <c:pt idx="23">
                  <c:v>238</c:v>
                </c:pt>
                <c:pt idx="24">
                  <c:v>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102464"/>
        <c:axId val="2134109536"/>
      </c:lineChart>
      <c:catAx>
        <c:axId val="213410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4109536"/>
        <c:crosses val="autoZero"/>
        <c:auto val="1"/>
        <c:lblAlgn val="ctr"/>
        <c:lblOffset val="100"/>
        <c:noMultiLvlLbl val="0"/>
      </c:catAx>
      <c:valAx>
        <c:axId val="213410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102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TeamStats!$D$2:$D$26</c:f>
              <c:numCache>
                <c:formatCode>General</c:formatCode>
                <c:ptCount val="2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72</c:v>
                </c:pt>
                <c:pt idx="6">
                  <c:v>48</c:v>
                </c:pt>
                <c:pt idx="7">
                  <c:v>80</c:v>
                </c:pt>
                <c:pt idx="8">
                  <c:v>26</c:v>
                </c:pt>
                <c:pt idx="9">
                  <c:v>80</c:v>
                </c:pt>
                <c:pt idx="10">
                  <c:v>66</c:v>
                </c:pt>
                <c:pt idx="11">
                  <c:v>58</c:v>
                </c:pt>
                <c:pt idx="12">
                  <c:v>50</c:v>
                </c:pt>
                <c:pt idx="13">
                  <c:v>71</c:v>
                </c:pt>
                <c:pt idx="14">
                  <c:v>78</c:v>
                </c:pt>
                <c:pt idx="15">
                  <c:v>79</c:v>
                </c:pt>
                <c:pt idx="16">
                  <c:v>78</c:v>
                </c:pt>
                <c:pt idx="17">
                  <c:v>76</c:v>
                </c:pt>
                <c:pt idx="18">
                  <c:v>32</c:v>
                </c:pt>
                <c:pt idx="19">
                  <c:v>62</c:v>
                </c:pt>
                <c:pt idx="20">
                  <c:v>62</c:v>
                </c:pt>
                <c:pt idx="21">
                  <c:v>70</c:v>
                </c:pt>
                <c:pt idx="22">
                  <c:v>78</c:v>
                </c:pt>
                <c:pt idx="23">
                  <c:v>73</c:v>
                </c:pt>
                <c:pt idx="24">
                  <c:v>50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32</c:v>
                </c:pt>
                <c:pt idx="7">
                  <c:v>0</c:v>
                </c:pt>
                <c:pt idx="8">
                  <c:v>54</c:v>
                </c:pt>
                <c:pt idx="9">
                  <c:v>0</c:v>
                </c:pt>
                <c:pt idx="10">
                  <c:v>14</c:v>
                </c:pt>
                <c:pt idx="11">
                  <c:v>22</c:v>
                </c:pt>
                <c:pt idx="12">
                  <c:v>30</c:v>
                </c:pt>
                <c:pt idx="13">
                  <c:v>9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48</c:v>
                </c:pt>
                <c:pt idx="19">
                  <c:v>18</c:v>
                </c:pt>
                <c:pt idx="20">
                  <c:v>18</c:v>
                </c:pt>
                <c:pt idx="21">
                  <c:v>10</c:v>
                </c:pt>
                <c:pt idx="22">
                  <c:v>2</c:v>
                </c:pt>
                <c:pt idx="23">
                  <c:v>7</c:v>
                </c:pt>
                <c:pt idx="24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4112256"/>
        <c:axId val="2134116608"/>
      </c:barChart>
      <c:catAx>
        <c:axId val="213411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4116608"/>
        <c:crosses val="autoZero"/>
        <c:auto val="1"/>
        <c:lblAlgn val="ctr"/>
        <c:lblOffset val="100"/>
        <c:noMultiLvlLbl val="0"/>
      </c:catAx>
      <c:valAx>
        <c:axId val="2134116608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4112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</a:t>
            </a:r>
            <a:r>
              <a:rPr lang="en-NZ" baseline="0"/>
              <a:t> vs Average Working Hours- Expertise Based</a:t>
            </a:r>
            <a:endParaRPr lang="en-NZ"/>
          </a:p>
        </c:rich>
      </c:tx>
      <c:layout>
        <c:manualLayout>
          <c:xMode val="edge"/>
          <c:yMode val="edge"/>
          <c:x val="0.10976108910071859"/>
          <c:y val="8.8239994520673045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949142666849355E-2"/>
          <c:y val="0.13412493009257956"/>
          <c:w val="0.88913054352788035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TeamStats!$B$2:$B$26</c:f>
              <c:numCache>
                <c:formatCode>0.00</c:formatCode>
                <c:ptCount val="25"/>
                <c:pt idx="0">
                  <c:v>0.62352432576236205</c:v>
                </c:pt>
                <c:pt idx="1">
                  <c:v>0.61156227118418405</c:v>
                </c:pt>
                <c:pt idx="2">
                  <c:v>0.53662351492562099</c:v>
                </c:pt>
                <c:pt idx="3">
                  <c:v>0.46203796203796199</c:v>
                </c:pt>
                <c:pt idx="4">
                  <c:v>0.41195073235685697</c:v>
                </c:pt>
                <c:pt idx="5">
                  <c:v>0.124907475943745</c:v>
                </c:pt>
                <c:pt idx="6">
                  <c:v>0.35383249153577101</c:v>
                </c:pt>
                <c:pt idx="7">
                  <c:v>0.32476184131636798</c:v>
                </c:pt>
                <c:pt idx="8">
                  <c:v>0.76789188082318005</c:v>
                </c:pt>
                <c:pt idx="9">
                  <c:v>0.72381776431828004</c:v>
                </c:pt>
                <c:pt idx="10">
                  <c:v>0.80196102166807903</c:v>
                </c:pt>
                <c:pt idx="11">
                  <c:v>1.04988984762254</c:v>
                </c:pt>
                <c:pt idx="12">
                  <c:v>1.5562649640861901</c:v>
                </c:pt>
                <c:pt idx="13">
                  <c:v>1.6878586699673599</c:v>
                </c:pt>
                <c:pt idx="14">
                  <c:v>1.69074700276667</c:v>
                </c:pt>
                <c:pt idx="15">
                  <c:v>1.32674034638452</c:v>
                </c:pt>
                <c:pt idx="16">
                  <c:v>0.71699272764519095</c:v>
                </c:pt>
                <c:pt idx="17">
                  <c:v>0.72327815962968101</c:v>
                </c:pt>
                <c:pt idx="18">
                  <c:v>1.68581418581418</c:v>
                </c:pt>
                <c:pt idx="19">
                  <c:v>2.1248282967032899</c:v>
                </c:pt>
                <c:pt idx="20">
                  <c:v>2.6407316758984898</c:v>
                </c:pt>
                <c:pt idx="21">
                  <c:v>2.9616129399703799</c:v>
                </c:pt>
                <c:pt idx="22">
                  <c:v>2.9825908858166899</c:v>
                </c:pt>
                <c:pt idx="23">
                  <c:v>3.2463989524225201</c:v>
                </c:pt>
                <c:pt idx="24">
                  <c:v>3.16951945566659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17152"/>
        <c:axId val="2134105184"/>
      </c:lineChart>
      <c:lineChart>
        <c:grouping val="standard"/>
        <c:varyColors val="0"/>
        <c:ser>
          <c:idx val="1"/>
          <c:order val="1"/>
          <c:tx>
            <c:strRef>
              <c:f>TeamStats!$L$34</c:f>
              <c:strCache>
                <c:ptCount val="1"/>
                <c:pt idx="0">
                  <c:v>average working period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TeamStats!$L$35:$L$59</c:f>
              <c:numCache>
                <c:formatCode>0.00</c:formatCode>
                <c:ptCount val="25"/>
                <c:pt idx="0">
                  <c:v>66.666666666666671</c:v>
                </c:pt>
                <c:pt idx="1">
                  <c:v>65.333333333333329</c:v>
                </c:pt>
                <c:pt idx="2">
                  <c:v>57.333333333333329</c:v>
                </c:pt>
                <c:pt idx="3">
                  <c:v>49.333333333333329</c:v>
                </c:pt>
                <c:pt idx="4">
                  <c:v>44</c:v>
                </c:pt>
                <c:pt idx="5">
                  <c:v>12</c:v>
                </c:pt>
                <c:pt idx="6">
                  <c:v>19.333333333333336</c:v>
                </c:pt>
                <c:pt idx="7">
                  <c:v>32</c:v>
                </c:pt>
                <c:pt idx="8">
                  <c:v>9.6666666666666714</c:v>
                </c:pt>
                <c:pt idx="9">
                  <c:v>45.833333333333336</c:v>
                </c:pt>
                <c:pt idx="10">
                  <c:v>32.5</c:v>
                </c:pt>
                <c:pt idx="11">
                  <c:v>40</c:v>
                </c:pt>
                <c:pt idx="12">
                  <c:v>36.166666666666664</c:v>
                </c:pt>
                <c:pt idx="13">
                  <c:v>57.5</c:v>
                </c:pt>
                <c:pt idx="14">
                  <c:v>59.833333333333329</c:v>
                </c:pt>
                <c:pt idx="15">
                  <c:v>47.666666666666664</c:v>
                </c:pt>
                <c:pt idx="16">
                  <c:v>24.166666666666664</c:v>
                </c:pt>
                <c:pt idx="17">
                  <c:v>22.333333333333336</c:v>
                </c:pt>
                <c:pt idx="18">
                  <c:v>21.5</c:v>
                </c:pt>
                <c:pt idx="19">
                  <c:v>50.333333333333329</c:v>
                </c:pt>
                <c:pt idx="20">
                  <c:v>54.166666666666671</c:v>
                </c:pt>
                <c:pt idx="21">
                  <c:v>63.666666666666671</c:v>
                </c:pt>
                <c:pt idx="22">
                  <c:v>65.833333333333329</c:v>
                </c:pt>
                <c:pt idx="23">
                  <c:v>66.833333333333329</c:v>
                </c:pt>
                <c:pt idx="24">
                  <c:v>41.5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12800"/>
        <c:axId val="2134107904"/>
      </c:lineChart>
      <c:catAx>
        <c:axId val="2134117152"/>
        <c:scaling>
          <c:orientation val="minMax"/>
        </c:scaling>
        <c:delete val="0"/>
        <c:axPos val="b"/>
        <c:majorGridlines>
          <c:spPr>
            <a:ln>
              <a:solidFill>
                <a:schemeClr val="bg2">
                  <a:lumMod val="9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4105184"/>
        <c:crosses val="autoZero"/>
        <c:auto val="1"/>
        <c:lblAlgn val="ctr"/>
        <c:lblOffset val="100"/>
        <c:noMultiLvlLbl val="0"/>
      </c:catAx>
      <c:valAx>
        <c:axId val="2134105184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2134117152"/>
        <c:crosses val="autoZero"/>
        <c:crossBetween val="midCat"/>
      </c:valAx>
      <c:valAx>
        <c:axId val="2134107904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2134112800"/>
        <c:crosses val="max"/>
        <c:crossBetween val="midCat"/>
      </c:valAx>
      <c:catAx>
        <c:axId val="2134112800"/>
        <c:scaling>
          <c:orientation val="minMax"/>
        </c:scaling>
        <c:delete val="0"/>
        <c:axPos val="t"/>
        <c:majorTickMark val="out"/>
        <c:minorTickMark val="none"/>
        <c:tickLblPos val="none"/>
        <c:crossAx val="2134107904"/>
        <c:crosses val="max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9114382065527369"/>
          <c:y val="0.74586196662176663"/>
          <c:w val="0.25673365425544803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164729</xdr:colOff>
      <xdr:row>2</xdr:row>
      <xdr:rowOff>0</xdr:rowOff>
    </xdr:from>
    <xdr:to>
      <xdr:col>33</xdr:col>
      <xdr:colOff>22414</xdr:colOff>
      <xdr:row>22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153524</xdr:colOff>
      <xdr:row>22</xdr:row>
      <xdr:rowOff>153802</xdr:rowOff>
    </xdr:from>
    <xdr:to>
      <xdr:col>33</xdr:col>
      <xdr:colOff>34181</xdr:colOff>
      <xdr:row>43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</xdr:row>
      <xdr:rowOff>50147</xdr:rowOff>
    </xdr:from>
    <xdr:to>
      <xdr:col>22</xdr:col>
      <xdr:colOff>568140</xdr:colOff>
      <xdr:row>31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100853</xdr:colOff>
      <xdr:row>32</xdr:row>
      <xdr:rowOff>78441</xdr:rowOff>
    </xdr:from>
    <xdr:to>
      <xdr:col>22</xdr:col>
      <xdr:colOff>406775</xdr:colOff>
      <xdr:row>53</xdr:row>
      <xdr:rowOff>77041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5" zoomScale="85" zoomScaleNormal="85" workbookViewId="0">
      <selection activeCell="AB54" sqref="AB54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0.62352432576236205</v>
      </c>
      <c r="C2">
        <v>50</v>
      </c>
      <c r="D2">
        <v>80</v>
      </c>
      <c r="E2">
        <v>0</v>
      </c>
    </row>
    <row r="3" spans="1:5" x14ac:dyDescent="0.25">
      <c r="A3">
        <v>2</v>
      </c>
      <c r="B3" s="1">
        <v>0.61156227118418405</v>
      </c>
      <c r="C3">
        <v>49</v>
      </c>
      <c r="D3">
        <v>80</v>
      </c>
      <c r="E3">
        <v>0</v>
      </c>
    </row>
    <row r="4" spans="1:5" x14ac:dyDescent="0.25">
      <c r="A4">
        <v>3</v>
      </c>
      <c r="B4" s="1">
        <v>0.53662351492562099</v>
      </c>
      <c r="C4">
        <v>43</v>
      </c>
      <c r="D4">
        <v>80</v>
      </c>
      <c r="E4">
        <v>0</v>
      </c>
    </row>
    <row r="5" spans="1:5" x14ac:dyDescent="0.25">
      <c r="A5">
        <v>4</v>
      </c>
      <c r="B5" s="1">
        <v>0.46203796203796199</v>
      </c>
      <c r="C5">
        <v>37</v>
      </c>
      <c r="D5">
        <v>80</v>
      </c>
      <c r="E5">
        <v>0</v>
      </c>
    </row>
    <row r="6" spans="1:5" x14ac:dyDescent="0.25">
      <c r="A6">
        <v>5</v>
      </c>
      <c r="B6" s="1">
        <v>0.41195073235685697</v>
      </c>
      <c r="C6">
        <v>33</v>
      </c>
      <c r="D6">
        <v>80</v>
      </c>
      <c r="E6">
        <v>0</v>
      </c>
    </row>
    <row r="7" spans="1:5" x14ac:dyDescent="0.25">
      <c r="A7">
        <v>6</v>
      </c>
      <c r="B7" s="1">
        <v>0.124907475943745</v>
      </c>
      <c r="C7">
        <v>9</v>
      </c>
      <c r="D7">
        <v>72</v>
      </c>
      <c r="E7">
        <v>8</v>
      </c>
    </row>
    <row r="8" spans="1:5" x14ac:dyDescent="0.25">
      <c r="A8">
        <v>7</v>
      </c>
      <c r="B8" s="1">
        <v>0.35383249153577101</v>
      </c>
      <c r="C8">
        <v>17</v>
      </c>
      <c r="D8">
        <v>48</v>
      </c>
      <c r="E8">
        <v>32</v>
      </c>
    </row>
    <row r="9" spans="1:5" x14ac:dyDescent="0.25">
      <c r="A9">
        <v>8</v>
      </c>
      <c r="B9" s="1">
        <v>0.32476184131636798</v>
      </c>
      <c r="C9">
        <v>26</v>
      </c>
      <c r="D9">
        <v>80</v>
      </c>
      <c r="E9">
        <v>0</v>
      </c>
    </row>
    <row r="10" spans="1:5" x14ac:dyDescent="0.25">
      <c r="A10">
        <v>9</v>
      </c>
      <c r="B10" s="1">
        <v>0.76789188082318005</v>
      </c>
      <c r="C10">
        <v>20</v>
      </c>
      <c r="D10">
        <v>26</v>
      </c>
      <c r="E10">
        <v>54</v>
      </c>
    </row>
    <row r="11" spans="1:5" x14ac:dyDescent="0.25">
      <c r="A11">
        <v>10</v>
      </c>
      <c r="B11" s="1">
        <v>0.72381776431828004</v>
      </c>
      <c r="C11">
        <v>58</v>
      </c>
      <c r="D11">
        <v>80</v>
      </c>
      <c r="E11">
        <v>0</v>
      </c>
    </row>
    <row r="12" spans="1:5" x14ac:dyDescent="0.25">
      <c r="A12">
        <v>11</v>
      </c>
      <c r="B12" s="1">
        <v>0.80196102166807903</v>
      </c>
      <c r="C12">
        <v>53</v>
      </c>
      <c r="D12">
        <v>66</v>
      </c>
      <c r="E12">
        <v>14</v>
      </c>
    </row>
    <row r="13" spans="1:5" x14ac:dyDescent="0.25">
      <c r="A13">
        <v>12</v>
      </c>
      <c r="B13" s="1">
        <v>1.04988984762254</v>
      </c>
      <c r="C13">
        <v>61</v>
      </c>
      <c r="D13">
        <v>58</v>
      </c>
      <c r="E13">
        <v>22</v>
      </c>
    </row>
    <row r="14" spans="1:5" x14ac:dyDescent="0.25">
      <c r="A14">
        <v>13</v>
      </c>
      <c r="B14" s="1">
        <v>1.5562649640861901</v>
      </c>
      <c r="C14">
        <v>78</v>
      </c>
      <c r="D14">
        <v>50</v>
      </c>
      <c r="E14">
        <v>30</v>
      </c>
    </row>
    <row r="15" spans="1:5" x14ac:dyDescent="0.25">
      <c r="A15">
        <v>14</v>
      </c>
      <c r="B15" s="1">
        <v>1.6878586699673599</v>
      </c>
      <c r="C15">
        <v>120</v>
      </c>
      <c r="D15">
        <v>71</v>
      </c>
      <c r="E15">
        <v>9</v>
      </c>
    </row>
    <row r="16" spans="1:5" x14ac:dyDescent="0.25">
      <c r="A16">
        <v>15</v>
      </c>
      <c r="B16" s="1">
        <v>1.69074700276667</v>
      </c>
      <c r="C16">
        <v>132</v>
      </c>
      <c r="D16">
        <v>78</v>
      </c>
      <c r="E16">
        <v>2</v>
      </c>
    </row>
    <row r="17" spans="1:5" x14ac:dyDescent="0.25">
      <c r="A17">
        <v>16</v>
      </c>
      <c r="B17" s="1">
        <v>1.32674034638452</v>
      </c>
      <c r="C17">
        <v>105</v>
      </c>
      <c r="D17">
        <v>79</v>
      </c>
      <c r="E17">
        <v>1</v>
      </c>
    </row>
    <row r="18" spans="1:5" x14ac:dyDescent="0.25">
      <c r="A18">
        <v>17</v>
      </c>
      <c r="B18" s="1">
        <v>0.71699272764519095</v>
      </c>
      <c r="C18">
        <v>56</v>
      </c>
      <c r="D18">
        <v>78</v>
      </c>
      <c r="E18">
        <v>2</v>
      </c>
    </row>
    <row r="19" spans="1:5" x14ac:dyDescent="0.25">
      <c r="A19">
        <v>18</v>
      </c>
      <c r="B19" s="1">
        <v>0.72327815962968101</v>
      </c>
      <c r="C19">
        <v>55</v>
      </c>
      <c r="D19">
        <v>76</v>
      </c>
      <c r="E19">
        <v>4</v>
      </c>
    </row>
    <row r="20" spans="1:5" x14ac:dyDescent="0.25">
      <c r="A20">
        <v>19</v>
      </c>
      <c r="B20" s="1">
        <v>1.68581418581418</v>
      </c>
      <c r="C20">
        <v>54</v>
      </c>
      <c r="D20">
        <v>32</v>
      </c>
      <c r="E20">
        <v>48</v>
      </c>
    </row>
    <row r="21" spans="1:5" x14ac:dyDescent="0.25">
      <c r="A21">
        <v>20</v>
      </c>
      <c r="B21" s="1">
        <v>2.1248282967032899</v>
      </c>
      <c r="C21">
        <v>132</v>
      </c>
      <c r="D21">
        <v>62</v>
      </c>
      <c r="E21">
        <v>18</v>
      </c>
    </row>
    <row r="22" spans="1:5" x14ac:dyDescent="0.25">
      <c r="A22">
        <v>21</v>
      </c>
      <c r="B22" s="1">
        <v>2.6407316758984898</v>
      </c>
      <c r="C22">
        <v>164</v>
      </c>
      <c r="D22">
        <v>62</v>
      </c>
      <c r="E22">
        <v>18</v>
      </c>
    </row>
    <row r="23" spans="1:5" x14ac:dyDescent="0.25">
      <c r="A23">
        <v>22</v>
      </c>
      <c r="B23" s="1">
        <v>2.9616129399703799</v>
      </c>
      <c r="C23">
        <v>208</v>
      </c>
      <c r="D23">
        <v>70</v>
      </c>
      <c r="E23">
        <v>10</v>
      </c>
    </row>
    <row r="24" spans="1:5" x14ac:dyDescent="0.25">
      <c r="A24">
        <v>23</v>
      </c>
      <c r="B24" s="1">
        <v>2.9825908858166899</v>
      </c>
      <c r="C24">
        <v>233</v>
      </c>
      <c r="D24">
        <v>78</v>
      </c>
      <c r="E24">
        <v>2</v>
      </c>
    </row>
    <row r="25" spans="1:5" x14ac:dyDescent="0.25">
      <c r="A25">
        <v>24</v>
      </c>
      <c r="B25" s="1">
        <v>3.2463989524225201</v>
      </c>
      <c r="C25">
        <v>238</v>
      </c>
      <c r="D25">
        <v>73</v>
      </c>
      <c r="E25">
        <v>7</v>
      </c>
    </row>
    <row r="26" spans="1:5" x14ac:dyDescent="0.25">
      <c r="A26">
        <v>25</v>
      </c>
      <c r="B26" s="1">
        <v>3.16951945566659</v>
      </c>
      <c r="C26">
        <v>159</v>
      </c>
      <c r="D26">
        <v>50</v>
      </c>
      <c r="E26">
        <v>30</v>
      </c>
    </row>
    <row r="27" spans="1:5" x14ac:dyDescent="0.25">
      <c r="A27" s="2" t="s">
        <v>5</v>
      </c>
      <c r="B27" s="3"/>
      <c r="C27" s="2">
        <f>SUM(C2:C26)</f>
        <v>2190</v>
      </c>
      <c r="D27" s="2">
        <f>SUM(D2:D26)</f>
        <v>1689</v>
      </c>
      <c r="E27" s="2">
        <f>SUM(E2:E26)</f>
        <v>311</v>
      </c>
    </row>
    <row r="28" spans="1:5" x14ac:dyDescent="0.25">
      <c r="A28" s="4" t="s">
        <v>6</v>
      </c>
      <c r="B28" s="5">
        <f>AVERAGE(B2:B26)</f>
        <v>1.3322455756906679</v>
      </c>
      <c r="C28" s="4">
        <f>AVERAGE(C2:C26)</f>
        <v>87.6</v>
      </c>
      <c r="D28" s="4">
        <f t="shared" ref="D28:E28" si="0">AVERAGE(D2:D26)</f>
        <v>67.56</v>
      </c>
      <c r="E28" s="4">
        <f t="shared" si="0"/>
        <v>12.44</v>
      </c>
    </row>
    <row r="34" spans="1:12" ht="45" x14ac:dyDescent="0.25">
      <c r="A34" s="6" t="s">
        <v>7</v>
      </c>
      <c r="B34" s="6"/>
      <c r="C34" s="6"/>
      <c r="D34" s="6"/>
      <c r="E34" s="6"/>
      <c r="F34" s="6"/>
      <c r="G34" s="6"/>
      <c r="I34" s="10" t="s">
        <v>8</v>
      </c>
      <c r="L34" s="11" t="s">
        <v>9</v>
      </c>
    </row>
    <row r="35" spans="1:12" x14ac:dyDescent="0.25">
      <c r="A35" s="7">
        <v>1</v>
      </c>
      <c r="B35" s="8">
        <v>0</v>
      </c>
      <c r="C35" s="9">
        <v>0</v>
      </c>
      <c r="D35" s="9">
        <v>32</v>
      </c>
      <c r="E35" s="9">
        <v>32</v>
      </c>
      <c r="F35" s="9">
        <v>16</v>
      </c>
      <c r="G35" s="9">
        <v>0</v>
      </c>
      <c r="I35" s="8">
        <f>AVERAGE(B35:G35)</f>
        <v>13.333333333333334</v>
      </c>
      <c r="L35" s="8">
        <f>80-I35</f>
        <v>66.666666666666671</v>
      </c>
    </row>
    <row r="36" spans="1:12" x14ac:dyDescent="0.25">
      <c r="A36" s="7">
        <v>2</v>
      </c>
      <c r="B36" s="8">
        <v>8</v>
      </c>
      <c r="C36" s="9">
        <v>32</v>
      </c>
      <c r="D36" s="9">
        <v>0</v>
      </c>
      <c r="E36" s="9">
        <v>16</v>
      </c>
      <c r="F36" s="9">
        <v>16</v>
      </c>
      <c r="G36" s="9">
        <v>16</v>
      </c>
      <c r="I36" s="8">
        <f t="shared" ref="I36:I59" si="1">AVERAGE(B36:G36)</f>
        <v>14.666666666666666</v>
      </c>
      <c r="L36" s="8">
        <f t="shared" ref="L36:L59" si="2">80-I36</f>
        <v>65.333333333333329</v>
      </c>
    </row>
    <row r="37" spans="1:12" x14ac:dyDescent="0.25">
      <c r="A37" s="7">
        <v>3</v>
      </c>
      <c r="B37" s="8">
        <v>0</v>
      </c>
      <c r="C37" s="9">
        <v>56</v>
      </c>
      <c r="D37" s="9">
        <v>40</v>
      </c>
      <c r="E37" s="9">
        <v>0</v>
      </c>
      <c r="F37" s="9">
        <v>16</v>
      </c>
      <c r="G37" s="9">
        <v>24</v>
      </c>
      <c r="I37" s="8">
        <f t="shared" si="1"/>
        <v>22.666666666666668</v>
      </c>
      <c r="L37" s="8">
        <f t="shared" si="2"/>
        <v>57.333333333333329</v>
      </c>
    </row>
    <row r="38" spans="1:12" x14ac:dyDescent="0.25">
      <c r="A38" s="7">
        <v>4</v>
      </c>
      <c r="B38" s="8">
        <v>24</v>
      </c>
      <c r="C38" s="9">
        <v>40</v>
      </c>
      <c r="D38" s="9">
        <v>32</v>
      </c>
      <c r="E38" s="9">
        <v>0</v>
      </c>
      <c r="F38" s="9">
        <v>64</v>
      </c>
      <c r="G38" s="9">
        <v>24</v>
      </c>
      <c r="I38" s="8">
        <f t="shared" si="1"/>
        <v>30.666666666666668</v>
      </c>
      <c r="L38" s="8">
        <f t="shared" si="2"/>
        <v>49.333333333333329</v>
      </c>
    </row>
    <row r="39" spans="1:12" x14ac:dyDescent="0.25">
      <c r="A39" s="7">
        <v>5</v>
      </c>
      <c r="B39" s="8">
        <v>0</v>
      </c>
      <c r="C39" s="9">
        <v>80</v>
      </c>
      <c r="D39" s="9">
        <v>56</v>
      </c>
      <c r="E39" s="9">
        <v>0</v>
      </c>
      <c r="F39" s="9">
        <v>80</v>
      </c>
      <c r="G39" s="9">
        <v>0</v>
      </c>
      <c r="I39" s="8">
        <f t="shared" si="1"/>
        <v>36</v>
      </c>
      <c r="L39" s="8">
        <f t="shared" si="2"/>
        <v>44</v>
      </c>
    </row>
    <row r="40" spans="1:12" x14ac:dyDescent="0.25">
      <c r="A40" s="7">
        <v>6</v>
      </c>
      <c r="B40" s="8">
        <v>80</v>
      </c>
      <c r="C40" s="9">
        <v>80</v>
      </c>
      <c r="D40" s="9">
        <v>8</v>
      </c>
      <c r="E40" s="9">
        <v>80</v>
      </c>
      <c r="F40" s="9">
        <v>80</v>
      </c>
      <c r="G40" s="9">
        <v>80</v>
      </c>
      <c r="I40" s="8">
        <f t="shared" si="1"/>
        <v>68</v>
      </c>
      <c r="L40" s="8">
        <f t="shared" si="2"/>
        <v>12</v>
      </c>
    </row>
    <row r="41" spans="1:12" x14ac:dyDescent="0.25">
      <c r="A41" s="7">
        <v>7</v>
      </c>
      <c r="B41" s="8">
        <v>32</v>
      </c>
      <c r="C41" s="9">
        <v>32</v>
      </c>
      <c r="D41" s="9">
        <v>80</v>
      </c>
      <c r="E41" s="9">
        <v>60</v>
      </c>
      <c r="F41" s="9">
        <v>80</v>
      </c>
      <c r="G41" s="9">
        <v>80</v>
      </c>
      <c r="I41" s="8">
        <f t="shared" si="1"/>
        <v>60.666666666666664</v>
      </c>
      <c r="L41" s="8">
        <f t="shared" si="2"/>
        <v>19.333333333333336</v>
      </c>
    </row>
    <row r="42" spans="1:12" x14ac:dyDescent="0.25">
      <c r="A42" s="7">
        <v>8</v>
      </c>
      <c r="B42" s="8">
        <v>80</v>
      </c>
      <c r="C42" s="9">
        <v>80</v>
      </c>
      <c r="D42" s="9">
        <v>0</v>
      </c>
      <c r="E42" s="9">
        <v>72</v>
      </c>
      <c r="F42" s="9">
        <v>8</v>
      </c>
      <c r="G42" s="9">
        <v>48</v>
      </c>
      <c r="I42" s="8">
        <f t="shared" si="1"/>
        <v>48</v>
      </c>
      <c r="L42" s="8">
        <f t="shared" si="2"/>
        <v>32</v>
      </c>
    </row>
    <row r="43" spans="1:12" x14ac:dyDescent="0.25">
      <c r="A43" s="7">
        <v>9</v>
      </c>
      <c r="B43" s="8">
        <v>80</v>
      </c>
      <c r="C43" s="9">
        <v>72</v>
      </c>
      <c r="D43" s="9">
        <v>56</v>
      </c>
      <c r="E43" s="9">
        <v>80</v>
      </c>
      <c r="F43" s="9">
        <v>80</v>
      </c>
      <c r="G43" s="9">
        <v>54</v>
      </c>
      <c r="I43" s="8">
        <f t="shared" si="1"/>
        <v>70.333333333333329</v>
      </c>
      <c r="L43" s="8">
        <f t="shared" si="2"/>
        <v>9.6666666666666714</v>
      </c>
    </row>
    <row r="44" spans="1:12" x14ac:dyDescent="0.25">
      <c r="A44" s="7">
        <v>10</v>
      </c>
      <c r="B44" s="8">
        <v>38</v>
      </c>
      <c r="C44" s="9">
        <v>0</v>
      </c>
      <c r="D44" s="9">
        <v>30</v>
      </c>
      <c r="E44" s="9">
        <v>56</v>
      </c>
      <c r="F44" s="9">
        <v>24</v>
      </c>
      <c r="G44" s="9">
        <v>57</v>
      </c>
      <c r="I44" s="8">
        <f t="shared" si="1"/>
        <v>34.166666666666664</v>
      </c>
      <c r="L44" s="8">
        <f t="shared" si="2"/>
        <v>45.833333333333336</v>
      </c>
    </row>
    <row r="45" spans="1:12" x14ac:dyDescent="0.25">
      <c r="A45" s="7">
        <v>11</v>
      </c>
      <c r="B45" s="8">
        <v>31</v>
      </c>
      <c r="C45" s="9">
        <v>40</v>
      </c>
      <c r="D45" s="9">
        <v>80</v>
      </c>
      <c r="E45" s="9">
        <v>14</v>
      </c>
      <c r="F45" s="9">
        <v>40</v>
      </c>
      <c r="G45" s="9">
        <v>80</v>
      </c>
      <c r="I45" s="8">
        <f t="shared" si="1"/>
        <v>47.5</v>
      </c>
      <c r="L45" s="8">
        <f t="shared" si="2"/>
        <v>32.5</v>
      </c>
    </row>
    <row r="46" spans="1:12" x14ac:dyDescent="0.25">
      <c r="A46" s="7">
        <v>12</v>
      </c>
      <c r="B46" s="8">
        <v>22</v>
      </c>
      <c r="C46" s="9">
        <v>32</v>
      </c>
      <c r="D46" s="9">
        <v>43</v>
      </c>
      <c r="E46" s="9">
        <v>27</v>
      </c>
      <c r="F46" s="9">
        <v>64</v>
      </c>
      <c r="G46" s="9">
        <v>52</v>
      </c>
      <c r="I46" s="8">
        <f t="shared" si="1"/>
        <v>40</v>
      </c>
      <c r="L46" s="8">
        <f t="shared" si="2"/>
        <v>40</v>
      </c>
    </row>
    <row r="47" spans="1:12" x14ac:dyDescent="0.25">
      <c r="A47" s="7">
        <v>13</v>
      </c>
      <c r="B47" s="8">
        <v>54</v>
      </c>
      <c r="C47" s="9">
        <v>49</v>
      </c>
      <c r="D47" s="9">
        <v>47</v>
      </c>
      <c r="E47" s="9">
        <v>36</v>
      </c>
      <c r="F47" s="9">
        <v>47</v>
      </c>
      <c r="G47" s="9">
        <v>30</v>
      </c>
      <c r="I47" s="8">
        <f t="shared" si="1"/>
        <v>43.833333333333336</v>
      </c>
      <c r="L47" s="8">
        <f t="shared" si="2"/>
        <v>36.166666666666664</v>
      </c>
    </row>
    <row r="48" spans="1:12" x14ac:dyDescent="0.25">
      <c r="A48" s="7">
        <v>14</v>
      </c>
      <c r="B48" s="8">
        <v>33</v>
      </c>
      <c r="C48" s="9">
        <v>28</v>
      </c>
      <c r="D48" s="9">
        <v>20</v>
      </c>
      <c r="E48" s="9">
        <v>9</v>
      </c>
      <c r="F48" s="9">
        <v>13</v>
      </c>
      <c r="G48" s="9">
        <v>32</v>
      </c>
      <c r="I48" s="8">
        <f t="shared" si="1"/>
        <v>22.5</v>
      </c>
      <c r="L48" s="8">
        <f t="shared" si="2"/>
        <v>57.5</v>
      </c>
    </row>
    <row r="49" spans="1:12" x14ac:dyDescent="0.25">
      <c r="A49" s="7">
        <v>15</v>
      </c>
      <c r="B49" s="8">
        <v>36</v>
      </c>
      <c r="C49" s="9">
        <v>34</v>
      </c>
      <c r="D49" s="9">
        <v>14</v>
      </c>
      <c r="E49" s="9">
        <v>15</v>
      </c>
      <c r="F49" s="9">
        <v>20</v>
      </c>
      <c r="G49" s="9">
        <v>2</v>
      </c>
      <c r="I49" s="8">
        <f t="shared" si="1"/>
        <v>20.166666666666668</v>
      </c>
      <c r="L49" s="8">
        <f t="shared" si="2"/>
        <v>59.833333333333329</v>
      </c>
    </row>
    <row r="50" spans="1:12" x14ac:dyDescent="0.25">
      <c r="A50" s="7">
        <v>16</v>
      </c>
      <c r="B50" s="8">
        <v>3</v>
      </c>
      <c r="C50" s="9">
        <v>18</v>
      </c>
      <c r="D50" s="9">
        <v>80</v>
      </c>
      <c r="E50" s="9">
        <v>80</v>
      </c>
      <c r="F50" s="9">
        <v>12</v>
      </c>
      <c r="G50" s="9">
        <v>1</v>
      </c>
      <c r="I50" s="8">
        <f t="shared" si="1"/>
        <v>32.333333333333336</v>
      </c>
      <c r="L50" s="8">
        <f t="shared" si="2"/>
        <v>47.666666666666664</v>
      </c>
    </row>
    <row r="51" spans="1:12" x14ac:dyDescent="0.25">
      <c r="A51" s="7">
        <v>17</v>
      </c>
      <c r="B51" s="8">
        <v>80</v>
      </c>
      <c r="C51" s="9">
        <v>80</v>
      </c>
      <c r="D51" s="9">
        <v>80</v>
      </c>
      <c r="E51" s="9">
        <v>80</v>
      </c>
      <c r="F51" s="9">
        <v>13</v>
      </c>
      <c r="G51" s="9">
        <v>2</v>
      </c>
      <c r="I51" s="8">
        <f t="shared" si="1"/>
        <v>55.833333333333336</v>
      </c>
      <c r="L51" s="8">
        <f t="shared" si="2"/>
        <v>24.166666666666664</v>
      </c>
    </row>
    <row r="52" spans="1:12" x14ac:dyDescent="0.25">
      <c r="A52" s="7">
        <v>18</v>
      </c>
      <c r="B52" s="8">
        <v>80</v>
      </c>
      <c r="C52" s="9">
        <v>80</v>
      </c>
      <c r="D52" s="9">
        <v>4</v>
      </c>
      <c r="E52" s="9">
        <v>80</v>
      </c>
      <c r="F52" s="9">
        <v>80</v>
      </c>
      <c r="G52" s="9">
        <v>22</v>
      </c>
      <c r="I52" s="8">
        <f t="shared" si="1"/>
        <v>57.666666666666664</v>
      </c>
      <c r="L52" s="8">
        <f t="shared" si="2"/>
        <v>22.333333333333336</v>
      </c>
    </row>
    <row r="53" spans="1:12" x14ac:dyDescent="0.25">
      <c r="A53" s="7">
        <v>19</v>
      </c>
      <c r="B53" s="8">
        <v>52</v>
      </c>
      <c r="C53" s="9">
        <v>68</v>
      </c>
      <c r="D53" s="9">
        <v>68</v>
      </c>
      <c r="E53" s="9">
        <v>48</v>
      </c>
      <c r="F53" s="9">
        <v>54</v>
      </c>
      <c r="G53" s="9">
        <v>61</v>
      </c>
      <c r="I53" s="8">
        <f t="shared" si="1"/>
        <v>58.5</v>
      </c>
      <c r="L53" s="8">
        <f t="shared" si="2"/>
        <v>21.5</v>
      </c>
    </row>
    <row r="54" spans="1:12" x14ac:dyDescent="0.25">
      <c r="A54" s="7">
        <v>20</v>
      </c>
      <c r="B54" s="8">
        <v>30</v>
      </c>
      <c r="C54" s="9">
        <v>32</v>
      </c>
      <c r="D54" s="9">
        <v>18</v>
      </c>
      <c r="E54" s="9">
        <v>33</v>
      </c>
      <c r="F54" s="9">
        <v>28</v>
      </c>
      <c r="G54" s="9">
        <v>37</v>
      </c>
      <c r="I54" s="8">
        <f t="shared" si="1"/>
        <v>29.666666666666668</v>
      </c>
      <c r="L54" s="8">
        <f t="shared" si="2"/>
        <v>50.333333333333329</v>
      </c>
    </row>
    <row r="55" spans="1:12" x14ac:dyDescent="0.25">
      <c r="A55" s="7">
        <v>21</v>
      </c>
      <c r="B55" s="8">
        <v>19</v>
      </c>
      <c r="C55" s="9">
        <v>28</v>
      </c>
      <c r="D55" s="9">
        <v>32</v>
      </c>
      <c r="E55" s="9">
        <v>29</v>
      </c>
      <c r="F55" s="9">
        <v>18</v>
      </c>
      <c r="G55" s="9">
        <v>29</v>
      </c>
      <c r="I55" s="8">
        <f t="shared" si="1"/>
        <v>25.833333333333332</v>
      </c>
      <c r="L55" s="8">
        <f t="shared" si="2"/>
        <v>54.166666666666671</v>
      </c>
    </row>
    <row r="56" spans="1:12" x14ac:dyDescent="0.25">
      <c r="A56" s="7">
        <v>22</v>
      </c>
      <c r="B56" s="8">
        <v>12</v>
      </c>
      <c r="C56" s="9">
        <v>13</v>
      </c>
      <c r="D56" s="9">
        <v>16</v>
      </c>
      <c r="E56" s="9">
        <v>10</v>
      </c>
      <c r="F56" s="9">
        <v>21</v>
      </c>
      <c r="G56" s="9">
        <v>26</v>
      </c>
      <c r="I56" s="8">
        <f t="shared" si="1"/>
        <v>16.333333333333332</v>
      </c>
      <c r="L56" s="8">
        <f t="shared" si="2"/>
        <v>63.666666666666671</v>
      </c>
    </row>
    <row r="57" spans="1:12" x14ac:dyDescent="0.25">
      <c r="A57" s="7">
        <v>23</v>
      </c>
      <c r="B57" s="8">
        <v>16</v>
      </c>
      <c r="C57" s="9">
        <v>2</v>
      </c>
      <c r="D57" s="9">
        <v>19</v>
      </c>
      <c r="E57" s="9">
        <v>16</v>
      </c>
      <c r="F57" s="9">
        <v>17</v>
      </c>
      <c r="G57" s="9">
        <v>15</v>
      </c>
      <c r="I57" s="8">
        <f t="shared" si="1"/>
        <v>14.166666666666666</v>
      </c>
      <c r="L57" s="8">
        <f t="shared" si="2"/>
        <v>65.833333333333329</v>
      </c>
    </row>
    <row r="58" spans="1:12" x14ac:dyDescent="0.25">
      <c r="A58" s="7">
        <v>24</v>
      </c>
      <c r="B58" s="8">
        <v>17</v>
      </c>
      <c r="C58" s="9">
        <v>14</v>
      </c>
      <c r="D58" s="9">
        <v>15</v>
      </c>
      <c r="E58" s="9">
        <v>7</v>
      </c>
      <c r="F58" s="9">
        <v>17</v>
      </c>
      <c r="G58" s="9">
        <v>9</v>
      </c>
      <c r="I58" s="8">
        <f t="shared" si="1"/>
        <v>13.166666666666666</v>
      </c>
      <c r="L58" s="8">
        <f t="shared" si="2"/>
        <v>66.833333333333329</v>
      </c>
    </row>
    <row r="59" spans="1:12" x14ac:dyDescent="0.25">
      <c r="A59" s="7">
        <v>25</v>
      </c>
      <c r="B59" s="8">
        <v>41</v>
      </c>
      <c r="C59" s="9">
        <v>37</v>
      </c>
      <c r="D59" s="9">
        <v>40</v>
      </c>
      <c r="E59" s="9">
        <v>42</v>
      </c>
      <c r="F59" s="9">
        <v>41</v>
      </c>
      <c r="G59" s="9">
        <v>30</v>
      </c>
      <c r="I59" s="8">
        <f t="shared" si="1"/>
        <v>38.5</v>
      </c>
      <c r="L59" s="8">
        <f t="shared" si="2"/>
        <v>41.5</v>
      </c>
    </row>
  </sheetData>
  <mergeCells count="1">
    <mergeCell ref="A34:G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2017-11-05T11:03:30Z</dcterms:created>
  <dcterms:modified xsi:type="dcterms:W3CDTF">2017-12-08T11:58:53Z</dcterms:modified>
</cp:coreProperties>
</file>