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28815" windowHeight="14790"/>
  </bookViews>
  <sheets>
    <sheet name="Sheet1" sheetId="1" r:id="rId1"/>
  </sheets>
  <externalReferences>
    <externalReference r:id="rId2"/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N34" i="1" l="1"/>
  <c r="O34" i="1"/>
  <c r="P34" i="1"/>
  <c r="Q34" i="1"/>
  <c r="R34" i="1"/>
  <c r="S34" i="1"/>
  <c r="T34" i="1"/>
  <c r="U34" i="1"/>
  <c r="V34" i="1"/>
  <c r="N35" i="1"/>
  <c r="O35" i="1"/>
  <c r="P35" i="1"/>
  <c r="Q35" i="1"/>
  <c r="R35" i="1"/>
  <c r="S35" i="1"/>
  <c r="T35" i="1"/>
  <c r="U35" i="1"/>
  <c r="V35" i="1"/>
  <c r="N36" i="1"/>
  <c r="O36" i="1"/>
  <c r="P36" i="1"/>
  <c r="Q36" i="1"/>
  <c r="R36" i="1"/>
  <c r="S36" i="1"/>
  <c r="T36" i="1"/>
  <c r="U36" i="1"/>
  <c r="V36" i="1"/>
  <c r="N37" i="1"/>
  <c r="O37" i="1"/>
  <c r="P37" i="1"/>
  <c r="Q37" i="1"/>
  <c r="R37" i="1"/>
  <c r="S37" i="1"/>
  <c r="T37" i="1"/>
  <c r="U37" i="1"/>
  <c r="V37" i="1"/>
  <c r="N38" i="1"/>
  <c r="O38" i="1"/>
  <c r="P38" i="1"/>
  <c r="Q38" i="1"/>
  <c r="R38" i="1"/>
  <c r="S38" i="1"/>
  <c r="T38" i="1"/>
  <c r="U38" i="1"/>
  <c r="V38" i="1"/>
  <c r="N39" i="1"/>
  <c r="O39" i="1"/>
  <c r="P39" i="1"/>
  <c r="Q39" i="1"/>
  <c r="R39" i="1"/>
  <c r="S39" i="1"/>
  <c r="T39" i="1"/>
  <c r="U39" i="1"/>
  <c r="V39" i="1"/>
  <c r="N40" i="1"/>
  <c r="O40" i="1"/>
  <c r="P40" i="1"/>
  <c r="Q40" i="1"/>
  <c r="R40" i="1"/>
  <c r="S40" i="1"/>
  <c r="T40" i="1"/>
  <c r="U40" i="1"/>
  <c r="V40" i="1"/>
  <c r="O33" i="1"/>
  <c r="P33" i="1"/>
  <c r="Q33" i="1"/>
  <c r="R33" i="1"/>
  <c r="S33" i="1"/>
  <c r="T33" i="1"/>
  <c r="U33" i="1"/>
  <c r="V33" i="1"/>
  <c r="N33" i="1"/>
  <c r="N13" i="1"/>
  <c r="B63" i="1"/>
  <c r="C63" i="1"/>
  <c r="D63" i="1"/>
  <c r="E63" i="1"/>
  <c r="F63" i="1"/>
  <c r="G63" i="1"/>
  <c r="H63" i="1"/>
  <c r="I63" i="1"/>
  <c r="J63" i="1"/>
  <c r="B64" i="1"/>
  <c r="C64" i="1"/>
  <c r="D64" i="1"/>
  <c r="E64" i="1"/>
  <c r="F64" i="1"/>
  <c r="G64" i="1"/>
  <c r="H64" i="1"/>
  <c r="I64" i="1"/>
  <c r="J64" i="1"/>
  <c r="B65" i="1"/>
  <c r="C65" i="1"/>
  <c r="D65" i="1"/>
  <c r="E65" i="1"/>
  <c r="F65" i="1"/>
  <c r="G65" i="1"/>
  <c r="H65" i="1"/>
  <c r="I65" i="1"/>
  <c r="J65" i="1"/>
  <c r="B66" i="1"/>
  <c r="C66" i="1"/>
  <c r="D66" i="1"/>
  <c r="E66" i="1"/>
  <c r="F66" i="1"/>
  <c r="G66" i="1"/>
  <c r="H66" i="1"/>
  <c r="I66" i="1"/>
  <c r="J66" i="1"/>
  <c r="B67" i="1"/>
  <c r="C67" i="1"/>
  <c r="D67" i="1"/>
  <c r="E67" i="1"/>
  <c r="F67" i="1"/>
  <c r="G67" i="1"/>
  <c r="H67" i="1"/>
  <c r="I67" i="1"/>
  <c r="J67" i="1"/>
  <c r="B68" i="1"/>
  <c r="C68" i="1"/>
  <c r="D68" i="1"/>
  <c r="E68" i="1"/>
  <c r="F68" i="1"/>
  <c r="G68" i="1"/>
  <c r="H68" i="1"/>
  <c r="I68" i="1"/>
  <c r="J68" i="1"/>
  <c r="C61" i="1"/>
  <c r="D61" i="1"/>
  <c r="E61" i="1"/>
  <c r="F61" i="1"/>
  <c r="G61" i="1"/>
  <c r="H61" i="1"/>
  <c r="I61" i="1"/>
  <c r="J61" i="1"/>
  <c r="C62" i="1"/>
  <c r="D62" i="1"/>
  <c r="E62" i="1"/>
  <c r="F62" i="1"/>
  <c r="G62" i="1"/>
  <c r="H62" i="1"/>
  <c r="I62" i="1"/>
  <c r="J62" i="1"/>
  <c r="B61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C48" i="1"/>
  <c r="D48" i="1"/>
  <c r="E48" i="1"/>
  <c r="F48" i="1"/>
  <c r="G48" i="1"/>
  <c r="H48" i="1"/>
  <c r="I48" i="1"/>
  <c r="J48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C33" i="1"/>
  <c r="D33" i="1"/>
  <c r="E33" i="1"/>
  <c r="F33" i="1"/>
  <c r="G33" i="1"/>
  <c r="H33" i="1"/>
  <c r="I33" i="1"/>
  <c r="J33" i="1"/>
  <c r="B3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J13" i="1"/>
  <c r="B13" i="1"/>
  <c r="N62" i="1" l="1"/>
  <c r="O62" i="1"/>
  <c r="P62" i="1"/>
  <c r="Q62" i="1"/>
  <c r="R62" i="1"/>
  <c r="S62" i="1"/>
  <c r="T62" i="1"/>
  <c r="U62" i="1"/>
  <c r="V62" i="1"/>
  <c r="N63" i="1"/>
  <c r="O63" i="1"/>
  <c r="P63" i="1"/>
  <c r="Q63" i="1"/>
  <c r="R63" i="1"/>
  <c r="S63" i="1"/>
  <c r="T63" i="1"/>
  <c r="U63" i="1"/>
  <c r="V63" i="1"/>
  <c r="N64" i="1"/>
  <c r="O64" i="1"/>
  <c r="P64" i="1"/>
  <c r="Q64" i="1"/>
  <c r="R64" i="1"/>
  <c r="S64" i="1"/>
  <c r="T64" i="1"/>
  <c r="U64" i="1"/>
  <c r="V64" i="1"/>
  <c r="N65" i="1"/>
  <c r="O65" i="1"/>
  <c r="P65" i="1"/>
  <c r="Q65" i="1"/>
  <c r="R65" i="1"/>
  <c r="S65" i="1"/>
  <c r="T65" i="1"/>
  <c r="U65" i="1"/>
  <c r="V65" i="1"/>
  <c r="N66" i="1"/>
  <c r="O66" i="1"/>
  <c r="P66" i="1"/>
  <c r="Q66" i="1"/>
  <c r="R66" i="1"/>
  <c r="S66" i="1"/>
  <c r="T66" i="1"/>
  <c r="U66" i="1"/>
  <c r="V66" i="1"/>
  <c r="N67" i="1"/>
  <c r="O67" i="1"/>
  <c r="P67" i="1"/>
  <c r="Q67" i="1"/>
  <c r="R67" i="1"/>
  <c r="S67" i="1"/>
  <c r="T67" i="1"/>
  <c r="U67" i="1"/>
  <c r="V67" i="1"/>
  <c r="N68" i="1"/>
  <c r="O68" i="1"/>
  <c r="P68" i="1"/>
  <c r="Q68" i="1"/>
  <c r="R68" i="1"/>
  <c r="S68" i="1"/>
  <c r="T68" i="1"/>
  <c r="U68" i="1"/>
  <c r="V68" i="1"/>
  <c r="O61" i="1"/>
  <c r="P61" i="1"/>
  <c r="Q61" i="1"/>
  <c r="R61" i="1"/>
  <c r="S61" i="1"/>
  <c r="T61" i="1"/>
  <c r="U61" i="1"/>
  <c r="V61" i="1"/>
  <c r="N61" i="1"/>
  <c r="N49" i="1"/>
  <c r="O49" i="1"/>
  <c r="P49" i="1"/>
  <c r="Q49" i="1"/>
  <c r="R49" i="1"/>
  <c r="S49" i="1"/>
  <c r="T49" i="1"/>
  <c r="U49" i="1"/>
  <c r="V49" i="1"/>
  <c r="N50" i="1"/>
  <c r="O50" i="1"/>
  <c r="P50" i="1"/>
  <c r="Q50" i="1"/>
  <c r="R50" i="1"/>
  <c r="S50" i="1"/>
  <c r="T50" i="1"/>
  <c r="U50" i="1"/>
  <c r="V50" i="1"/>
  <c r="N51" i="1"/>
  <c r="O51" i="1"/>
  <c r="P51" i="1"/>
  <c r="Q51" i="1"/>
  <c r="R51" i="1"/>
  <c r="S51" i="1"/>
  <c r="T51" i="1"/>
  <c r="U51" i="1"/>
  <c r="V51" i="1"/>
  <c r="N52" i="1"/>
  <c r="O52" i="1"/>
  <c r="P52" i="1"/>
  <c r="Q52" i="1"/>
  <c r="R52" i="1"/>
  <c r="S52" i="1"/>
  <c r="T52" i="1"/>
  <c r="U52" i="1"/>
  <c r="V52" i="1"/>
  <c r="N53" i="1"/>
  <c r="O53" i="1"/>
  <c r="P53" i="1"/>
  <c r="Q53" i="1"/>
  <c r="R53" i="1"/>
  <c r="S53" i="1"/>
  <c r="T53" i="1"/>
  <c r="U53" i="1"/>
  <c r="V53" i="1"/>
  <c r="N54" i="1"/>
  <c r="O54" i="1"/>
  <c r="P54" i="1"/>
  <c r="Q54" i="1"/>
  <c r="R54" i="1"/>
  <c r="S54" i="1"/>
  <c r="T54" i="1"/>
  <c r="U54" i="1"/>
  <c r="V54" i="1"/>
  <c r="N55" i="1"/>
  <c r="O55" i="1"/>
  <c r="P55" i="1"/>
  <c r="Q55" i="1"/>
  <c r="R55" i="1"/>
  <c r="S55" i="1"/>
  <c r="T55" i="1"/>
  <c r="U55" i="1"/>
  <c r="V55" i="1"/>
  <c r="O48" i="1"/>
  <c r="P48" i="1"/>
  <c r="Q48" i="1"/>
  <c r="R48" i="1"/>
  <c r="S48" i="1"/>
  <c r="T48" i="1"/>
  <c r="U48" i="1"/>
  <c r="V48" i="1"/>
  <c r="N48" i="1"/>
  <c r="B62" i="1"/>
  <c r="B48" i="1"/>
  <c r="M62" i="1"/>
  <c r="M63" i="1" s="1"/>
  <c r="M64" i="1" s="1"/>
  <c r="M65" i="1" s="1"/>
  <c r="M66" i="1" s="1"/>
  <c r="M67" i="1" s="1"/>
  <c r="M68" i="1" s="1"/>
  <c r="A62" i="1"/>
  <c r="A63" i="1" s="1"/>
  <c r="A64" i="1" s="1"/>
  <c r="A65" i="1" s="1"/>
  <c r="A66" i="1" s="1"/>
  <c r="A67" i="1" s="1"/>
  <c r="A68" i="1" s="1"/>
  <c r="O60" i="1"/>
  <c r="C60" i="1"/>
  <c r="M49" i="1"/>
  <c r="M50" i="1" s="1"/>
  <c r="M51" i="1" s="1"/>
  <c r="M52" i="1" s="1"/>
  <c r="M53" i="1" s="1"/>
  <c r="M54" i="1" s="1"/>
  <c r="M55" i="1" s="1"/>
  <c r="A49" i="1"/>
  <c r="A50" i="1" s="1"/>
  <c r="A51" i="1" s="1"/>
  <c r="A52" i="1" s="1"/>
  <c r="A53" i="1" s="1"/>
  <c r="A54" i="1" s="1"/>
  <c r="A55" i="1" s="1"/>
  <c r="O47" i="1"/>
  <c r="C47" i="1"/>
  <c r="V20" i="1" l="1"/>
  <c r="U20" i="1"/>
  <c r="T20" i="1"/>
  <c r="S20" i="1"/>
  <c r="R20" i="1"/>
  <c r="Q20" i="1"/>
  <c r="P20" i="1"/>
  <c r="O20" i="1"/>
  <c r="N20" i="1"/>
  <c r="V19" i="1"/>
  <c r="U19" i="1"/>
  <c r="T19" i="1"/>
  <c r="S19" i="1"/>
  <c r="R19" i="1"/>
  <c r="Q19" i="1"/>
  <c r="P19" i="1"/>
  <c r="O19" i="1"/>
  <c r="N19" i="1"/>
  <c r="V18" i="1"/>
  <c r="U18" i="1"/>
  <c r="T18" i="1"/>
  <c r="S18" i="1"/>
  <c r="R18" i="1"/>
  <c r="Q18" i="1"/>
  <c r="P18" i="1"/>
  <c r="O18" i="1"/>
  <c r="N18" i="1"/>
  <c r="V17" i="1"/>
  <c r="U17" i="1"/>
  <c r="T17" i="1"/>
  <c r="S17" i="1"/>
  <c r="R17" i="1"/>
  <c r="Q17" i="1"/>
  <c r="P17" i="1"/>
  <c r="O17" i="1"/>
  <c r="N17" i="1"/>
  <c r="V16" i="1"/>
  <c r="U16" i="1"/>
  <c r="T16" i="1"/>
  <c r="S16" i="1"/>
  <c r="R16" i="1"/>
  <c r="Q16" i="1"/>
  <c r="P16" i="1"/>
  <c r="O16" i="1"/>
  <c r="N16" i="1"/>
  <c r="V15" i="1"/>
  <c r="U15" i="1"/>
  <c r="T15" i="1"/>
  <c r="S15" i="1"/>
  <c r="R15" i="1"/>
  <c r="Q15" i="1"/>
  <c r="P15" i="1"/>
  <c r="O15" i="1"/>
  <c r="N15" i="1"/>
  <c r="V14" i="1"/>
  <c r="U14" i="1"/>
  <c r="T14" i="1"/>
  <c r="S14" i="1"/>
  <c r="R14" i="1"/>
  <c r="Q14" i="1"/>
  <c r="P14" i="1"/>
  <c r="O14" i="1"/>
  <c r="N14" i="1"/>
  <c r="V13" i="1"/>
  <c r="U13" i="1"/>
  <c r="T13" i="1"/>
  <c r="S13" i="1"/>
  <c r="R13" i="1"/>
  <c r="Q13" i="1"/>
  <c r="P13" i="1"/>
  <c r="O13" i="1"/>
  <c r="C13" i="1"/>
  <c r="D13" i="1"/>
  <c r="E13" i="1"/>
  <c r="F13" i="1"/>
  <c r="G13" i="1"/>
  <c r="H13" i="1"/>
  <c r="I13" i="1"/>
  <c r="M25" i="1" l="1"/>
  <c r="M26" i="1" s="1"/>
  <c r="M27" i="1" s="1"/>
  <c r="M28" i="1" s="1"/>
  <c r="M29" i="1" s="1"/>
  <c r="M30" i="1" s="1"/>
  <c r="M31" i="1" s="1"/>
  <c r="O23" i="1"/>
  <c r="M5" i="1"/>
  <c r="O3" i="1"/>
  <c r="M6" i="1" l="1"/>
  <c r="A25" i="1"/>
  <c r="A26" i="1" s="1"/>
  <c r="A27" i="1" s="1"/>
  <c r="A28" i="1" s="1"/>
  <c r="A29" i="1" s="1"/>
  <c r="A30" i="1" s="1"/>
  <c r="A31" i="1" s="1"/>
  <c r="C23" i="1"/>
  <c r="A5" i="1"/>
  <c r="A6" i="1" s="1"/>
  <c r="A7" i="1" s="1"/>
  <c r="A8" i="1" s="1"/>
  <c r="A9" i="1" s="1"/>
  <c r="A10" i="1" s="1"/>
  <c r="A11" i="1" s="1"/>
  <c r="C3" i="1"/>
  <c r="M7" i="1" l="1"/>
  <c r="M8" i="1" l="1"/>
  <c r="M9" i="1" l="1"/>
  <c r="M10" i="1" l="1"/>
  <c r="M11" i="1" l="1"/>
</calcChain>
</file>

<file path=xl/sharedStrings.xml><?xml version="1.0" encoding="utf-8"?>
<sst xmlns="http://schemas.openxmlformats.org/spreadsheetml/2006/main" count="10" uniqueCount="6">
  <si>
    <t>Scaling of Filtering Times - Local</t>
  </si>
  <si>
    <t>Scaling of Filtering Times - Remote</t>
  </si>
  <si>
    <t>Scaling of Preparation Times - Local</t>
  </si>
  <si>
    <t>Scaling of Preparation Times - Remote</t>
  </si>
  <si>
    <t>Average Times</t>
  </si>
  <si>
    <t>Scalings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</si>
</sst>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</a:t>
            </a:r>
            <a:r>
              <a:rPr lang="en-NZ" sz="1600" b="1" baseline="0"/>
              <a:t> Filtering Times of Sub-Images</a:t>
            </a:r>
            <a:endParaRPr lang="en-NZ" sz="1600" b="1"/>
          </a:p>
        </c:rich>
      </c:tx>
      <c:layout>
        <c:manualLayout>
          <c:xMode val="edge"/>
          <c:yMode val="edge"/>
          <c:x val="0.3303377444892465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960491896226706E-2"/>
          <c:y val="4.5542340167375628E-2"/>
          <c:w val="0.90256476373141437"/>
          <c:h val="0.87940926516540818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[1]Sheet1!$Z$3:$AH$3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Sheet1!$B$13:$J$13</c:f>
              <c:numCache>
                <c:formatCode>0.00</c:formatCode>
                <c:ptCount val="9"/>
                <c:pt idx="0">
                  <c:v>166.08600000000001</c:v>
                </c:pt>
                <c:pt idx="1">
                  <c:v>102.509</c:v>
                </c:pt>
                <c:pt idx="2">
                  <c:v>51.906999999999996</c:v>
                </c:pt>
                <c:pt idx="3">
                  <c:v>27.05</c:v>
                </c:pt>
                <c:pt idx="4">
                  <c:v>20.998999999999999</c:v>
                </c:pt>
                <c:pt idx="5">
                  <c:v>16.817</c:v>
                </c:pt>
                <c:pt idx="6">
                  <c:v>14.016</c:v>
                </c:pt>
                <c:pt idx="7">
                  <c:v>12.036</c:v>
                </c:pt>
                <c:pt idx="8">
                  <c:v>10.532999999999999</c:v>
                </c:pt>
              </c:numCache>
            </c:numRef>
          </c:val>
          <c:smooth val="0"/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[1]Sheet1!$Z$3:$AH$3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Sheet1!$B$33:$J$33</c:f>
              <c:numCache>
                <c:formatCode>0.00</c:formatCode>
                <c:ptCount val="9"/>
                <c:pt idx="0">
                  <c:v>243.31399999999999</c:v>
                </c:pt>
                <c:pt idx="1">
                  <c:v>121.396</c:v>
                </c:pt>
                <c:pt idx="2">
                  <c:v>60.868000000000002</c:v>
                </c:pt>
                <c:pt idx="3">
                  <c:v>40.655000000000001</c:v>
                </c:pt>
                <c:pt idx="4">
                  <c:v>30.515999999999998</c:v>
                </c:pt>
                <c:pt idx="5">
                  <c:v>24.977</c:v>
                </c:pt>
                <c:pt idx="6">
                  <c:v>20.972999999999999</c:v>
                </c:pt>
                <c:pt idx="7">
                  <c:v>18.728999999999999</c:v>
                </c:pt>
                <c:pt idx="8">
                  <c:v>16.395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Sheet1!$B$14:$J$14</c:f>
              <c:numCache>
                <c:formatCode>0.00</c:formatCode>
                <c:ptCount val="9"/>
                <c:pt idx="0">
                  <c:v>166.84700000000001</c:v>
                </c:pt>
                <c:pt idx="1">
                  <c:v>96.831999999999994</c:v>
                </c:pt>
                <c:pt idx="2">
                  <c:v>51.74</c:v>
                </c:pt>
                <c:pt idx="3">
                  <c:v>22.276</c:v>
                </c:pt>
                <c:pt idx="4">
                  <c:v>21.143999999999998</c:v>
                </c:pt>
                <c:pt idx="5">
                  <c:v>16.940000000000001</c:v>
                </c:pt>
                <c:pt idx="6">
                  <c:v>14.14</c:v>
                </c:pt>
                <c:pt idx="7">
                  <c:v>12.115</c:v>
                </c:pt>
                <c:pt idx="8">
                  <c:v>10.612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Sheet1!$B$34:$J$34</c:f>
              <c:numCache>
                <c:formatCode>0.00</c:formatCode>
                <c:ptCount val="9"/>
                <c:pt idx="0">
                  <c:v>242.042</c:v>
                </c:pt>
                <c:pt idx="1">
                  <c:v>121.13800000000001</c:v>
                </c:pt>
                <c:pt idx="2">
                  <c:v>60.960999999999999</c:v>
                </c:pt>
                <c:pt idx="3">
                  <c:v>40.552999999999997</c:v>
                </c:pt>
                <c:pt idx="4">
                  <c:v>30.452000000000002</c:v>
                </c:pt>
                <c:pt idx="5">
                  <c:v>24.608000000000001</c:v>
                </c:pt>
                <c:pt idx="6">
                  <c:v>20.408999999999999</c:v>
                </c:pt>
                <c:pt idx="7">
                  <c:v>17.359000000000002</c:v>
                </c:pt>
                <c:pt idx="8">
                  <c:v>15.291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Sheet1!$B$15:$J$15</c:f>
              <c:numCache>
                <c:formatCode>0.00</c:formatCode>
                <c:ptCount val="9"/>
                <c:pt idx="0">
                  <c:v>167.26499999999999</c:v>
                </c:pt>
                <c:pt idx="1">
                  <c:v>97.069000000000003</c:v>
                </c:pt>
                <c:pt idx="2">
                  <c:v>41.595999999999997</c:v>
                </c:pt>
                <c:pt idx="3">
                  <c:v>22.437999999999999</c:v>
                </c:pt>
                <c:pt idx="4">
                  <c:v>26.276</c:v>
                </c:pt>
                <c:pt idx="5">
                  <c:v>21.099</c:v>
                </c:pt>
                <c:pt idx="6">
                  <c:v>17.664000000000001</c:v>
                </c:pt>
                <c:pt idx="7">
                  <c:v>15.151</c:v>
                </c:pt>
                <c:pt idx="8">
                  <c:v>13.266999999999999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Sheet1!$B$35:$J$35</c:f>
              <c:numCache>
                <c:formatCode>0.00</c:formatCode>
                <c:ptCount val="9"/>
                <c:pt idx="0">
                  <c:v>242.05500000000001</c:v>
                </c:pt>
                <c:pt idx="1">
                  <c:v>121.298</c:v>
                </c:pt>
                <c:pt idx="2">
                  <c:v>60.887999999999998</c:v>
                </c:pt>
                <c:pt idx="3">
                  <c:v>40.576999999999998</c:v>
                </c:pt>
                <c:pt idx="4">
                  <c:v>30.550999999999998</c:v>
                </c:pt>
                <c:pt idx="5">
                  <c:v>24.43</c:v>
                </c:pt>
                <c:pt idx="6">
                  <c:v>20.358000000000001</c:v>
                </c:pt>
                <c:pt idx="7">
                  <c:v>17.478000000000002</c:v>
                </c:pt>
                <c:pt idx="8">
                  <c:v>15.316000000000001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Sheet1!$B$16:$J$16</c:f>
              <c:numCache>
                <c:formatCode>0.00</c:formatCode>
                <c:ptCount val="9"/>
                <c:pt idx="0">
                  <c:v>167.68199999999999</c:v>
                </c:pt>
                <c:pt idx="1">
                  <c:v>98.2</c:v>
                </c:pt>
                <c:pt idx="2">
                  <c:v>36.552999999999997</c:v>
                </c:pt>
                <c:pt idx="3">
                  <c:v>32.203000000000003</c:v>
                </c:pt>
                <c:pt idx="4">
                  <c:v>26.504000000000001</c:v>
                </c:pt>
                <c:pt idx="5">
                  <c:v>21.318000000000001</c:v>
                </c:pt>
                <c:pt idx="6">
                  <c:v>17.920999999999999</c:v>
                </c:pt>
                <c:pt idx="7">
                  <c:v>15.317</c:v>
                </c:pt>
                <c:pt idx="8">
                  <c:v>13.641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Sheet1!$B$36:$J$36</c:f>
              <c:numCache>
                <c:formatCode>0.00</c:formatCode>
                <c:ptCount val="9"/>
                <c:pt idx="0">
                  <c:v>242.28100000000001</c:v>
                </c:pt>
                <c:pt idx="1">
                  <c:v>121.845</c:v>
                </c:pt>
                <c:pt idx="2">
                  <c:v>61.003999999999998</c:v>
                </c:pt>
                <c:pt idx="3">
                  <c:v>41.591999999999999</c:v>
                </c:pt>
                <c:pt idx="4">
                  <c:v>30.786000000000001</c:v>
                </c:pt>
                <c:pt idx="5">
                  <c:v>24.672000000000001</c:v>
                </c:pt>
                <c:pt idx="6">
                  <c:v>22.367999999999999</c:v>
                </c:pt>
                <c:pt idx="7">
                  <c:v>17.495000000000001</c:v>
                </c:pt>
                <c:pt idx="8">
                  <c:v>18.902999999999999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Sheet1!$B$17:$J$17</c:f>
              <c:numCache>
                <c:formatCode>0.00</c:formatCode>
                <c:ptCount val="9"/>
                <c:pt idx="0">
                  <c:v>168.21100000000001</c:v>
                </c:pt>
                <c:pt idx="1">
                  <c:v>77.620999999999995</c:v>
                </c:pt>
                <c:pt idx="2">
                  <c:v>38.335000000000001</c:v>
                </c:pt>
                <c:pt idx="3">
                  <c:v>38.664999999999999</c:v>
                </c:pt>
                <c:pt idx="4">
                  <c:v>31.933</c:v>
                </c:pt>
                <c:pt idx="5">
                  <c:v>26.503</c:v>
                </c:pt>
                <c:pt idx="6">
                  <c:v>21.638999999999999</c:v>
                </c:pt>
                <c:pt idx="7">
                  <c:v>18.295999999999999</c:v>
                </c:pt>
                <c:pt idx="8">
                  <c:v>16.486999999999998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  <a:prstDash val="dash"/>
              </a:ln>
              <a:effectLst/>
            </c:spPr>
          </c:marker>
          <c:val>
            <c:numRef>
              <c:f>Sheet1!$B$37:$J$37</c:f>
              <c:numCache>
                <c:formatCode>0.00</c:formatCode>
                <c:ptCount val="9"/>
                <c:pt idx="0">
                  <c:v>242.83199999999999</c:v>
                </c:pt>
                <c:pt idx="1">
                  <c:v>121.44199999999999</c:v>
                </c:pt>
                <c:pt idx="2">
                  <c:v>60.704000000000001</c:v>
                </c:pt>
                <c:pt idx="3">
                  <c:v>40.411000000000001</c:v>
                </c:pt>
                <c:pt idx="4">
                  <c:v>30.292999999999999</c:v>
                </c:pt>
                <c:pt idx="5">
                  <c:v>26.021999999999998</c:v>
                </c:pt>
                <c:pt idx="6">
                  <c:v>20.204000000000001</c:v>
                </c:pt>
                <c:pt idx="7">
                  <c:v>17.358000000000001</c:v>
                </c:pt>
                <c:pt idx="8">
                  <c:v>22.800999999999998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Sheet1!$B$18:$J$18</c:f>
              <c:numCache>
                <c:formatCode>0.00</c:formatCode>
                <c:ptCount val="9"/>
                <c:pt idx="0">
                  <c:v>167.88499999999999</c:v>
                </c:pt>
                <c:pt idx="1">
                  <c:v>97.875</c:v>
                </c:pt>
                <c:pt idx="2">
                  <c:v>31.484999999999999</c:v>
                </c:pt>
                <c:pt idx="3">
                  <c:v>39.009</c:v>
                </c:pt>
                <c:pt idx="4">
                  <c:v>35.137999999999998</c:v>
                </c:pt>
                <c:pt idx="5">
                  <c:v>27.841000000000001</c:v>
                </c:pt>
                <c:pt idx="6">
                  <c:v>26.466999999999999</c:v>
                </c:pt>
                <c:pt idx="7">
                  <c:v>21.99</c:v>
                </c:pt>
                <c:pt idx="8">
                  <c:v>14.679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Sheet1!$B$38:$J$38</c:f>
              <c:numCache>
                <c:formatCode>0.00</c:formatCode>
                <c:ptCount val="9"/>
                <c:pt idx="0">
                  <c:v>241.477</c:v>
                </c:pt>
                <c:pt idx="1">
                  <c:v>120.967</c:v>
                </c:pt>
                <c:pt idx="2">
                  <c:v>60.509</c:v>
                </c:pt>
                <c:pt idx="3">
                  <c:v>40.256999999999998</c:v>
                </c:pt>
                <c:pt idx="4">
                  <c:v>30.251000000000001</c:v>
                </c:pt>
                <c:pt idx="5">
                  <c:v>24.667000000000002</c:v>
                </c:pt>
                <c:pt idx="6">
                  <c:v>21.558</c:v>
                </c:pt>
                <c:pt idx="7">
                  <c:v>17.321000000000002</c:v>
                </c:pt>
                <c:pt idx="8">
                  <c:v>15.513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Sheet1!$B$19:$J$19</c:f>
              <c:numCache>
                <c:formatCode>0.00</c:formatCode>
                <c:ptCount val="9"/>
                <c:pt idx="0">
                  <c:v>167.93</c:v>
                </c:pt>
                <c:pt idx="1">
                  <c:v>97.997</c:v>
                </c:pt>
                <c:pt idx="2">
                  <c:v>36.542000000000002</c:v>
                </c:pt>
                <c:pt idx="3">
                  <c:v>43.375999999999998</c:v>
                </c:pt>
                <c:pt idx="4">
                  <c:v>41.325000000000003</c:v>
                </c:pt>
                <c:pt idx="5">
                  <c:v>34.427</c:v>
                </c:pt>
                <c:pt idx="6">
                  <c:v>26.407</c:v>
                </c:pt>
                <c:pt idx="7">
                  <c:v>26.274000000000001</c:v>
                </c:pt>
                <c:pt idx="8">
                  <c:v>18.077000000000002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Sheet1!$B$39:$J$39</c:f>
              <c:numCache>
                <c:formatCode>0.00</c:formatCode>
                <c:ptCount val="9"/>
                <c:pt idx="0">
                  <c:v>240.446</c:v>
                </c:pt>
                <c:pt idx="1">
                  <c:v>121.2</c:v>
                </c:pt>
                <c:pt idx="2">
                  <c:v>60.755000000000003</c:v>
                </c:pt>
                <c:pt idx="3">
                  <c:v>40.491</c:v>
                </c:pt>
                <c:pt idx="4">
                  <c:v>30.282</c:v>
                </c:pt>
                <c:pt idx="5">
                  <c:v>24.2</c:v>
                </c:pt>
                <c:pt idx="6">
                  <c:v>20.184999999999999</c:v>
                </c:pt>
                <c:pt idx="7">
                  <c:v>17.643999999999998</c:v>
                </c:pt>
                <c:pt idx="8">
                  <c:v>21.783000000000001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Sheet1!$B$20:$J$20</c:f>
              <c:numCache>
                <c:formatCode>0.00</c:formatCode>
                <c:ptCount val="9"/>
                <c:pt idx="0">
                  <c:v>168.334</c:v>
                </c:pt>
                <c:pt idx="1">
                  <c:v>97.92</c:v>
                </c:pt>
                <c:pt idx="2">
                  <c:v>31.594000000000001</c:v>
                </c:pt>
                <c:pt idx="3">
                  <c:v>43.606000000000002</c:v>
                </c:pt>
                <c:pt idx="4">
                  <c:v>49.311999999999998</c:v>
                </c:pt>
                <c:pt idx="5">
                  <c:v>39.299999999999997</c:v>
                </c:pt>
                <c:pt idx="6">
                  <c:v>29.146000000000001</c:v>
                </c:pt>
                <c:pt idx="7">
                  <c:v>28.481999999999999</c:v>
                </c:pt>
                <c:pt idx="8">
                  <c:v>22.062999999999999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Sheet1!$B$40:$J$40</c:f>
              <c:numCache>
                <c:formatCode>0.00</c:formatCode>
                <c:ptCount val="9"/>
                <c:pt idx="0">
                  <c:v>241.887</c:v>
                </c:pt>
                <c:pt idx="1">
                  <c:v>120.907</c:v>
                </c:pt>
                <c:pt idx="2">
                  <c:v>61.706000000000003</c:v>
                </c:pt>
                <c:pt idx="3">
                  <c:v>46.008000000000003</c:v>
                </c:pt>
                <c:pt idx="4">
                  <c:v>30.533000000000001</c:v>
                </c:pt>
                <c:pt idx="5">
                  <c:v>24.181999999999999</c:v>
                </c:pt>
                <c:pt idx="6">
                  <c:v>20.172999999999998</c:v>
                </c:pt>
                <c:pt idx="7">
                  <c:v>19.911000000000001</c:v>
                </c:pt>
                <c:pt idx="8">
                  <c:v>18.167000000000002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28384"/>
        <c:axId val="72135040"/>
      </c:lineChart>
      <c:catAx>
        <c:axId val="7212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5040"/>
        <c:crosses val="autoZero"/>
        <c:auto val="1"/>
        <c:lblAlgn val="ctr"/>
        <c:lblOffset val="100"/>
        <c:noMultiLvlLbl val="0"/>
      </c:catAx>
      <c:valAx>
        <c:axId val="7213504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</a:t>
                </a:r>
                <a:r>
                  <a:rPr lang="en-NZ" sz="1600" baseline="0"/>
                  <a:t> 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32177547776652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8384"/>
        <c:crossesAt val="1"/>
        <c:crossBetween val="midCat"/>
        <c:majorUnit val="25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215955557137935"/>
          <c:y val="5.0251301234792968E-2"/>
          <c:w val="0.37032267728671081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</a:t>
            </a:r>
            <a:r>
              <a:rPr lang="en-NZ" sz="1600" b="1" baseline="0"/>
              <a:t> Preparation Times of Sub-Images </a:t>
            </a:r>
            <a:endParaRPr lang="en-NZ" sz="1600" b="1"/>
          </a:p>
        </c:rich>
      </c:tx>
      <c:layout>
        <c:manualLayout>
          <c:xMode val="edge"/>
          <c:yMode val="edge"/>
          <c:x val="0.3556691546300083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960491896226706E-2"/>
          <c:y val="4.5542340167375628E-2"/>
          <c:w val="0.90256476373141437"/>
          <c:h val="0.87940926516540818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[1]Sheet1!$Z$3:$AH$3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Sheet1!$N$13:$V$13</c:f>
              <c:numCache>
                <c:formatCode>0.00</c:formatCode>
                <c:ptCount val="9"/>
                <c:pt idx="0">
                  <c:v>38.942</c:v>
                </c:pt>
                <c:pt idx="1">
                  <c:v>18.370999999999999</c:v>
                </c:pt>
                <c:pt idx="2">
                  <c:v>10.545</c:v>
                </c:pt>
                <c:pt idx="3">
                  <c:v>7.056</c:v>
                </c:pt>
                <c:pt idx="4">
                  <c:v>5.2530000000000001</c:v>
                </c:pt>
                <c:pt idx="5">
                  <c:v>4.2039999999999997</c:v>
                </c:pt>
                <c:pt idx="6">
                  <c:v>3.4940000000000002</c:v>
                </c:pt>
                <c:pt idx="7">
                  <c:v>3.004</c:v>
                </c:pt>
                <c:pt idx="8">
                  <c:v>2.6309999999999998</c:v>
                </c:pt>
              </c:numCache>
            </c:numRef>
          </c:val>
          <c:smooth val="0"/>
        </c:ser>
        <c:ser>
          <c:idx val="1"/>
          <c:order val="1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[1]Sheet1!$Z$3:$AH$3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Sheet1!$N$33:$V$33</c:f>
              <c:numCache>
                <c:formatCode>0.00</c:formatCode>
                <c:ptCount val="9"/>
                <c:pt idx="0">
                  <c:v>42.798999999999999</c:v>
                </c:pt>
                <c:pt idx="1">
                  <c:v>22.143000000000001</c:v>
                </c:pt>
                <c:pt idx="2">
                  <c:v>10.805999999999999</c:v>
                </c:pt>
                <c:pt idx="3">
                  <c:v>7.1920000000000002</c:v>
                </c:pt>
                <c:pt idx="4">
                  <c:v>5.383</c:v>
                </c:pt>
                <c:pt idx="5">
                  <c:v>4.3159999999999998</c:v>
                </c:pt>
                <c:pt idx="6">
                  <c:v>3.581</c:v>
                </c:pt>
                <c:pt idx="7">
                  <c:v>3.0720000000000001</c:v>
                </c:pt>
                <c:pt idx="8">
                  <c:v>2.6850000000000001</c:v>
                </c:pt>
              </c:numCache>
            </c:numRef>
          </c:val>
          <c:smooth val="0"/>
        </c:ser>
        <c:ser>
          <c:idx val="2"/>
          <c:order val="2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Sheet1!$N$14:$V$14</c:f>
              <c:numCache>
                <c:formatCode>0.00</c:formatCode>
                <c:ptCount val="9"/>
                <c:pt idx="0">
                  <c:v>45.978999999999999</c:v>
                </c:pt>
                <c:pt idx="1">
                  <c:v>23.658999999999999</c:v>
                </c:pt>
                <c:pt idx="2">
                  <c:v>9.2469999999999999</c:v>
                </c:pt>
                <c:pt idx="3">
                  <c:v>6.101</c:v>
                </c:pt>
                <c:pt idx="4">
                  <c:v>5.32</c:v>
                </c:pt>
                <c:pt idx="5">
                  <c:v>4.2519999999999998</c:v>
                </c:pt>
                <c:pt idx="6">
                  <c:v>3.536</c:v>
                </c:pt>
                <c:pt idx="7">
                  <c:v>3.0289999999999999</c:v>
                </c:pt>
                <c:pt idx="8">
                  <c:v>2.6480000000000001</c:v>
                </c:pt>
              </c:numCache>
            </c:numRef>
          </c:val>
          <c:smooth val="0"/>
        </c:ser>
        <c:ser>
          <c:idx val="3"/>
          <c:order val="3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Sheet1!$N$34:$V$34</c:f>
              <c:numCache>
                <c:formatCode>0.00</c:formatCode>
                <c:ptCount val="9"/>
                <c:pt idx="0">
                  <c:v>42.826000000000001</c:v>
                </c:pt>
                <c:pt idx="1">
                  <c:v>25.311</c:v>
                </c:pt>
                <c:pt idx="2">
                  <c:v>11.72</c:v>
                </c:pt>
                <c:pt idx="3">
                  <c:v>7.04</c:v>
                </c:pt>
                <c:pt idx="4">
                  <c:v>5.3630000000000004</c:v>
                </c:pt>
                <c:pt idx="5">
                  <c:v>4.3129999999999997</c:v>
                </c:pt>
                <c:pt idx="6">
                  <c:v>3.5579999999999998</c:v>
                </c:pt>
                <c:pt idx="7">
                  <c:v>3.0390000000000001</c:v>
                </c:pt>
                <c:pt idx="8">
                  <c:v>2.6560000000000001</c:v>
                </c:pt>
              </c:numCache>
            </c:numRef>
          </c:val>
          <c:smooth val="0"/>
        </c:ser>
        <c:ser>
          <c:idx val="4"/>
          <c:order val="4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Sheet1!$N$15:$V$15</c:f>
              <c:numCache>
                <c:formatCode>0.00</c:formatCode>
                <c:ptCount val="9"/>
                <c:pt idx="0">
                  <c:v>46.311999999999998</c:v>
                </c:pt>
                <c:pt idx="1">
                  <c:v>19.616</c:v>
                </c:pt>
                <c:pt idx="2">
                  <c:v>9.3390000000000004</c:v>
                </c:pt>
                <c:pt idx="3">
                  <c:v>6.4950000000000001</c:v>
                </c:pt>
                <c:pt idx="4">
                  <c:v>5.3840000000000003</c:v>
                </c:pt>
                <c:pt idx="5">
                  <c:v>4.3079999999999998</c:v>
                </c:pt>
                <c:pt idx="6">
                  <c:v>3.577</c:v>
                </c:pt>
                <c:pt idx="7">
                  <c:v>3.0609999999999999</c:v>
                </c:pt>
                <c:pt idx="8">
                  <c:v>2.1749999999999998</c:v>
                </c:pt>
              </c:numCache>
            </c:numRef>
          </c:val>
          <c:smooth val="0"/>
        </c:ser>
        <c:ser>
          <c:idx val="5"/>
          <c:order val="5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Sheet1!$N$35:$V$35</c:f>
              <c:numCache>
                <c:formatCode>0.00</c:formatCode>
                <c:ptCount val="9"/>
                <c:pt idx="0">
                  <c:v>42.865000000000002</c:v>
                </c:pt>
                <c:pt idx="1">
                  <c:v>25.312999999999999</c:v>
                </c:pt>
                <c:pt idx="2">
                  <c:v>10.794</c:v>
                </c:pt>
                <c:pt idx="3">
                  <c:v>7.7569999999999997</c:v>
                </c:pt>
                <c:pt idx="4">
                  <c:v>5.3819999999999997</c:v>
                </c:pt>
                <c:pt idx="5">
                  <c:v>3.5270000000000001</c:v>
                </c:pt>
                <c:pt idx="6">
                  <c:v>3.5979999999999999</c:v>
                </c:pt>
                <c:pt idx="7">
                  <c:v>3.0790000000000002</c:v>
                </c:pt>
                <c:pt idx="8">
                  <c:v>2.6920000000000002</c:v>
                </c:pt>
              </c:numCache>
            </c:numRef>
          </c:val>
          <c:smooth val="0"/>
        </c:ser>
        <c:ser>
          <c:idx val="6"/>
          <c:order val="6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Sheet1!$N$16:$V$16</c:f>
              <c:numCache>
                <c:formatCode>0.00</c:formatCode>
                <c:ptCount val="9"/>
                <c:pt idx="0">
                  <c:v>46.332999999999998</c:v>
                </c:pt>
                <c:pt idx="1">
                  <c:v>24.94</c:v>
                </c:pt>
                <c:pt idx="2">
                  <c:v>12.082000000000001</c:v>
                </c:pt>
                <c:pt idx="3">
                  <c:v>7.3609999999999998</c:v>
                </c:pt>
                <c:pt idx="4">
                  <c:v>5.4729999999999999</c:v>
                </c:pt>
                <c:pt idx="5">
                  <c:v>4.3929999999999998</c:v>
                </c:pt>
                <c:pt idx="6">
                  <c:v>3.625</c:v>
                </c:pt>
                <c:pt idx="7">
                  <c:v>3.109</c:v>
                </c:pt>
                <c:pt idx="8">
                  <c:v>2.718</c:v>
                </c:pt>
              </c:numCache>
            </c:numRef>
          </c:val>
          <c:smooth val="0"/>
        </c:ser>
        <c:ser>
          <c:idx val="7"/>
          <c:order val="7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Sheet1!$N$36:$V$36</c:f>
              <c:numCache>
                <c:formatCode>0.00</c:formatCode>
                <c:ptCount val="9"/>
                <c:pt idx="0">
                  <c:v>42.793999999999997</c:v>
                </c:pt>
                <c:pt idx="1">
                  <c:v>25.195</c:v>
                </c:pt>
                <c:pt idx="2">
                  <c:v>13.362</c:v>
                </c:pt>
                <c:pt idx="3">
                  <c:v>7.0190000000000001</c:v>
                </c:pt>
                <c:pt idx="4">
                  <c:v>5.4740000000000002</c:v>
                </c:pt>
                <c:pt idx="5">
                  <c:v>4.359</c:v>
                </c:pt>
                <c:pt idx="6">
                  <c:v>3.6259999999999999</c:v>
                </c:pt>
                <c:pt idx="7">
                  <c:v>3.0960000000000001</c:v>
                </c:pt>
                <c:pt idx="8">
                  <c:v>2.7109999999999999</c:v>
                </c:pt>
              </c:numCache>
            </c:numRef>
          </c:val>
          <c:smooth val="0"/>
        </c:ser>
        <c:ser>
          <c:idx val="8"/>
          <c:order val="8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Sheet1!$N$17:$V$17</c:f>
              <c:numCache>
                <c:formatCode>0.00</c:formatCode>
                <c:ptCount val="9"/>
                <c:pt idx="0">
                  <c:v>46.908999999999999</c:v>
                </c:pt>
                <c:pt idx="1">
                  <c:v>23.658999999999999</c:v>
                </c:pt>
                <c:pt idx="2">
                  <c:v>12.416</c:v>
                </c:pt>
                <c:pt idx="3">
                  <c:v>7.1130000000000004</c:v>
                </c:pt>
                <c:pt idx="4">
                  <c:v>6.2789999999999999</c:v>
                </c:pt>
                <c:pt idx="5">
                  <c:v>5.3949999999999996</c:v>
                </c:pt>
                <c:pt idx="6">
                  <c:v>4.4130000000000003</c:v>
                </c:pt>
                <c:pt idx="7">
                  <c:v>3.7040000000000002</c:v>
                </c:pt>
                <c:pt idx="8">
                  <c:v>3.27</c:v>
                </c:pt>
              </c:numCache>
            </c:numRef>
          </c:val>
          <c:smooth val="0"/>
        </c:ser>
        <c:ser>
          <c:idx val="9"/>
          <c:order val="9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  <a:prstDash val="dash"/>
              </a:ln>
              <a:effectLst/>
            </c:spPr>
          </c:marker>
          <c:val>
            <c:numRef>
              <c:f>Sheet1!$N$37:$V$37</c:f>
              <c:numCache>
                <c:formatCode>0.00</c:formatCode>
                <c:ptCount val="9"/>
                <c:pt idx="0">
                  <c:v>42.908999999999999</c:v>
                </c:pt>
                <c:pt idx="1">
                  <c:v>26.623999999999999</c:v>
                </c:pt>
                <c:pt idx="2">
                  <c:v>12.717000000000001</c:v>
                </c:pt>
                <c:pt idx="3">
                  <c:v>8.3949999999999996</c:v>
                </c:pt>
                <c:pt idx="4">
                  <c:v>5.1520000000000001</c:v>
                </c:pt>
                <c:pt idx="5">
                  <c:v>5.4160000000000004</c:v>
                </c:pt>
                <c:pt idx="6">
                  <c:v>4.391</c:v>
                </c:pt>
                <c:pt idx="7">
                  <c:v>3.6779999999999999</c:v>
                </c:pt>
                <c:pt idx="8">
                  <c:v>3.32</c:v>
                </c:pt>
              </c:numCache>
            </c:numRef>
          </c:val>
          <c:smooth val="0"/>
        </c:ser>
        <c:ser>
          <c:idx val="10"/>
          <c:order val="10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Sheet1!$N$18:$V$18</c:f>
              <c:numCache>
                <c:formatCode>0.00</c:formatCode>
                <c:ptCount val="9"/>
                <c:pt idx="0">
                  <c:v>46.353999999999999</c:v>
                </c:pt>
                <c:pt idx="1">
                  <c:v>24.885000000000002</c:v>
                </c:pt>
                <c:pt idx="2">
                  <c:v>12.994</c:v>
                </c:pt>
                <c:pt idx="3">
                  <c:v>9.2279999999999998</c:v>
                </c:pt>
                <c:pt idx="4">
                  <c:v>7.63</c:v>
                </c:pt>
                <c:pt idx="5">
                  <c:v>5.6529999999999996</c:v>
                </c:pt>
                <c:pt idx="6">
                  <c:v>4.4020000000000001</c:v>
                </c:pt>
                <c:pt idx="7">
                  <c:v>4.53</c:v>
                </c:pt>
                <c:pt idx="8">
                  <c:v>3.1960000000000002</c:v>
                </c:pt>
              </c:numCache>
            </c:numRef>
          </c:val>
          <c:smooth val="0"/>
        </c:ser>
        <c:ser>
          <c:idx val="11"/>
          <c:order val="11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Sheet1!$N$38:$V$38</c:f>
              <c:numCache>
                <c:formatCode>0.00</c:formatCode>
                <c:ptCount val="9"/>
                <c:pt idx="0">
                  <c:v>42.756</c:v>
                </c:pt>
                <c:pt idx="1">
                  <c:v>26.593</c:v>
                </c:pt>
                <c:pt idx="2">
                  <c:v>15.159000000000001</c:v>
                </c:pt>
                <c:pt idx="3">
                  <c:v>13.307</c:v>
                </c:pt>
                <c:pt idx="4">
                  <c:v>7.3579999999999997</c:v>
                </c:pt>
                <c:pt idx="5">
                  <c:v>5.7590000000000003</c:v>
                </c:pt>
                <c:pt idx="6">
                  <c:v>5.343</c:v>
                </c:pt>
                <c:pt idx="7">
                  <c:v>4.4450000000000003</c:v>
                </c:pt>
                <c:pt idx="8">
                  <c:v>3.7509999999999999</c:v>
                </c:pt>
              </c:numCache>
            </c:numRef>
          </c:val>
          <c:smooth val="0"/>
        </c:ser>
        <c:ser>
          <c:idx val="12"/>
          <c:order val="12"/>
          <c:tx>
            <c:v>SevenThreads_Local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Sheet1!$N$19:$V$19</c:f>
              <c:numCache>
                <c:formatCode>0.00</c:formatCode>
                <c:ptCount val="9"/>
                <c:pt idx="0">
                  <c:v>46.39</c:v>
                </c:pt>
                <c:pt idx="1">
                  <c:v>23.593</c:v>
                </c:pt>
                <c:pt idx="2">
                  <c:v>12.335000000000001</c:v>
                </c:pt>
                <c:pt idx="3">
                  <c:v>10.117000000000001</c:v>
                </c:pt>
                <c:pt idx="4">
                  <c:v>8.2110000000000003</c:v>
                </c:pt>
                <c:pt idx="5">
                  <c:v>6.835</c:v>
                </c:pt>
                <c:pt idx="6">
                  <c:v>5.6360000000000001</c:v>
                </c:pt>
                <c:pt idx="7">
                  <c:v>5.3289999999999997</c:v>
                </c:pt>
                <c:pt idx="8">
                  <c:v>4.4329999999999998</c:v>
                </c:pt>
              </c:numCache>
            </c:numRef>
          </c:val>
          <c:smooth val="0"/>
        </c:ser>
        <c:ser>
          <c:idx val="13"/>
          <c:order val="13"/>
          <c:tx>
            <c:v>SevenThreads_Remote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Sheet1!$N$39:$V$39</c:f>
              <c:numCache>
                <c:formatCode>0.00</c:formatCode>
                <c:ptCount val="9"/>
                <c:pt idx="0">
                  <c:v>42.878</c:v>
                </c:pt>
                <c:pt idx="1">
                  <c:v>25.305</c:v>
                </c:pt>
                <c:pt idx="2">
                  <c:v>12.725</c:v>
                </c:pt>
                <c:pt idx="3">
                  <c:v>12.68</c:v>
                </c:pt>
                <c:pt idx="4">
                  <c:v>8.7159999999999993</c:v>
                </c:pt>
                <c:pt idx="5">
                  <c:v>6.5880000000000001</c:v>
                </c:pt>
                <c:pt idx="6">
                  <c:v>5.77</c:v>
                </c:pt>
                <c:pt idx="7">
                  <c:v>5.4560000000000004</c:v>
                </c:pt>
                <c:pt idx="8">
                  <c:v>4.4960000000000004</c:v>
                </c:pt>
              </c:numCache>
            </c:numRef>
          </c:val>
          <c:smooth val="0"/>
        </c:ser>
        <c:ser>
          <c:idx val="14"/>
          <c:order val="14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Sheet1!$N$20:$V$20</c:f>
              <c:numCache>
                <c:formatCode>0.00</c:formatCode>
                <c:ptCount val="9"/>
                <c:pt idx="0">
                  <c:v>46.585999999999999</c:v>
                </c:pt>
                <c:pt idx="1">
                  <c:v>23.58</c:v>
                </c:pt>
                <c:pt idx="2">
                  <c:v>12.315</c:v>
                </c:pt>
                <c:pt idx="3">
                  <c:v>12.233000000000001</c:v>
                </c:pt>
                <c:pt idx="4">
                  <c:v>11.337</c:v>
                </c:pt>
                <c:pt idx="5">
                  <c:v>7.6879999999999997</c:v>
                </c:pt>
                <c:pt idx="6">
                  <c:v>6.024</c:v>
                </c:pt>
                <c:pt idx="7">
                  <c:v>5.5940000000000003</c:v>
                </c:pt>
                <c:pt idx="8">
                  <c:v>4.4470000000000001</c:v>
                </c:pt>
              </c:numCache>
            </c:numRef>
          </c:val>
          <c:smooth val="0"/>
        </c:ser>
        <c:ser>
          <c:idx val="15"/>
          <c:order val="15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Sheet1!$N$40:$V$40</c:f>
              <c:numCache>
                <c:formatCode>0.00</c:formatCode>
                <c:ptCount val="9"/>
                <c:pt idx="0">
                  <c:v>42.904000000000003</c:v>
                </c:pt>
                <c:pt idx="1">
                  <c:v>25.343</c:v>
                </c:pt>
                <c:pt idx="2">
                  <c:v>12.702999999999999</c:v>
                </c:pt>
                <c:pt idx="3">
                  <c:v>12.675000000000001</c:v>
                </c:pt>
                <c:pt idx="4">
                  <c:v>12.459</c:v>
                </c:pt>
                <c:pt idx="5">
                  <c:v>7.5979999999999999</c:v>
                </c:pt>
                <c:pt idx="6">
                  <c:v>6.1550000000000002</c:v>
                </c:pt>
                <c:pt idx="7">
                  <c:v>5.5659999999999998</c:v>
                </c:pt>
                <c:pt idx="8">
                  <c:v>5.468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65088"/>
        <c:axId val="101067392"/>
      </c:lineChart>
      <c:catAx>
        <c:axId val="10106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67392"/>
        <c:crosses val="autoZero"/>
        <c:auto val="1"/>
        <c:lblAlgn val="ctr"/>
        <c:lblOffset val="100"/>
        <c:noMultiLvlLbl val="0"/>
      </c:catAx>
      <c:valAx>
        <c:axId val="10106739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</a:t>
                </a:r>
                <a:r>
                  <a:rPr lang="en-NZ" sz="1600" baseline="0"/>
                  <a:t> 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32177547776652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65088"/>
        <c:crossesAt val="1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215955557137935"/>
          <c:y val="5.0251301234792968E-2"/>
          <c:w val="0.37032267728671081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Scalings of</a:t>
            </a:r>
            <a:r>
              <a:rPr lang="en-NZ" sz="1600" b="1" baseline="0"/>
              <a:t>  the Filtering Times of Sub-Images - Local Mode </a:t>
            </a:r>
            <a:endParaRPr lang="en-NZ" sz="1600" b="1"/>
          </a:p>
        </c:rich>
      </c:tx>
      <c:layout>
        <c:manualLayout>
          <c:xMode val="edge"/>
          <c:yMode val="edge"/>
          <c:x val="0.25585244307895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7934778528408335E-2"/>
          <c:y val="4.5542340167375628E-2"/>
          <c:w val="0.92759051862542352"/>
          <c:h val="0.87940926516540818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[1]Sheet1!$Z$3:$AH$3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Sheet1!$B$48:$J$48</c:f>
              <c:numCache>
                <c:formatCode>General</c:formatCode>
                <c:ptCount val="9"/>
                <c:pt idx="0">
                  <c:v>1</c:v>
                </c:pt>
                <c:pt idx="1">
                  <c:v>1.6202089572622891</c:v>
                </c:pt>
                <c:pt idx="2">
                  <c:v>3.1996840503207662</c:v>
                </c:pt>
                <c:pt idx="3">
                  <c:v>6.1399630314232905</c:v>
                </c:pt>
                <c:pt idx="4">
                  <c:v>7.909233773036811</c:v>
                </c:pt>
                <c:pt idx="5">
                  <c:v>9.8760777784384857</c:v>
                </c:pt>
                <c:pt idx="6">
                  <c:v>11.849743150684931</c:v>
                </c:pt>
                <c:pt idx="7">
                  <c:v>13.799102691924228</c:v>
                </c:pt>
                <c:pt idx="8">
                  <c:v>15.768157220165195</c:v>
                </c:pt>
              </c:numCache>
            </c:numRef>
          </c:val>
          <c:smooth val="0"/>
        </c:ser>
        <c:ser>
          <c:idx val="2"/>
          <c:order val="1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Sheet1!$B$49:$J$49</c:f>
              <c:numCache>
                <c:formatCode>General</c:formatCode>
                <c:ptCount val="9"/>
                <c:pt idx="0">
                  <c:v>1</c:v>
                </c:pt>
                <c:pt idx="1">
                  <c:v>1.7230564276272307</c:v>
                </c:pt>
                <c:pt idx="2">
                  <c:v>3.2247197526091997</c:v>
                </c:pt>
                <c:pt idx="3">
                  <c:v>7.489989226072904</c:v>
                </c:pt>
                <c:pt idx="4">
                  <c:v>7.8909856223987891</c:v>
                </c:pt>
                <c:pt idx="5">
                  <c:v>9.8492916174734351</c:v>
                </c:pt>
                <c:pt idx="6">
                  <c:v>11.79964639321075</c:v>
                </c:pt>
                <c:pt idx="7">
                  <c:v>13.771935617003715</c:v>
                </c:pt>
                <c:pt idx="8">
                  <c:v>15.722483980399547</c:v>
                </c:pt>
              </c:numCache>
            </c:numRef>
          </c:val>
          <c:smooth val="0"/>
        </c:ser>
        <c:ser>
          <c:idx val="4"/>
          <c:order val="2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Sheet1!$B$50:$J$50</c:f>
              <c:numCache>
                <c:formatCode>General</c:formatCode>
                <c:ptCount val="9"/>
                <c:pt idx="0">
                  <c:v>1</c:v>
                </c:pt>
                <c:pt idx="1">
                  <c:v>1.7231556933727554</c:v>
                </c:pt>
                <c:pt idx="2">
                  <c:v>4.0211799211462642</c:v>
                </c:pt>
                <c:pt idx="3">
                  <c:v>7.4545414029770924</c:v>
                </c:pt>
                <c:pt idx="4">
                  <c:v>6.3656949307352715</c:v>
                </c:pt>
                <c:pt idx="5">
                  <c:v>7.9276269017488978</c:v>
                </c:pt>
                <c:pt idx="6">
                  <c:v>9.4692595108695645</c:v>
                </c:pt>
                <c:pt idx="7">
                  <c:v>11.039865355422084</c:v>
                </c:pt>
                <c:pt idx="8">
                  <c:v>12.607597799050275</c:v>
                </c:pt>
              </c:numCache>
            </c:numRef>
          </c:val>
          <c:smooth val="0"/>
        </c:ser>
        <c:ser>
          <c:idx val="6"/>
          <c:order val="3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Sheet1!$B$51:$J$51</c:f>
              <c:numCache>
                <c:formatCode>General</c:formatCode>
                <c:ptCount val="9"/>
                <c:pt idx="0">
                  <c:v>1</c:v>
                </c:pt>
                <c:pt idx="1">
                  <c:v>1.7075560081466394</c:v>
                </c:pt>
                <c:pt idx="2">
                  <c:v>4.5873662900445931</c:v>
                </c:pt>
                <c:pt idx="3">
                  <c:v>5.2070304008943262</c:v>
                </c:pt>
                <c:pt idx="4">
                  <c:v>6.3266676728041054</c:v>
                </c:pt>
                <c:pt idx="5">
                  <c:v>7.8657472558401347</c:v>
                </c:pt>
                <c:pt idx="6">
                  <c:v>9.3567323252050674</c:v>
                </c:pt>
                <c:pt idx="7">
                  <c:v>10.947444016452307</c:v>
                </c:pt>
                <c:pt idx="8">
                  <c:v>12.292500549813063</c:v>
                </c:pt>
              </c:numCache>
            </c:numRef>
          </c:val>
          <c:smooth val="0"/>
        </c:ser>
        <c:ser>
          <c:idx val="8"/>
          <c:order val="4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Sheet1!$B$52:$J$52</c:f>
              <c:numCache>
                <c:formatCode>General</c:formatCode>
                <c:ptCount val="9"/>
                <c:pt idx="0">
                  <c:v>1</c:v>
                </c:pt>
                <c:pt idx="1">
                  <c:v>2.1670810734208525</c:v>
                </c:pt>
                <c:pt idx="2">
                  <c:v>4.3879222642493803</c:v>
                </c:pt>
                <c:pt idx="3">
                  <c:v>4.3504720031035822</c:v>
                </c:pt>
                <c:pt idx="4">
                  <c:v>5.2676228353114336</c:v>
                </c:pt>
                <c:pt idx="5">
                  <c:v>6.3468663924838697</c:v>
                </c:pt>
                <c:pt idx="6">
                  <c:v>7.7735107907019731</c:v>
                </c:pt>
                <c:pt idx="7">
                  <c:v>9.1938675120244859</c:v>
                </c:pt>
                <c:pt idx="8">
                  <c:v>10.20264450779402</c:v>
                </c:pt>
              </c:numCache>
            </c:numRef>
          </c:val>
          <c:smooth val="0"/>
        </c:ser>
        <c:ser>
          <c:idx val="10"/>
          <c:order val="5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Sheet1!$B$53:$J$53</c:f>
              <c:numCache>
                <c:formatCode>General</c:formatCode>
                <c:ptCount val="9"/>
                <c:pt idx="0">
                  <c:v>1</c:v>
                </c:pt>
                <c:pt idx="1">
                  <c:v>1.7153001277139208</c:v>
                </c:pt>
                <c:pt idx="2">
                  <c:v>5.3322216928696209</c:v>
                </c:pt>
                <c:pt idx="3">
                  <c:v>4.3037504165705354</c:v>
                </c:pt>
                <c:pt idx="4">
                  <c:v>4.7778758039729068</c:v>
                </c:pt>
                <c:pt idx="5">
                  <c:v>6.0301354118027373</c:v>
                </c:pt>
                <c:pt idx="6">
                  <c:v>6.3431820757924964</c:v>
                </c:pt>
                <c:pt idx="7">
                  <c:v>7.6346066393815368</c:v>
                </c:pt>
                <c:pt idx="8">
                  <c:v>11.43708699502691</c:v>
                </c:pt>
              </c:numCache>
            </c:numRef>
          </c:val>
          <c:smooth val="0"/>
        </c:ser>
        <c:ser>
          <c:idx val="12"/>
          <c:order val="6"/>
          <c:tx>
            <c:v>SevenThreads_Local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Sheet1!$B$54:$J$54</c:f>
              <c:numCache>
                <c:formatCode>General</c:formatCode>
                <c:ptCount val="9"/>
                <c:pt idx="0">
                  <c:v>1</c:v>
                </c:pt>
                <c:pt idx="1">
                  <c:v>1.7136238864455033</c:v>
                </c:pt>
                <c:pt idx="2">
                  <c:v>4.5955339061901377</c:v>
                </c:pt>
                <c:pt idx="3">
                  <c:v>3.8714957580228697</c:v>
                </c:pt>
                <c:pt idx="4">
                  <c:v>4.0636418632788871</c:v>
                </c:pt>
                <c:pt idx="5">
                  <c:v>4.8778574955703373</c:v>
                </c:pt>
                <c:pt idx="6">
                  <c:v>6.3592986708069832</c:v>
                </c:pt>
                <c:pt idx="7">
                  <c:v>6.3914896856207655</c:v>
                </c:pt>
                <c:pt idx="8">
                  <c:v>9.2897051501908496</c:v>
                </c:pt>
              </c:numCache>
            </c:numRef>
          </c:val>
          <c:smooth val="0"/>
        </c:ser>
        <c:ser>
          <c:idx val="14"/>
          <c:order val="7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Sheet1!$B$55:$J$55</c:f>
              <c:numCache>
                <c:formatCode>General</c:formatCode>
                <c:ptCount val="9"/>
                <c:pt idx="0">
                  <c:v>1</c:v>
                </c:pt>
                <c:pt idx="1">
                  <c:v>1.7190972222222223</c:v>
                </c:pt>
                <c:pt idx="2">
                  <c:v>5.3280369690447555</c:v>
                </c:pt>
                <c:pt idx="3">
                  <c:v>3.8603403201394304</c:v>
                </c:pt>
                <c:pt idx="4">
                  <c:v>3.41365184944841</c:v>
                </c:pt>
                <c:pt idx="5">
                  <c:v>4.2833078880407127</c:v>
                </c:pt>
                <c:pt idx="6">
                  <c:v>5.7755438139024227</c:v>
                </c:pt>
                <c:pt idx="7">
                  <c:v>5.9101888912295486</c:v>
                </c:pt>
                <c:pt idx="8">
                  <c:v>7.6296967774101434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02784"/>
        <c:axId val="1025050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OneThread_Remote</c:v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[1]Sheet1!$Z$3:$AH$3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Sheet1!$B$61:$J$61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1.9976717689602219</c:v>
                      </c:pt>
                      <c:pt idx="2">
                        <c:v>3.9872454024124977</c:v>
                      </c:pt>
                      <c:pt idx="3">
                        <c:v>5.9734854095689531</c:v>
                      </c:pt>
                      <c:pt idx="4">
                        <c:v>7.901057993730408</c:v>
                      </c:pt>
                      <c:pt idx="5">
                        <c:v>10.00421731580253</c:v>
                      </c:pt>
                      <c:pt idx="6">
                        <c:v>11.938129070455892</c:v>
                      </c:pt>
                      <c:pt idx="7">
                        <c:v>14.051219512195122</c:v>
                      </c:pt>
                      <c:pt idx="8">
                        <c:v>15.93322797313315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TwoThreads_Remote</c:v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Sheet1!$B$62:$J$62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2.001047747343212</c:v>
                      </c:pt>
                      <c:pt idx="2">
                        <c:v>4.0054928592829322</c:v>
                      </c:pt>
                      <c:pt idx="3">
                        <c:v>5.9896953405017923</c:v>
                      </c:pt>
                      <c:pt idx="4">
                        <c:v>8.0197960407918423</c:v>
                      </c:pt>
                      <c:pt idx="5">
                        <c:v>9.8494597249508846</c:v>
                      </c:pt>
                      <c:pt idx="6">
                        <c:v>11.97223880597015</c:v>
                      </c:pt>
                      <c:pt idx="7">
                        <c:v>13.721176873075608</c:v>
                      </c:pt>
                      <c:pt idx="8">
                        <c:v>15.890253565768621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ThreeThreads_Remote</c:v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Sheet1!$B$63:$J$63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2.0001498875843118</c:v>
                      </c:pt>
                      <c:pt idx="2">
                        <c:v>3.9997002697572186</c:v>
                      </c:pt>
                      <c:pt idx="3">
                        <c:v>5.8665005861664712</c:v>
                      </c:pt>
                      <c:pt idx="4">
                        <c:v>7.8373140172278779</c:v>
                      </c:pt>
                      <c:pt idx="5">
                        <c:v>9.9907661592213621</c:v>
                      </c:pt>
                      <c:pt idx="6">
                        <c:v>11.985928143712576</c:v>
                      </c:pt>
                      <c:pt idx="7">
                        <c:v>13.46552304069963</c:v>
                      </c:pt>
                      <c:pt idx="8">
                        <c:v>15.962121212121213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v>FourThreads_Remote</c:v>
                </c:tx>
                <c:spPr>
                  <a:ln w="127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rgbClr val="FF0000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Sheet1!$B$64:$J$64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2.0030039050765995</c:v>
                      </c:pt>
                      <c:pt idx="2">
                        <c:v>3.9722001588562352</c:v>
                      </c:pt>
                      <c:pt idx="3">
                        <c:v>5.9937078651685392</c:v>
                      </c:pt>
                      <c:pt idx="4">
                        <c:v>7.9856287425149697</c:v>
                      </c:pt>
                      <c:pt idx="5">
                        <c:v>9.9745699326851156</c:v>
                      </c:pt>
                      <c:pt idx="6">
                        <c:v>11.924888226527571</c:v>
                      </c:pt>
                      <c:pt idx="7">
                        <c:v>13.954656435298221</c:v>
                      </c:pt>
                      <c:pt idx="8">
                        <c:v>15.189066059225512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v>FiveThreads_Remote</c:v>
                </c:tx>
                <c:spPr>
                  <a:ln w="12700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chemeClr val="accent1"/>
                      </a:solidFill>
                      <a:prstDash val="dash"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Sheet1!$B$65:$J$65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2.0023043783188057</c:v>
                      </c:pt>
                      <c:pt idx="2">
                        <c:v>3.9878279956100968</c:v>
                      </c:pt>
                      <c:pt idx="3">
                        <c:v>5.9550059594755664</c:v>
                      </c:pt>
                      <c:pt idx="4">
                        <c:v>7.9700897308075769</c:v>
                      </c:pt>
                      <c:pt idx="5">
                        <c:v>9.7654532128023455</c:v>
                      </c:pt>
                      <c:pt idx="6">
                        <c:v>11.934905942072261</c:v>
                      </c:pt>
                      <c:pt idx="7">
                        <c:v>13.93168351341931</c:v>
                      </c:pt>
                      <c:pt idx="8">
                        <c:v>15.949720670391061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v>SixThreads_Remote</c:v>
                </c:tx>
                <c:spPr>
                  <a:ln w="12700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Sheet1!$B$66:$J$66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1.9907236546805647</c:v>
                      </c:pt>
                      <c:pt idx="2">
                        <c:v>3.9824403871096479</c:v>
                      </c:pt>
                      <c:pt idx="3">
                        <c:v>5.3643327509743317</c:v>
                      </c:pt>
                      <c:pt idx="4">
                        <c:v>7.9736316420295648</c:v>
                      </c:pt>
                      <c:pt idx="5">
                        <c:v>9.7785399314061738</c:v>
                      </c:pt>
                      <c:pt idx="6">
                        <c:v>11.925903794442785</c:v>
                      </c:pt>
                      <c:pt idx="7">
                        <c:v>13.917712691771269</c:v>
                      </c:pt>
                      <c:pt idx="8">
                        <c:v>15.921818907060231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v>SevenThreads_Remote</c:v>
                </c:tx>
                <c:spPr>
                  <a:ln w="12700" cap="rnd">
                    <a:solidFill>
                      <a:srgbClr val="92D050"/>
                    </a:solidFill>
                    <a:prstDash val="dash"/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Sheet1!$B$67:$J$67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1.9977485365487566</c:v>
                      </c:pt>
                      <c:pt idx="2">
                        <c:v>3.9881142628845385</c:v>
                      </c:pt>
                      <c:pt idx="3">
                        <c:v>5.9648939348670451</c:v>
                      </c:pt>
                      <c:pt idx="4">
                        <c:v>7.9810113931641018</c:v>
                      </c:pt>
                      <c:pt idx="5">
                        <c:v>9.9648115797354624</c:v>
                      </c:pt>
                      <c:pt idx="6">
                        <c:v>11.965537908300869</c:v>
                      </c:pt>
                      <c:pt idx="7">
                        <c:v>13.927101499825602</c:v>
                      </c:pt>
                      <c:pt idx="8">
                        <c:v>15.788453934361408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v>EightThreads_Remote</c:v>
                </c:tx>
                <c:spPr>
                  <a:ln w="12700" cap="rnd">
                    <a:solidFill>
                      <a:srgbClr val="FF0000"/>
                    </a:solidFill>
                    <a:prstDash val="dash"/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rgbClr val="FF0000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Sheet1!$B$68:$J$68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1.9879194630872483</c:v>
                      </c:pt>
                      <c:pt idx="2">
                        <c:v>3.7385003739715783</c:v>
                      </c:pt>
                      <c:pt idx="3">
                        <c:v>5.9816005983545253</c:v>
                      </c:pt>
                      <c:pt idx="4">
                        <c:v>7.9655378486055781</c:v>
                      </c:pt>
                      <c:pt idx="5">
                        <c:v>9.7197374817695668</c:v>
                      </c:pt>
                      <c:pt idx="6">
                        <c:v>11.918628912071535</c:v>
                      </c:pt>
                      <c:pt idx="7">
                        <c:v>13.889197638068774</c:v>
                      </c:pt>
                      <c:pt idx="8">
                        <c:v>15.886769964243147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025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5088"/>
        <c:crosses val="autoZero"/>
        <c:auto val="1"/>
        <c:lblAlgn val="ctr"/>
        <c:lblOffset val="100"/>
        <c:noMultiLvlLbl val="0"/>
      </c:catAx>
      <c:valAx>
        <c:axId val="102505088"/>
        <c:scaling>
          <c:orientation val="minMax"/>
          <c:max val="20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2784"/>
        <c:crossesAt val="1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13287410540901"/>
          <c:y val="5.0251301234792968E-2"/>
          <c:w val="0.61434929629908019"/>
          <c:h val="0.102108529747645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Scalings of the</a:t>
            </a:r>
            <a:r>
              <a:rPr lang="en-NZ" sz="1600" b="1" baseline="0"/>
              <a:t> Filtering Times of Sub-Images - Remote Mode </a:t>
            </a:r>
            <a:endParaRPr lang="en-NZ" sz="1600" b="1"/>
          </a:p>
        </c:rich>
      </c:tx>
      <c:layout>
        <c:manualLayout>
          <c:xMode val="edge"/>
          <c:yMode val="edge"/>
          <c:x val="0.2377228225311369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201952080202081E-2"/>
          <c:y val="4.5542340167375628E-2"/>
          <c:w val="0.92632329839130123"/>
          <c:h val="0.87940926516540818"/>
        </c:manualLayout>
      </c:layout>
      <c:lineChart>
        <c:grouping val="standard"/>
        <c:varyColors val="0"/>
        <c:ser>
          <c:idx val="1"/>
          <c:order val="0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[1]Sheet1!$Z$3:$AH$3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Sheet1!$B$61:$J$61</c:f>
              <c:numCache>
                <c:formatCode>General</c:formatCode>
                <c:ptCount val="9"/>
                <c:pt idx="0">
                  <c:v>1</c:v>
                </c:pt>
                <c:pt idx="1">
                  <c:v>2.0042999769349894</c:v>
                </c:pt>
                <c:pt idx="2">
                  <c:v>3.9974042189656305</c:v>
                </c:pt>
                <c:pt idx="3">
                  <c:v>5.9848481121633252</c:v>
                </c:pt>
                <c:pt idx="4">
                  <c:v>7.9733254686066326</c:v>
                </c:pt>
                <c:pt idx="5">
                  <c:v>9.7415222004243898</c:v>
                </c:pt>
                <c:pt idx="6">
                  <c:v>11.601296905545224</c:v>
                </c:pt>
                <c:pt idx="7">
                  <c:v>12.99129691921619</c:v>
                </c:pt>
                <c:pt idx="8">
                  <c:v>14.840744129307716</c:v>
                </c:pt>
              </c:numCache>
            </c:numRef>
          </c:val>
          <c:smooth val="0"/>
        </c:ser>
        <c:ser>
          <c:idx val="3"/>
          <c:order val="1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Sheet1!$B$62:$J$62</c:f>
              <c:numCache>
                <c:formatCode>General</c:formatCode>
                <c:ptCount val="9"/>
                <c:pt idx="0">
                  <c:v>1</c:v>
                </c:pt>
                <c:pt idx="1">
                  <c:v>1.9980683187769321</c:v>
                </c:pt>
                <c:pt idx="2">
                  <c:v>3.9704401174521413</c:v>
                </c:pt>
                <c:pt idx="3">
                  <c:v>5.9685350035755675</c:v>
                </c:pt>
                <c:pt idx="4">
                  <c:v>7.9483120977275714</c:v>
                </c:pt>
                <c:pt idx="5">
                  <c:v>9.8359070221066318</c:v>
                </c:pt>
                <c:pt idx="6">
                  <c:v>11.859571757557941</c:v>
                </c:pt>
                <c:pt idx="7">
                  <c:v>13.94331470706838</c:v>
                </c:pt>
                <c:pt idx="8">
                  <c:v>15.82904976783729</c:v>
                </c:pt>
              </c:numCache>
            </c:numRef>
          </c:val>
          <c:smooth val="0"/>
        </c:ser>
        <c:ser>
          <c:idx val="5"/>
          <c:order val="2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Sheet1!$B$63:$J$63</c:f>
              <c:numCache>
                <c:formatCode>General</c:formatCode>
                <c:ptCount val="9"/>
                <c:pt idx="0">
                  <c:v>1</c:v>
                </c:pt>
                <c:pt idx="1">
                  <c:v>1.9955399099737836</c:v>
                </c:pt>
                <c:pt idx="2">
                  <c:v>3.9754138746551044</c:v>
                </c:pt>
                <c:pt idx="3">
                  <c:v>5.9653251842176607</c:v>
                </c:pt>
                <c:pt idx="4">
                  <c:v>7.9229812444764489</c:v>
                </c:pt>
                <c:pt idx="5">
                  <c:v>9.9081047891936151</c:v>
                </c:pt>
                <c:pt idx="6">
                  <c:v>11.889920424403183</c:v>
                </c:pt>
                <c:pt idx="7">
                  <c:v>13.849124613800205</c:v>
                </c:pt>
                <c:pt idx="8">
                  <c:v>15.804061112562026</c:v>
                </c:pt>
              </c:numCache>
            </c:numRef>
          </c:val>
          <c:smooth val="0"/>
        </c:ser>
        <c:ser>
          <c:idx val="7"/>
          <c:order val="3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Sheet1!$B$64:$J$64</c:f>
              <c:numCache>
                <c:formatCode>General</c:formatCode>
                <c:ptCount val="9"/>
                <c:pt idx="0">
                  <c:v>1</c:v>
                </c:pt>
                <c:pt idx="1">
                  <c:v>1.9884361278673726</c:v>
                </c:pt>
                <c:pt idx="2">
                  <c:v>3.9715592420169168</c:v>
                </c:pt>
                <c:pt idx="3">
                  <c:v>5.8251827274475865</c:v>
                </c:pt>
                <c:pt idx="4">
                  <c:v>7.8698434353277467</c:v>
                </c:pt>
                <c:pt idx="5">
                  <c:v>9.8200794422827489</c:v>
                </c:pt>
                <c:pt idx="6">
                  <c:v>10.831589771101573</c:v>
                </c:pt>
                <c:pt idx="7">
                  <c:v>13.848585310088597</c:v>
                </c:pt>
                <c:pt idx="8">
                  <c:v>12.817066074168121</c:v>
                </c:pt>
              </c:numCache>
            </c:numRef>
          </c:val>
          <c:smooth val="0"/>
        </c:ser>
        <c:ser>
          <c:idx val="9"/>
          <c:order val="4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  <a:prstDash val="dash"/>
              </a:ln>
              <a:effectLst/>
            </c:spPr>
          </c:marker>
          <c:val>
            <c:numRef>
              <c:f>Sheet1!$B$65:$J$65</c:f>
              <c:numCache>
                <c:formatCode>General</c:formatCode>
                <c:ptCount val="9"/>
                <c:pt idx="0">
                  <c:v>1</c:v>
                </c:pt>
                <c:pt idx="1">
                  <c:v>1.9995718120584312</c:v>
                </c:pt>
                <c:pt idx="2">
                  <c:v>4.000263574064312</c:v>
                </c:pt>
                <c:pt idx="3">
                  <c:v>6.009056939942095</c:v>
                </c:pt>
                <c:pt idx="4">
                  <c:v>8.0161093321889538</c:v>
                </c:pt>
                <c:pt idx="5">
                  <c:v>9.3317961724694491</c:v>
                </c:pt>
                <c:pt idx="6">
                  <c:v>12.019006137398534</c:v>
                </c:pt>
                <c:pt idx="7">
                  <c:v>13.989630141721397</c:v>
                </c:pt>
                <c:pt idx="8">
                  <c:v>10.650059207929477</c:v>
                </c:pt>
              </c:numCache>
            </c:numRef>
          </c:val>
          <c:smooth val="0"/>
        </c:ser>
        <c:ser>
          <c:idx val="11"/>
          <c:order val="5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Sheet1!$B$66:$J$66</c:f>
              <c:numCache>
                <c:formatCode>General</c:formatCode>
                <c:ptCount val="9"/>
                <c:pt idx="0">
                  <c:v>1</c:v>
                </c:pt>
                <c:pt idx="1">
                  <c:v>1.9962221101622757</c:v>
                </c:pt>
                <c:pt idx="2">
                  <c:v>3.9907617048703496</c:v>
                </c:pt>
                <c:pt idx="3">
                  <c:v>5.9983853739722282</c:v>
                </c:pt>
                <c:pt idx="4">
                  <c:v>7.9824468612607848</c:v>
                </c:pt>
                <c:pt idx="5">
                  <c:v>9.7894758178943526</c:v>
                </c:pt>
                <c:pt idx="6">
                  <c:v>11.201270989887744</c:v>
                </c:pt>
                <c:pt idx="7">
                  <c:v>13.941285145199469</c:v>
                </c:pt>
                <c:pt idx="8">
                  <c:v>15.566105846709211</c:v>
                </c:pt>
              </c:numCache>
            </c:numRef>
          </c:val>
          <c:smooth val="0"/>
        </c:ser>
        <c:ser>
          <c:idx val="13"/>
          <c:order val="6"/>
          <c:tx>
            <c:v>SevenThreads_Remote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Sheet1!$B$67:$J$67</c:f>
              <c:numCache>
                <c:formatCode>General</c:formatCode>
                <c:ptCount val="9"/>
                <c:pt idx="0">
                  <c:v>1</c:v>
                </c:pt>
                <c:pt idx="1">
                  <c:v>1.9838778877887788</c:v>
                </c:pt>
                <c:pt idx="2">
                  <c:v>3.9576331166159164</c:v>
                </c:pt>
                <c:pt idx="3">
                  <c:v>5.9382578844681531</c:v>
                </c:pt>
                <c:pt idx="4">
                  <c:v>7.940228518591903</c:v>
                </c:pt>
                <c:pt idx="5">
                  <c:v>9.9357851239669426</c:v>
                </c:pt>
                <c:pt idx="6">
                  <c:v>11.912112955164726</c:v>
                </c:pt>
                <c:pt idx="7">
                  <c:v>13.627635456812515</c:v>
                </c:pt>
                <c:pt idx="8">
                  <c:v>11.03824083000505</c:v>
                </c:pt>
              </c:numCache>
            </c:numRef>
          </c:val>
          <c:smooth val="0"/>
        </c:ser>
        <c:ser>
          <c:idx val="15"/>
          <c:order val="7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Sheet1!$B$68:$J$68</c:f>
              <c:numCache>
                <c:formatCode>General</c:formatCode>
                <c:ptCount val="9"/>
                <c:pt idx="0">
                  <c:v>1</c:v>
                </c:pt>
                <c:pt idx="1">
                  <c:v>2.0006037698396288</c:v>
                </c:pt>
                <c:pt idx="2">
                  <c:v>3.9199915729426635</c:v>
                </c:pt>
                <c:pt idx="3">
                  <c:v>5.2574986958789776</c:v>
                </c:pt>
                <c:pt idx="4">
                  <c:v>7.9221498051288766</c:v>
                </c:pt>
                <c:pt idx="5">
                  <c:v>10.002770655859731</c:v>
                </c:pt>
                <c:pt idx="6">
                  <c:v>11.990631041491103</c:v>
                </c:pt>
                <c:pt idx="7">
                  <c:v>12.148410426397469</c:v>
                </c:pt>
                <c:pt idx="8">
                  <c:v>13.314636428689381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35552"/>
        <c:axId val="102537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OneThread_Local</c:v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[1]Sheet1!$Z$3:$AH$3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Sheet1!$B$48:$J$48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2.5257151437795629</c:v>
                      </c:pt>
                      <c:pt idx="2">
                        <c:v>4.9282156460591855</c:v>
                      </c:pt>
                      <c:pt idx="3">
                        <c:v>7.297180043383948</c:v>
                      </c:pt>
                      <c:pt idx="4">
                        <c:v>9.7169266320046219</c:v>
                      </c:pt>
                      <c:pt idx="5">
                        <c:v>12.14879017695919</c:v>
                      </c:pt>
                      <c:pt idx="6">
                        <c:v>14.531317494600431</c:v>
                      </c:pt>
                      <c:pt idx="7">
                        <c:v>16.981322564361435</c:v>
                      </c:pt>
                      <c:pt idx="8">
                        <c:v>19.333333333333332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v>TwoThreads_Local</c:v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Sheet1!$B$49:$J$49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3.0831901618591191</c:v>
                      </c:pt>
                      <c:pt idx="2">
                        <c:v>4.9762113251605369</c:v>
                      </c:pt>
                      <c:pt idx="3">
                        <c:v>7.3122453356208448</c:v>
                      </c:pt>
                      <c:pt idx="4">
                        <c:v>9.7336568655438196</c:v>
                      </c:pt>
                      <c:pt idx="5">
                        <c:v>12.142806267806268</c:v>
                      </c:pt>
                      <c:pt idx="6">
                        <c:v>14.583832335329342</c:v>
                      </c:pt>
                      <c:pt idx="7">
                        <c:v>17.014471057884233</c:v>
                      </c:pt>
                      <c:pt idx="8">
                        <c:v>19.373295454545456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ThreeThreads_Local</c:v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Sheet1!$B$50:$J$50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2.5420270569971168</c:v>
                      </c:pt>
                      <c:pt idx="2">
                        <c:v>4.1013835877862599</c:v>
                      </c:pt>
                      <c:pt idx="3">
                        <c:v>5.9429657794676807</c:v>
                      </c:pt>
                      <c:pt idx="4">
                        <c:v>7.9030108021144567</c:v>
                      </c:pt>
                      <c:pt idx="5">
                        <c:v>9.8555460017196896</c:v>
                      </c:pt>
                      <c:pt idx="6">
                        <c:v>11.8043254376931</c:v>
                      </c:pt>
                      <c:pt idx="7">
                        <c:v>13.770925110132159</c:v>
                      </c:pt>
                      <c:pt idx="8">
                        <c:v>15.722908093278464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v>FourThreads_Local</c:v>
                </c:tx>
                <c:spPr>
                  <a:ln w="127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rgbClr val="FF0000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Sheet1!$B$51:$J$51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2.0986661794262744</c:v>
                      </c:pt>
                      <c:pt idx="2">
                        <c:v>4.8246989638756652</c:v>
                      </c:pt>
                      <c:pt idx="3">
                        <c:v>5.8862316364878717</c:v>
                      </c:pt>
                      <c:pt idx="4">
                        <c:v>7.7398921832884096</c:v>
                      </c:pt>
                      <c:pt idx="5">
                        <c:v>9.8059191804211725</c:v>
                      </c:pt>
                      <c:pt idx="6">
                        <c:v>11.704483695652174</c:v>
                      </c:pt>
                      <c:pt idx="7">
                        <c:v>13.69010727056019</c:v>
                      </c:pt>
                      <c:pt idx="8">
                        <c:v>15.362460989745877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v>FiveThreads_Local</c:v>
                </c:tx>
                <c:spPr>
                  <a:ln w="12700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Sheet1!$B$52:$J$52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2.1091551440579885</c:v>
                      </c:pt>
                      <c:pt idx="2">
                        <c:v>4.0455660708026642</c:v>
                      </c:pt>
                      <c:pt idx="3">
                        <c:v>4.7892116182572613</c:v>
                      </c:pt>
                      <c:pt idx="4">
                        <c:v>6.3956409309198374</c:v>
                      </c:pt>
                      <c:pt idx="5">
                        <c:v>7.9072847682119205</c:v>
                      </c:pt>
                      <c:pt idx="6">
                        <c:v>9.5178669598680585</c:v>
                      </c:pt>
                      <c:pt idx="7">
                        <c:v>11.568994320080186</c:v>
                      </c:pt>
                      <c:pt idx="8">
                        <c:v>12.532030401737241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v>SixThreads_Local</c:v>
                </c:tx>
                <c:spPr>
                  <a:ln w="12700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Sheet1!$B$53:$J$53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2.0852530382731724</c:v>
                      </c:pt>
                      <c:pt idx="2">
                        <c:v>4.8677487649964712</c:v>
                      </c:pt>
                      <c:pt idx="3">
                        <c:v>3.9967551280565536</c:v>
                      </c:pt>
                      <c:pt idx="4">
                        <c:v>5.4795042897998094</c:v>
                      </c:pt>
                      <c:pt idx="5">
                        <c:v>7.4391716997411566</c:v>
                      </c:pt>
                      <c:pt idx="6">
                        <c:v>7.8811700182815354</c:v>
                      </c:pt>
                      <c:pt idx="7">
                        <c:v>9.3261222282314762</c:v>
                      </c:pt>
                      <c:pt idx="8">
                        <c:v>11.164778245386856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v>SevenThreads_Local</c:v>
                </c:tx>
                <c:spPr>
                  <a:ln w="12700" cap="rnd">
                    <a:solidFill>
                      <a:srgbClr val="92D050"/>
                    </a:solidFill>
                    <a:prstDash val="dash"/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Sheet1!$B$54:$J$54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2.4317589920461744</c:v>
                      </c:pt>
                      <c:pt idx="2">
                        <c:v>4.821772505233775</c:v>
                      </c:pt>
                      <c:pt idx="3">
                        <c:v>3.9483428571428569</c:v>
                      </c:pt>
                      <c:pt idx="4">
                        <c:v>4.6642365330093156</c:v>
                      </c:pt>
                      <c:pt idx="5">
                        <c:v>5.9432306898331326</c:v>
                      </c:pt>
                      <c:pt idx="6">
                        <c:v>7.4073756432247002</c:v>
                      </c:pt>
                      <c:pt idx="7">
                        <c:v>7.9021043000914917</c:v>
                      </c:pt>
                      <c:pt idx="8">
                        <c:v>9.1931878658861095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v>EightThreads_Local</c:v>
                </c:tx>
                <c:spPr>
                  <a:ln w="12700" cap="rnd">
                    <a:solidFill>
                      <a:srgbClr val="FF0000"/>
                    </a:solidFill>
                    <a:prstDash val="dash"/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rgbClr val="FF0000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Sheet1!$B$55:$J$55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2.0983267417097657</c:v>
                      </c:pt>
                      <c:pt idx="2">
                        <c:v>4.8791737408036218</c:v>
                      </c:pt>
                      <c:pt idx="3">
                        <c:v>4.678605345272012</c:v>
                      </c:pt>
                      <c:pt idx="4">
                        <c:v>4.0273268714235666</c:v>
                      </c:pt>
                      <c:pt idx="5">
                        <c:v>5.2426269382791126</c:v>
                      </c:pt>
                      <c:pt idx="6">
                        <c:v>8.1507917749940919</c:v>
                      </c:pt>
                      <c:pt idx="7">
                        <c:v>7.4855654438897332</c:v>
                      </c:pt>
                      <c:pt idx="8">
                        <c:v>7.9223524006432342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0253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1438135470978982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7856"/>
        <c:crosses val="autoZero"/>
        <c:auto val="1"/>
        <c:lblAlgn val="ctr"/>
        <c:lblOffset val="100"/>
        <c:noMultiLvlLbl val="0"/>
      </c:catAx>
      <c:valAx>
        <c:axId val="102537856"/>
        <c:scaling>
          <c:orientation val="minMax"/>
          <c:max val="20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5552"/>
        <c:crossesAt val="1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215955557137935"/>
          <c:y val="5.0251301234792968E-2"/>
          <c:w val="0.37032267728671081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Scalings of the</a:t>
            </a:r>
            <a:r>
              <a:rPr lang="en-NZ" sz="1600" b="1" baseline="0"/>
              <a:t> PreparationTimes of Sub-Images - Local Mode</a:t>
            </a:r>
            <a:endParaRPr lang="en-NZ" sz="1600" b="1"/>
          </a:p>
        </c:rich>
      </c:tx>
      <c:layout>
        <c:manualLayout>
          <c:xMode val="edge"/>
          <c:yMode val="edge"/>
          <c:x val="0.2379135662792472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17149708636865E-2"/>
          <c:y val="4.5542340167375628E-2"/>
          <c:w val="0.92635376299520589"/>
          <c:h val="0.87940926516540818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[1]Sheet1!$Z$3:$AH$3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Sheet1!$N$48:$V$48</c:f>
              <c:numCache>
                <c:formatCode>General</c:formatCode>
                <c:ptCount val="9"/>
                <c:pt idx="0">
                  <c:v>1</c:v>
                </c:pt>
                <c:pt idx="1">
                  <c:v>2.119753960045724</c:v>
                </c:pt>
                <c:pt idx="2">
                  <c:v>3.6929350403034613</c:v>
                </c:pt>
                <c:pt idx="3">
                  <c:v>5.5189909297052155</c:v>
                </c:pt>
                <c:pt idx="4">
                  <c:v>7.4132876451551493</c:v>
                </c:pt>
                <c:pt idx="5">
                  <c:v>9.2630827783063747</c:v>
                </c:pt>
                <c:pt idx="6">
                  <c:v>11.145392100744132</c:v>
                </c:pt>
                <c:pt idx="7">
                  <c:v>12.963382157123835</c:v>
                </c:pt>
                <c:pt idx="8">
                  <c:v>14.801216267578868</c:v>
                </c:pt>
              </c:numCache>
            </c:numRef>
          </c:val>
          <c:smooth val="0"/>
        </c:ser>
        <c:ser>
          <c:idx val="2"/>
          <c:order val="1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Sheet1!$N$49:$V$49</c:f>
              <c:numCache>
                <c:formatCode>General</c:formatCode>
                <c:ptCount val="9"/>
                <c:pt idx="0">
                  <c:v>1</c:v>
                </c:pt>
                <c:pt idx="1">
                  <c:v>1.9434042013610042</c:v>
                </c:pt>
                <c:pt idx="2">
                  <c:v>4.9723153455174653</c:v>
                </c:pt>
                <c:pt idx="3">
                  <c:v>7.5363055236846419</c:v>
                </c:pt>
                <c:pt idx="4">
                  <c:v>8.6426691729323313</c:v>
                </c:pt>
                <c:pt idx="5">
                  <c:v>10.813499529633114</c:v>
                </c:pt>
                <c:pt idx="6">
                  <c:v>13.003110859728507</c:v>
                </c:pt>
                <c:pt idx="7">
                  <c:v>15.179597226807527</c:v>
                </c:pt>
                <c:pt idx="8">
                  <c:v>17.363670694864048</c:v>
                </c:pt>
              </c:numCache>
            </c:numRef>
          </c:val>
          <c:smooth val="0"/>
        </c:ser>
        <c:ser>
          <c:idx val="4"/>
          <c:order val="2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Sheet1!$N$50:$V$50</c:f>
              <c:numCache>
                <c:formatCode>General</c:formatCode>
                <c:ptCount val="9"/>
                <c:pt idx="0">
                  <c:v>1</c:v>
                </c:pt>
                <c:pt idx="1">
                  <c:v>2.3609298531810765</c:v>
                </c:pt>
                <c:pt idx="2">
                  <c:v>4.9589891851375949</c:v>
                </c:pt>
                <c:pt idx="3">
                  <c:v>7.1304080061585839</c:v>
                </c:pt>
                <c:pt idx="4">
                  <c:v>8.6017830609212478</c:v>
                </c:pt>
                <c:pt idx="5">
                  <c:v>10.750232126276694</c:v>
                </c:pt>
                <c:pt idx="6">
                  <c:v>12.947162426614481</c:v>
                </c:pt>
                <c:pt idx="7">
                  <c:v>15.129696177719699</c:v>
                </c:pt>
                <c:pt idx="8">
                  <c:v>21.292873563218389</c:v>
                </c:pt>
              </c:numCache>
            </c:numRef>
          </c:val>
          <c:smooth val="0"/>
        </c:ser>
        <c:ser>
          <c:idx val="6"/>
          <c:order val="3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Sheet1!$N$51:$V$51</c:f>
              <c:numCache>
                <c:formatCode>General</c:formatCode>
                <c:ptCount val="9"/>
                <c:pt idx="0">
                  <c:v>1</c:v>
                </c:pt>
                <c:pt idx="1">
                  <c:v>1.8577786688051323</c:v>
                </c:pt>
                <c:pt idx="2">
                  <c:v>3.8348783314020856</c:v>
                </c:pt>
                <c:pt idx="3">
                  <c:v>6.2943893492731968</c:v>
                </c:pt>
                <c:pt idx="4">
                  <c:v>8.4657409099214327</c:v>
                </c:pt>
                <c:pt idx="5">
                  <c:v>10.547006601411336</c:v>
                </c:pt>
                <c:pt idx="6">
                  <c:v>12.78151724137931</c:v>
                </c:pt>
                <c:pt idx="7">
                  <c:v>14.90286265680283</c:v>
                </c:pt>
                <c:pt idx="8">
                  <c:v>17.046725533480501</c:v>
                </c:pt>
              </c:numCache>
            </c:numRef>
          </c:val>
          <c:smooth val="0"/>
        </c:ser>
        <c:ser>
          <c:idx val="8"/>
          <c:order val="4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Sheet1!$N$52:$V$52</c:f>
              <c:numCache>
                <c:formatCode>General</c:formatCode>
                <c:ptCount val="9"/>
                <c:pt idx="0">
                  <c:v>1</c:v>
                </c:pt>
                <c:pt idx="1">
                  <c:v>1.9827127097510462</c:v>
                </c:pt>
                <c:pt idx="2">
                  <c:v>3.7781088917525771</c:v>
                </c:pt>
                <c:pt idx="3">
                  <c:v>6.5948263742443416</c:v>
                </c:pt>
                <c:pt idx="4">
                  <c:v>7.4707756012103834</c:v>
                </c:pt>
                <c:pt idx="5">
                  <c:v>8.6949026876737712</c:v>
                </c:pt>
                <c:pt idx="6">
                  <c:v>10.629730342170859</c:v>
                </c:pt>
                <c:pt idx="7">
                  <c:v>12.664416846652268</c:v>
                </c:pt>
                <c:pt idx="8">
                  <c:v>14.34525993883792</c:v>
                </c:pt>
              </c:numCache>
            </c:numRef>
          </c:val>
          <c:smooth val="0"/>
        </c:ser>
        <c:ser>
          <c:idx val="10"/>
          <c:order val="5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Sheet1!$N$53:$V$53</c:f>
              <c:numCache>
                <c:formatCode>General</c:formatCode>
                <c:ptCount val="9"/>
                <c:pt idx="0">
                  <c:v>1</c:v>
                </c:pt>
                <c:pt idx="1">
                  <c:v>1.8627285513361462</c:v>
                </c:pt>
                <c:pt idx="2">
                  <c:v>3.5673387717408036</c:v>
                </c:pt>
                <c:pt idx="3">
                  <c:v>5.0231902904204597</c:v>
                </c:pt>
                <c:pt idx="4">
                  <c:v>6.0752293577981655</c:v>
                </c:pt>
                <c:pt idx="5">
                  <c:v>8.1998938616663715</c:v>
                </c:pt>
                <c:pt idx="6">
                  <c:v>10.530213539300318</c:v>
                </c:pt>
                <c:pt idx="7">
                  <c:v>10.232671081677704</c:v>
                </c:pt>
                <c:pt idx="8">
                  <c:v>14.503754693366709</c:v>
                </c:pt>
              </c:numCache>
            </c:numRef>
          </c:val>
          <c:smooth val="0"/>
        </c:ser>
        <c:ser>
          <c:idx val="12"/>
          <c:order val="6"/>
          <c:tx>
            <c:v>SevenThreads_Local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Sheet1!$N$54:$V$54</c:f>
              <c:numCache>
                <c:formatCode>General</c:formatCode>
                <c:ptCount val="9"/>
                <c:pt idx="0">
                  <c:v>1</c:v>
                </c:pt>
                <c:pt idx="1">
                  <c:v>1.9662611791633111</c:v>
                </c:pt>
                <c:pt idx="2">
                  <c:v>3.7608431293068505</c:v>
                </c:pt>
                <c:pt idx="3">
                  <c:v>4.5853513887516062</c:v>
                </c:pt>
                <c:pt idx="4">
                  <c:v>5.6497381561320177</c:v>
                </c:pt>
                <c:pt idx="5">
                  <c:v>6.7871250914411121</c:v>
                </c:pt>
                <c:pt idx="6">
                  <c:v>8.2310149041873668</c:v>
                </c:pt>
                <c:pt idx="7">
                  <c:v>8.70519797335335</c:v>
                </c:pt>
                <c:pt idx="8">
                  <c:v>10.464696593728851</c:v>
                </c:pt>
              </c:numCache>
            </c:numRef>
          </c:val>
          <c:smooth val="0"/>
        </c:ser>
        <c:ser>
          <c:idx val="14"/>
          <c:order val="7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Sheet1!$N$55:$V$55</c:f>
              <c:numCache>
                <c:formatCode>General</c:formatCode>
                <c:ptCount val="9"/>
                <c:pt idx="0">
                  <c:v>1</c:v>
                </c:pt>
                <c:pt idx="1">
                  <c:v>1.975657336726039</c:v>
                </c:pt>
                <c:pt idx="2">
                  <c:v>3.7828664230613072</c:v>
                </c:pt>
                <c:pt idx="3">
                  <c:v>3.8082236573203629</c:v>
                </c:pt>
                <c:pt idx="4">
                  <c:v>4.1091999647172974</c:v>
                </c:pt>
                <c:pt idx="5">
                  <c:v>6.0595733610822062</c:v>
                </c:pt>
                <c:pt idx="6">
                  <c:v>7.7333997343957499</c:v>
                </c:pt>
                <c:pt idx="7">
                  <c:v>8.3278512692170175</c:v>
                </c:pt>
                <c:pt idx="8">
                  <c:v>10.475826399820104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56288"/>
        <c:axId val="1049585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OneThread_Remote</c:v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[1]Sheet1!$Z$3:$AH$3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Sheet1!$N$61:$V$61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1.9753501400560225</c:v>
                      </c:pt>
                      <c:pt idx="2">
                        <c:v>4.9074460681976344</c:v>
                      </c:pt>
                      <c:pt idx="3">
                        <c:v>7.3765690376569042</c:v>
                      </c:pt>
                      <c:pt idx="4">
                        <c:v>7.9414414414414418</c:v>
                      </c:pt>
                      <c:pt idx="5">
                        <c:v>10.045584045584045</c:v>
                      </c:pt>
                      <c:pt idx="6">
                        <c:v>11.993197278911564</c:v>
                      </c:pt>
                      <c:pt idx="7">
                        <c:v>17.63</c:v>
                      </c:pt>
                      <c:pt idx="8">
                        <c:v>15.99092970521542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TwoThreads_Remote</c:v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Sheet1!$N$62:$V$62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2.0122562674094708</c:v>
                      </c:pt>
                      <c:pt idx="2">
                        <c:v>5.0909090909090908</c:v>
                      </c:pt>
                      <c:pt idx="3">
                        <c:v>6.195540308747856</c:v>
                      </c:pt>
                      <c:pt idx="4">
                        <c:v>8.2749140893470798</c:v>
                      </c:pt>
                      <c:pt idx="5">
                        <c:v>10.349570200573066</c:v>
                      </c:pt>
                      <c:pt idx="6">
                        <c:v>12.412371134020619</c:v>
                      </c:pt>
                      <c:pt idx="7">
                        <c:v>14.448</c:v>
                      </c:pt>
                      <c:pt idx="8">
                        <c:v>16.493150684931507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ThreeThreads_Remote</c:v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Sheet1!$O$63:$V$63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2.2154515778019586</c:v>
                      </c:pt>
                      <c:pt idx="1">
                        <c:v>4.5219322598556362</c:v>
                      </c:pt>
                      <c:pt idx="2">
                        <c:v>6.8436974789915963</c:v>
                      </c:pt>
                      <c:pt idx="3">
                        <c:v>9.1096196868008956</c:v>
                      </c:pt>
                      <c:pt idx="4">
                        <c:v>11.374301675977653</c:v>
                      </c:pt>
                      <c:pt idx="5">
                        <c:v>13.641541038525963</c:v>
                      </c:pt>
                      <c:pt idx="6">
                        <c:v>15.968627450980392</c:v>
                      </c:pt>
                      <c:pt idx="7">
                        <c:v>18.219239373601791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v>FourThreads_Remote</c:v>
                </c:tx>
                <c:spPr>
                  <a:ln w="127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rgbClr val="FF0000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Sheet1!$N$64:$V$64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2.2118989405052973</c:v>
                      </c:pt>
                      <c:pt idx="2">
                        <c:v>4.6208853575482403</c:v>
                      </c:pt>
                      <c:pt idx="3">
                        <c:v>6.8477712363330534</c:v>
                      </c:pt>
                      <c:pt idx="4">
                        <c:v>9.097206703910615</c:v>
                      </c:pt>
                      <c:pt idx="5">
                        <c:v>11.403361344537815</c:v>
                      </c:pt>
                      <c:pt idx="6">
                        <c:v>13.684033613445377</c:v>
                      </c:pt>
                      <c:pt idx="7">
                        <c:v>16.027559055118111</c:v>
                      </c:pt>
                      <c:pt idx="8">
                        <c:v>22.49171270718232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v>FiveThreads_Remote</c:v>
                </c:tx>
                <c:spPr>
                  <a:ln w="12700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chemeClr val="accent1"/>
                      </a:solidFill>
                      <a:prstDash val="dash"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Sheet1!$N$65:$V$65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2.0181209924728187</c:v>
                      </c:pt>
                      <c:pt idx="2">
                        <c:v>4.0083056478405314</c:v>
                      </c:pt>
                      <c:pt idx="3">
                        <c:v>5.0942997888810693</c:v>
                      </c:pt>
                      <c:pt idx="4">
                        <c:v>8.6487455197132608</c:v>
                      </c:pt>
                      <c:pt idx="5">
                        <c:v>8.1796610169491526</c:v>
                      </c:pt>
                      <c:pt idx="6">
                        <c:v>10.110335195530727</c:v>
                      </c:pt>
                      <c:pt idx="7">
                        <c:v>11.867213114754099</c:v>
                      </c:pt>
                      <c:pt idx="8">
                        <c:v>16.304054054054053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v>SixThreads_Remote</c:v>
                </c:tx>
                <c:spPr>
                  <a:ln w="12700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Sheet1!$N$66:$V$66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1.9624373956594323</c:v>
                      </c:pt>
                      <c:pt idx="2">
                        <c:v>4.0028376844494895</c:v>
                      </c:pt>
                      <c:pt idx="3">
                        <c:v>3.9534753363228701</c:v>
                      </c:pt>
                      <c:pt idx="4">
                        <c:v>5.8289256198347106</c:v>
                      </c:pt>
                      <c:pt idx="5">
                        <c:v>7.4713983050847457</c:v>
                      </c:pt>
                      <c:pt idx="6">
                        <c:v>9.7958333333333325</c:v>
                      </c:pt>
                      <c:pt idx="7">
                        <c:v>9.7822468793342576</c:v>
                      </c:pt>
                      <c:pt idx="8">
                        <c:v>11.321027287319422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v>SevenThreads_Remote</c:v>
                </c:tx>
                <c:spPr>
                  <a:ln w="12700" cap="rnd">
                    <a:solidFill>
                      <a:srgbClr val="92D050"/>
                    </a:solidFill>
                    <a:prstDash val="dash"/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Sheet1!$N$67:$V$67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1.9676454594888526</c:v>
                      </c:pt>
                      <c:pt idx="2">
                        <c:v>4.1049347702779357</c:v>
                      </c:pt>
                      <c:pt idx="3">
                        <c:v>4.0543417366946777</c:v>
                      </c:pt>
                      <c:pt idx="4">
                        <c:v>4.9807295251204406</c:v>
                      </c:pt>
                      <c:pt idx="5">
                        <c:v>6.6885397412199632</c:v>
                      </c:pt>
                      <c:pt idx="6">
                        <c:v>7.773361976369495</c:v>
                      </c:pt>
                      <c:pt idx="7">
                        <c:v>8.2519954389965786</c:v>
                      </c:pt>
                      <c:pt idx="8">
                        <c:v>9.927297668038408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5"/>
                <c:order val="15"/>
                <c:tx>
                  <c:v>EightThreads_Remote</c:v>
                </c:tx>
                <c:spPr>
                  <a:ln w="12700" cap="rnd">
                    <a:solidFill>
                      <a:srgbClr val="FF0000"/>
                    </a:solidFill>
                    <a:prstDash val="dash"/>
                    <a:round/>
                  </a:ln>
                  <a:effectLst/>
                </c:spPr>
                <c:marker>
                  <c:symbol val="square"/>
                  <c:size val="10"/>
                  <c:spPr>
                    <a:noFill/>
                    <a:ln w="12700">
                      <a:solidFill>
                        <a:srgbClr val="FF0000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Sheet1!$N$68:$V$68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2.2721943048576216</c:v>
                      </c:pt>
                      <c:pt idx="2">
                        <c:v>4.6191827468785469</c:v>
                      </c:pt>
                      <c:pt idx="3">
                        <c:v>4.549468977082169</c:v>
                      </c:pt>
                      <c:pt idx="4">
                        <c:v>5.6325259515570938</c:v>
                      </c:pt>
                      <c:pt idx="5">
                        <c:v>6.4646544876886418</c:v>
                      </c:pt>
                      <c:pt idx="6">
                        <c:v>10.123134328358208</c:v>
                      </c:pt>
                      <c:pt idx="7">
                        <c:v>10.969002695417791</c:v>
                      </c:pt>
                      <c:pt idx="8">
                        <c:v>9.3659378596087457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0495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8592"/>
        <c:crosses val="autoZero"/>
        <c:auto val="1"/>
        <c:lblAlgn val="ctr"/>
        <c:lblOffset val="100"/>
        <c:noMultiLvlLbl val="0"/>
      </c:catAx>
      <c:valAx>
        <c:axId val="104958592"/>
        <c:scaling>
          <c:orientation val="minMax"/>
          <c:max val="22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6288"/>
        <c:crossesAt val="1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323920455139417E-2"/>
          <c:y val="4.881319120578731E-2"/>
          <c:w val="0.61434929629908019"/>
          <c:h val="7.9098769283555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Scalings of the</a:t>
            </a:r>
            <a:r>
              <a:rPr lang="en-NZ" sz="1600" b="1" baseline="0"/>
              <a:t> PreparationTimes of Sub-Images - Remote Mode</a:t>
            </a:r>
            <a:endParaRPr lang="en-NZ" sz="1600" b="1"/>
          </a:p>
        </c:rich>
      </c:tx>
      <c:layout>
        <c:manualLayout>
          <c:xMode val="edge"/>
          <c:yMode val="edge"/>
          <c:x val="0.2256597833916328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423548182672473E-2"/>
          <c:y val="4.5542340167375628E-2"/>
          <c:w val="0.92510171189890211"/>
          <c:h val="0.87940926516540818"/>
        </c:manualLayout>
      </c:layout>
      <c:lineChart>
        <c:grouping val="standard"/>
        <c:varyColors val="0"/>
        <c:ser>
          <c:idx val="1"/>
          <c:order val="0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[1]Sheet1!$Z$3:$AH$3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  <c:extLst xmlns:c15="http://schemas.microsoft.com/office/drawing/2012/chart"/>
            </c:numRef>
          </c:cat>
          <c:val>
            <c:numRef>
              <c:f>Sheet1!$N$61:$V$61</c:f>
              <c:numCache>
                <c:formatCode>General</c:formatCode>
                <c:ptCount val="9"/>
                <c:pt idx="0">
                  <c:v>1</c:v>
                </c:pt>
                <c:pt idx="1">
                  <c:v>2.0042999769349894</c:v>
                </c:pt>
                <c:pt idx="2">
                  <c:v>3.9974042189656305</c:v>
                </c:pt>
                <c:pt idx="3">
                  <c:v>5.9848481121633252</c:v>
                </c:pt>
                <c:pt idx="4">
                  <c:v>7.9733254686066326</c:v>
                </c:pt>
                <c:pt idx="5">
                  <c:v>9.7415222004243898</c:v>
                </c:pt>
                <c:pt idx="6">
                  <c:v>11.601296905545224</c:v>
                </c:pt>
                <c:pt idx="7">
                  <c:v>12.99129691921619</c:v>
                </c:pt>
                <c:pt idx="8">
                  <c:v>14.840744129307716</c:v>
                </c:pt>
              </c:numCache>
            </c:numRef>
          </c:val>
          <c:smooth val="0"/>
        </c:ser>
        <c:ser>
          <c:idx val="3"/>
          <c:order val="1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Sheet1!$N$62:$V$62</c:f>
              <c:numCache>
                <c:formatCode>General</c:formatCode>
                <c:ptCount val="9"/>
                <c:pt idx="0">
                  <c:v>1</c:v>
                </c:pt>
                <c:pt idx="1">
                  <c:v>1.6919916241950139</c:v>
                </c:pt>
                <c:pt idx="2">
                  <c:v>3.6540955631399319</c:v>
                </c:pt>
                <c:pt idx="3">
                  <c:v>6.0832386363636362</c:v>
                </c:pt>
                <c:pt idx="4">
                  <c:v>7.985455901547641</c:v>
                </c:pt>
                <c:pt idx="5">
                  <c:v>9.9295154185022021</c:v>
                </c:pt>
                <c:pt idx="6">
                  <c:v>12.036537380550872</c:v>
                </c:pt>
                <c:pt idx="7">
                  <c:v>14.092135570911484</c:v>
                </c:pt>
                <c:pt idx="8">
                  <c:v>16.124246987951807</c:v>
                </c:pt>
              </c:numCache>
            </c:numRef>
          </c:val>
          <c:smooth val="0"/>
        </c:ser>
        <c:ser>
          <c:idx val="5"/>
          <c:order val="2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Sheet1!$N$63:$V$63</c:f>
              <c:numCache>
                <c:formatCode>General</c:formatCode>
                <c:ptCount val="9"/>
                <c:pt idx="0">
                  <c:v>1</c:v>
                </c:pt>
                <c:pt idx="1">
                  <c:v>1.693398648915577</c:v>
                </c:pt>
                <c:pt idx="2">
                  <c:v>3.9711876968686308</c:v>
                </c:pt>
                <c:pt idx="3">
                  <c:v>5.5259765373211289</c:v>
                </c:pt>
                <c:pt idx="4">
                  <c:v>7.9645113340765512</c:v>
                </c:pt>
                <c:pt idx="5">
                  <c:v>12.153388148568188</c:v>
                </c:pt>
                <c:pt idx="6">
                  <c:v>11.913563090605892</c:v>
                </c:pt>
                <c:pt idx="7">
                  <c:v>13.921727833712245</c:v>
                </c:pt>
                <c:pt idx="8">
                  <c:v>15.923105497771173</c:v>
                </c:pt>
              </c:numCache>
            </c:numRef>
          </c:val>
          <c:smooth val="0"/>
        </c:ser>
        <c:ser>
          <c:idx val="7"/>
          <c:order val="3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Sheet1!$N$64:$V$64</c:f>
              <c:numCache>
                <c:formatCode>General</c:formatCode>
                <c:ptCount val="9"/>
                <c:pt idx="0">
                  <c:v>1</c:v>
                </c:pt>
                <c:pt idx="1">
                  <c:v>1.6985116094463186</c:v>
                </c:pt>
                <c:pt idx="2">
                  <c:v>3.2026642718155967</c:v>
                </c:pt>
                <c:pt idx="3">
                  <c:v>6.0968798974212852</c:v>
                </c:pt>
                <c:pt idx="4">
                  <c:v>7.8176835951772015</c:v>
                </c:pt>
                <c:pt idx="5">
                  <c:v>9.8173893094746507</c:v>
                </c:pt>
                <c:pt idx="6">
                  <c:v>11.801985659128515</c:v>
                </c:pt>
                <c:pt idx="7">
                  <c:v>13.82235142118863</c:v>
                </c:pt>
                <c:pt idx="8">
                  <c:v>15.785319070453706</c:v>
                </c:pt>
              </c:numCache>
            </c:numRef>
          </c:val>
          <c:smooth val="0"/>
        </c:ser>
        <c:ser>
          <c:idx val="9"/>
          <c:order val="4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  <a:prstDash val="dash"/>
              </a:ln>
              <a:effectLst/>
            </c:spPr>
          </c:marker>
          <c:val>
            <c:numRef>
              <c:f>Sheet1!$N$65:$V$65</c:f>
              <c:numCache>
                <c:formatCode>General</c:formatCode>
                <c:ptCount val="9"/>
                <c:pt idx="0">
                  <c:v>1</c:v>
                </c:pt>
                <c:pt idx="1">
                  <c:v>1.6116661658653846</c:v>
                </c:pt>
                <c:pt idx="2">
                  <c:v>3.3741448454824252</c:v>
                </c:pt>
                <c:pt idx="3">
                  <c:v>5.1112567004169147</c:v>
                </c:pt>
                <c:pt idx="4">
                  <c:v>8.3286102484472053</c:v>
                </c:pt>
                <c:pt idx="5">
                  <c:v>7.9226366322008861</c:v>
                </c:pt>
                <c:pt idx="6">
                  <c:v>9.772033705306308</c:v>
                </c:pt>
                <c:pt idx="7">
                  <c:v>11.666394779771615</c:v>
                </c:pt>
                <c:pt idx="8">
                  <c:v>12.924397590361446</c:v>
                </c:pt>
              </c:numCache>
            </c:numRef>
          </c:val>
          <c:smooth val="0"/>
        </c:ser>
        <c:ser>
          <c:idx val="11"/>
          <c:order val="5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val>
            <c:numRef>
              <c:f>Sheet1!$N$66:$V$66</c:f>
              <c:numCache>
                <c:formatCode>General</c:formatCode>
                <c:ptCount val="9"/>
                <c:pt idx="0">
                  <c:v>1</c:v>
                </c:pt>
                <c:pt idx="1">
                  <c:v>1.6077915240852856</c:v>
                </c:pt>
                <c:pt idx="2">
                  <c:v>2.82050267168019</c:v>
                </c:pt>
                <c:pt idx="3">
                  <c:v>3.2130457653866387</c:v>
                </c:pt>
                <c:pt idx="4">
                  <c:v>5.8108181571079101</c:v>
                </c:pt>
                <c:pt idx="5">
                  <c:v>7.424205591248481</c:v>
                </c:pt>
                <c:pt idx="6">
                  <c:v>8.0022459292532293</c:v>
                </c:pt>
                <c:pt idx="7">
                  <c:v>9.6188976377952748</c:v>
                </c:pt>
                <c:pt idx="8">
                  <c:v>11.398560383897628</c:v>
                </c:pt>
              </c:numCache>
            </c:numRef>
          </c:val>
          <c:smooth val="0"/>
        </c:ser>
        <c:ser>
          <c:idx val="13"/>
          <c:order val="6"/>
          <c:tx>
            <c:v>SevenThreads_Remote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val>
            <c:numRef>
              <c:f>Sheet1!$N$67:$V$67</c:f>
              <c:numCache>
                <c:formatCode>General</c:formatCode>
                <c:ptCount val="9"/>
                <c:pt idx="0">
                  <c:v>1</c:v>
                </c:pt>
                <c:pt idx="1">
                  <c:v>1.6944477376012645</c:v>
                </c:pt>
                <c:pt idx="2">
                  <c:v>3.3695874263261296</c:v>
                </c:pt>
                <c:pt idx="3">
                  <c:v>3.381545741324921</c:v>
                </c:pt>
                <c:pt idx="4">
                  <c:v>4.9194584671867831</c:v>
                </c:pt>
                <c:pt idx="5">
                  <c:v>6.5085003035822711</c:v>
                </c:pt>
                <c:pt idx="6">
                  <c:v>7.4311958405545928</c:v>
                </c:pt>
                <c:pt idx="7">
                  <c:v>7.8588709677419351</c:v>
                </c:pt>
                <c:pt idx="8">
                  <c:v>9.5369217081850532</c:v>
                </c:pt>
              </c:numCache>
            </c:numRef>
          </c:val>
          <c:smooth val="0"/>
        </c:ser>
        <c:ser>
          <c:idx val="15"/>
          <c:order val="7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Sheet1!$N$68:$V$68</c:f>
              <c:numCache>
                <c:formatCode>General</c:formatCode>
                <c:ptCount val="9"/>
                <c:pt idx="0">
                  <c:v>1</c:v>
                </c:pt>
                <c:pt idx="1">
                  <c:v>1.6929329597916585</c:v>
                </c:pt>
                <c:pt idx="2">
                  <c:v>3.3774698890025978</c:v>
                </c:pt>
                <c:pt idx="3">
                  <c:v>3.3849309664694278</c:v>
                </c:pt>
                <c:pt idx="4">
                  <c:v>3.4436150573882336</c:v>
                </c:pt>
                <c:pt idx="5">
                  <c:v>5.6467491445117135</c:v>
                </c:pt>
                <c:pt idx="6">
                  <c:v>6.9705930138099106</c:v>
                </c:pt>
                <c:pt idx="7">
                  <c:v>7.7082285303629181</c:v>
                </c:pt>
                <c:pt idx="8">
                  <c:v>7.8463789319678128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19424"/>
        <c:axId val="110521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OneThread_Local</c:v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[1]Sheet1!$Z$3:$AH$3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Sheet1!$N$48:$V$48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2.371051718153419</c:v>
                      </c:pt>
                      <c:pt idx="2">
                        <c:v>4.8343949044585983</c:v>
                      </c:pt>
                      <c:pt idx="3">
                        <c:v>7.321543408360129</c:v>
                      </c:pt>
                      <c:pt idx="4">
                        <c:v>7.8971098265895954</c:v>
                      </c:pt>
                      <c:pt idx="5">
                        <c:v>9.8856729377713464</c:v>
                      </c:pt>
                      <c:pt idx="6">
                        <c:v>11.859375</c:v>
                      </c:pt>
                      <c:pt idx="7">
                        <c:v>13.855983772819473</c:v>
                      </c:pt>
                      <c:pt idx="8">
                        <c:v>15.8125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v>TwoThreads_Local</c:v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Sheet1!$N$49:$V$49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2.6661016949152541</c:v>
                      </c:pt>
                      <c:pt idx="2">
                        <c:v>5.4846582984658294</c:v>
                      </c:pt>
                      <c:pt idx="3">
                        <c:v>6.7337328767123283</c:v>
                      </c:pt>
                      <c:pt idx="4">
                        <c:v>8.9885714285714293</c:v>
                      </c:pt>
                      <c:pt idx="5">
                        <c:v>11.235714285714286</c:v>
                      </c:pt>
                      <c:pt idx="6">
                        <c:v>13.513745704467354</c:v>
                      </c:pt>
                      <c:pt idx="7">
                        <c:v>15.793172690763052</c:v>
                      </c:pt>
                      <c:pt idx="8">
                        <c:v>17.997711670480548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ThreeThreads_Local</c:v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Sheet1!$N$50:$V$50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2.2333427045262861</c:v>
                      </c:pt>
                      <c:pt idx="2">
                        <c:v>5.5051975051975051</c:v>
                      </c:pt>
                      <c:pt idx="3">
                        <c:v>8.3009404388714731</c:v>
                      </c:pt>
                      <c:pt idx="4">
                        <c:v>9.0170261066969353</c:v>
                      </c:pt>
                      <c:pt idx="5">
                        <c:v>11.268085106382978</c:v>
                      </c:pt>
                      <c:pt idx="6">
                        <c:v>13.579487179487179</c:v>
                      </c:pt>
                      <c:pt idx="7">
                        <c:v>15.824701195219124</c:v>
                      </c:pt>
                      <c:pt idx="8">
                        <c:v>18.136986301369863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v>FourThreads_Local</c:v>
                </c:tx>
                <c:spPr>
                  <a:ln w="127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rgbClr val="FF0000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Sheet1!$N$51:$V$51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2.652173913043478</c:v>
                      </c:pt>
                      <c:pt idx="2">
                        <c:v>5.4122748498999336</c:v>
                      </c:pt>
                      <c:pt idx="3">
                        <c:v>6.8406408094435074</c:v>
                      </c:pt>
                      <c:pt idx="4">
                        <c:v>11.113698630136986</c:v>
                      </c:pt>
                      <c:pt idx="5">
                        <c:v>11.378681626928472</c:v>
                      </c:pt>
                      <c:pt idx="6">
                        <c:v>13.681281618887015</c:v>
                      </c:pt>
                      <c:pt idx="7">
                        <c:v>16.00197238658777</c:v>
                      </c:pt>
                      <c:pt idx="8">
                        <c:v>18.190582959641254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v>FiveThreads_Local</c:v>
                </c:tx>
                <c:spPr>
                  <a:ln w="12700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Sheet1!$N$52:$V$52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2.6815586160564329</c:v>
                      </c:pt>
                      <c:pt idx="2">
                        <c:v>5.3078457446808507</c:v>
                      </c:pt>
                      <c:pt idx="3">
                        <c:v>5.539902845246357</c:v>
                      </c:pt>
                      <c:pt idx="4">
                        <c:v>7.2771194165907023</c:v>
                      </c:pt>
                      <c:pt idx="5">
                        <c:v>9.1234285714285708</c:v>
                      </c:pt>
                      <c:pt idx="6">
                        <c:v>10.890859481582538</c:v>
                      </c:pt>
                      <c:pt idx="7">
                        <c:v>13.238805970149254</c:v>
                      </c:pt>
                      <c:pt idx="8">
                        <c:v>14.514545454545454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v>SixThreads_Local</c:v>
                </c:tx>
                <c:spPr>
                  <a:ln w="12700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Sheet1!$N$53:$V$53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2.6935323383084575</c:v>
                      </c:pt>
                      <c:pt idx="2">
                        <c:v>5.4031936127744515</c:v>
                      </c:pt>
                      <c:pt idx="3">
                        <c:v>5.6949509116409534</c:v>
                      </c:pt>
                      <c:pt idx="4">
                        <c:v>6.2229885057471268</c:v>
                      </c:pt>
                      <c:pt idx="5">
                        <c:v>8.6670224119530417</c:v>
                      </c:pt>
                      <c:pt idx="6">
                        <c:v>9.5093676814988282</c:v>
                      </c:pt>
                      <c:pt idx="7">
                        <c:v>11.124657534246575</c:v>
                      </c:pt>
                      <c:pt idx="8">
                        <c:v>13.140776699029127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v>SevenThreads_Local</c:v>
                </c:tx>
                <c:spPr>
                  <a:ln w="12700" cap="rnd">
                    <a:solidFill>
                      <a:srgbClr val="92D050"/>
                    </a:solidFill>
                    <a:prstDash val="dash"/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Sheet1!$N$54:$V$54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2.7349478641103264</c:v>
                      </c:pt>
                      <c:pt idx="2">
                        <c:v>5.3883366467859508</c:v>
                      </c:pt>
                      <c:pt idx="3">
                        <c:v>4.3135278514588862</c:v>
                      </c:pt>
                      <c:pt idx="4">
                        <c:v>5.849640287769784</c:v>
                      </c:pt>
                      <c:pt idx="5">
                        <c:v>7.0155306298533215</c:v>
                      </c:pt>
                      <c:pt idx="6">
                        <c:v>8.6316348195329091</c:v>
                      </c:pt>
                      <c:pt idx="7">
                        <c:v>9.543427230046948</c:v>
                      </c:pt>
                      <c:pt idx="8">
                        <c:v>10.855807743658211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v>EightThreads_Local</c:v>
                </c:tx>
                <c:spPr>
                  <a:ln w="12700" cap="rnd">
                    <a:solidFill>
                      <a:srgbClr val="FF0000"/>
                    </a:solidFill>
                    <a:prstDash val="dash"/>
                    <a:round/>
                  </a:ln>
                  <a:effectLst/>
                </c:spPr>
                <c:marker>
                  <c:symbol val="x"/>
                  <c:size val="10"/>
                  <c:spPr>
                    <a:noFill/>
                    <a:ln w="12700">
                      <a:solidFill>
                        <a:srgbClr val="FF0000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Sheet1!$N$55:$V$55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1.9364902506963788</c:v>
                      </c:pt>
                      <c:pt idx="2">
                        <c:v>4.6070245195493706</c:v>
                      </c:pt>
                      <c:pt idx="3">
                        <c:v>4.5055087491898895</c:v>
                      </c:pt>
                      <c:pt idx="4">
                        <c:v>5.1117647058823525</c:v>
                      </c:pt>
                      <c:pt idx="5">
                        <c:v>5.4740157480314959</c:v>
                      </c:pt>
                      <c:pt idx="6">
                        <c:v>6.9799196787148592</c:v>
                      </c:pt>
                      <c:pt idx="7">
                        <c:v>7.4273504273504276</c:v>
                      </c:pt>
                      <c:pt idx="8">
                        <c:v>8.2272189349112423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105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21728"/>
        <c:crosses val="autoZero"/>
        <c:auto val="1"/>
        <c:lblAlgn val="ctr"/>
        <c:lblOffset val="100"/>
        <c:noMultiLvlLbl val="0"/>
      </c:catAx>
      <c:valAx>
        <c:axId val="110521728"/>
        <c:scaling>
          <c:orientation val="minMax"/>
          <c:max val="22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9424"/>
        <c:crossesAt val="1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13287410540901"/>
          <c:y val="5.0251301234792968E-2"/>
          <c:w val="0.61434929629908019"/>
          <c:h val="0.102108529747645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381000</xdr:colOff>
      <xdr:row>1</xdr:row>
      <xdr:rowOff>173182</xdr:rowOff>
    </xdr:from>
    <xdr:to>
      <xdr:col>39</xdr:col>
      <xdr:colOff>121077</xdr:colOff>
      <xdr:row>48</xdr:row>
      <xdr:rowOff>50717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329046</xdr:colOff>
      <xdr:row>2</xdr:row>
      <xdr:rowOff>17319</xdr:rowOff>
    </xdr:from>
    <xdr:to>
      <xdr:col>56</xdr:col>
      <xdr:colOff>69123</xdr:colOff>
      <xdr:row>48</xdr:row>
      <xdr:rowOff>85354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571499</xdr:colOff>
      <xdr:row>64</xdr:row>
      <xdr:rowOff>0</xdr:rowOff>
    </xdr:from>
    <xdr:to>
      <xdr:col>50</xdr:col>
      <xdr:colOff>311576</xdr:colOff>
      <xdr:row>110</xdr:row>
      <xdr:rowOff>68035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67108</xdr:colOff>
      <xdr:row>51</xdr:row>
      <xdr:rowOff>164522</xdr:rowOff>
    </xdr:from>
    <xdr:to>
      <xdr:col>67</xdr:col>
      <xdr:colOff>426310</xdr:colOff>
      <xdr:row>98</xdr:row>
      <xdr:rowOff>42057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69</xdr:row>
      <xdr:rowOff>138546</xdr:rowOff>
    </xdr:from>
    <xdr:to>
      <xdr:col>16</xdr:col>
      <xdr:colOff>536713</xdr:colOff>
      <xdr:row>116</xdr:row>
      <xdr:rowOff>16081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34637</xdr:colOff>
      <xdr:row>69</xdr:row>
      <xdr:rowOff>103909</xdr:rowOff>
    </xdr:from>
    <xdr:to>
      <xdr:col>33</xdr:col>
      <xdr:colOff>380850</xdr:colOff>
      <xdr:row>115</xdr:row>
      <xdr:rowOff>171944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werConsump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Z3">
            <v>1</v>
          </cell>
          <cell r="AA3">
            <v>2</v>
          </cell>
          <cell r="AB3">
            <v>4</v>
          </cell>
          <cell r="AC3">
            <v>6</v>
          </cell>
          <cell r="AD3">
            <v>8</v>
          </cell>
          <cell r="AE3">
            <v>10</v>
          </cell>
          <cell r="AF3">
            <v>12</v>
          </cell>
          <cell r="AG3">
            <v>14</v>
          </cell>
          <cell r="AH3">
            <v>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abSelected="1" topLeftCell="A2" zoomScale="40" zoomScaleNormal="40" workbookViewId="0">
      <selection activeCell="W58" sqref="W58"/>
    </sheetView>
  </sheetViews>
  <sheetFormatPr defaultRowHeight="15" x14ac:dyDescent="0.25"/>
  <sheetData>
    <row r="1" spans="1:22" x14ac:dyDescent="0.25">
      <c r="A1" s="11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x14ac:dyDescent="0.25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5"/>
      <c r="L2" s="5"/>
      <c r="M2" s="7" t="s">
        <v>2</v>
      </c>
      <c r="N2" s="7"/>
      <c r="O2" s="7"/>
      <c r="P2" s="7"/>
      <c r="Q2" s="7"/>
      <c r="R2" s="7"/>
      <c r="S2" s="7"/>
      <c r="T2" s="7"/>
      <c r="U2" s="7"/>
      <c r="V2" s="7"/>
    </row>
    <row r="3" spans="1:22" x14ac:dyDescent="0.25">
      <c r="A3" s="2"/>
      <c r="B3" s="2">
        <v>1</v>
      </c>
      <c r="C3" s="2">
        <f>B3+1</f>
        <v>2</v>
      </c>
      <c r="D3" s="2">
        <v>4</v>
      </c>
      <c r="E3" s="2">
        <v>6</v>
      </c>
      <c r="F3" s="2">
        <v>8</v>
      </c>
      <c r="G3" s="2">
        <v>10</v>
      </c>
      <c r="H3" s="2">
        <v>12</v>
      </c>
      <c r="I3" s="2">
        <v>14</v>
      </c>
      <c r="J3" s="2">
        <v>16</v>
      </c>
      <c r="K3" s="5"/>
      <c r="L3" s="5"/>
      <c r="M3" s="2"/>
      <c r="N3" s="2">
        <v>1</v>
      </c>
      <c r="O3" s="2">
        <f>N3+1</f>
        <v>2</v>
      </c>
      <c r="P3" s="2">
        <v>4</v>
      </c>
      <c r="Q3" s="2">
        <v>6</v>
      </c>
      <c r="R3" s="2">
        <v>8</v>
      </c>
      <c r="S3" s="2">
        <v>10</v>
      </c>
      <c r="T3" s="2">
        <v>12</v>
      </c>
      <c r="U3" s="2">
        <v>14</v>
      </c>
      <c r="V3" s="2">
        <v>16</v>
      </c>
    </row>
    <row r="4" spans="1:22" x14ac:dyDescent="0.25">
      <c r="A4" s="3">
        <v>1</v>
      </c>
      <c r="B4">
        <v>166086</v>
      </c>
      <c r="C4">
        <v>102509</v>
      </c>
      <c r="D4">
        <v>51907</v>
      </c>
      <c r="E4">
        <v>27050</v>
      </c>
      <c r="F4">
        <v>20999</v>
      </c>
      <c r="G4">
        <v>16817</v>
      </c>
      <c r="H4">
        <v>14016</v>
      </c>
      <c r="I4">
        <v>12036</v>
      </c>
      <c r="J4">
        <v>10533</v>
      </c>
      <c r="K4" s="5"/>
      <c r="L4" s="5"/>
      <c r="M4" s="3">
        <v>1</v>
      </c>
      <c r="N4">
        <v>38942</v>
      </c>
      <c r="O4">
        <v>18371</v>
      </c>
      <c r="P4">
        <v>10545</v>
      </c>
      <c r="Q4">
        <v>7056</v>
      </c>
      <c r="R4">
        <v>5253</v>
      </c>
      <c r="S4">
        <v>4204</v>
      </c>
      <c r="T4">
        <v>3494</v>
      </c>
      <c r="U4">
        <v>3004</v>
      </c>
      <c r="V4">
        <v>2631</v>
      </c>
    </row>
    <row r="5" spans="1:22" x14ac:dyDescent="0.25">
      <c r="A5" s="3">
        <f>A4+1</f>
        <v>2</v>
      </c>
      <c r="B5">
        <v>166847</v>
      </c>
      <c r="C5">
        <v>96832</v>
      </c>
      <c r="D5">
        <v>51740</v>
      </c>
      <c r="E5">
        <v>22276</v>
      </c>
      <c r="F5">
        <v>21144</v>
      </c>
      <c r="G5">
        <v>16940</v>
      </c>
      <c r="H5">
        <v>14140</v>
      </c>
      <c r="I5">
        <v>12115</v>
      </c>
      <c r="J5">
        <v>10612</v>
      </c>
      <c r="K5" s="5"/>
      <c r="L5" s="5"/>
      <c r="M5" s="3">
        <f>M4+1</f>
        <v>2</v>
      </c>
      <c r="N5">
        <v>45979</v>
      </c>
      <c r="O5">
        <v>23659</v>
      </c>
      <c r="P5">
        <v>9247</v>
      </c>
      <c r="Q5">
        <v>6101</v>
      </c>
      <c r="R5">
        <v>5320</v>
      </c>
      <c r="S5">
        <v>4252</v>
      </c>
      <c r="T5">
        <v>3536</v>
      </c>
      <c r="U5">
        <v>3029</v>
      </c>
      <c r="V5">
        <v>2648</v>
      </c>
    </row>
    <row r="6" spans="1:22" x14ac:dyDescent="0.25">
      <c r="A6" s="3">
        <f t="shared" ref="A6:A11" si="0">A5+1</f>
        <v>3</v>
      </c>
      <c r="B6">
        <v>167265</v>
      </c>
      <c r="C6">
        <v>97069</v>
      </c>
      <c r="D6">
        <v>41596</v>
      </c>
      <c r="E6">
        <v>22438</v>
      </c>
      <c r="F6">
        <v>26276</v>
      </c>
      <c r="G6">
        <v>21099</v>
      </c>
      <c r="H6">
        <v>17664</v>
      </c>
      <c r="I6">
        <v>15151</v>
      </c>
      <c r="J6">
        <v>13267</v>
      </c>
      <c r="K6" s="5"/>
      <c r="L6" s="5"/>
      <c r="M6" s="3">
        <f t="shared" ref="M6:M11" si="1">M5+1</f>
        <v>3</v>
      </c>
      <c r="N6">
        <v>46312</v>
      </c>
      <c r="O6">
        <v>19616</v>
      </c>
      <c r="P6">
        <v>9339</v>
      </c>
      <c r="Q6">
        <v>6495</v>
      </c>
      <c r="R6">
        <v>5384</v>
      </c>
      <c r="S6">
        <v>4308</v>
      </c>
      <c r="T6">
        <v>3577</v>
      </c>
      <c r="U6">
        <v>3061</v>
      </c>
      <c r="V6">
        <v>2175</v>
      </c>
    </row>
    <row r="7" spans="1:22" x14ac:dyDescent="0.25">
      <c r="A7" s="3">
        <f t="shared" si="0"/>
        <v>4</v>
      </c>
      <c r="B7">
        <v>167682</v>
      </c>
      <c r="C7">
        <v>98200</v>
      </c>
      <c r="D7">
        <v>36553</v>
      </c>
      <c r="E7">
        <v>32203</v>
      </c>
      <c r="F7">
        <v>26504</v>
      </c>
      <c r="G7">
        <v>21318</v>
      </c>
      <c r="H7">
        <v>17921</v>
      </c>
      <c r="I7">
        <v>15317</v>
      </c>
      <c r="J7">
        <v>13641</v>
      </c>
      <c r="K7" s="5"/>
      <c r="L7" s="5"/>
      <c r="M7" s="3">
        <f t="shared" si="1"/>
        <v>4</v>
      </c>
      <c r="N7">
        <v>46333</v>
      </c>
      <c r="O7">
        <v>24940</v>
      </c>
      <c r="P7">
        <v>12082</v>
      </c>
      <c r="Q7">
        <v>7361</v>
      </c>
      <c r="R7">
        <v>5473</v>
      </c>
      <c r="S7">
        <v>4393</v>
      </c>
      <c r="T7">
        <v>3625</v>
      </c>
      <c r="U7">
        <v>3109</v>
      </c>
      <c r="V7">
        <v>2718</v>
      </c>
    </row>
    <row r="8" spans="1:22" x14ac:dyDescent="0.25">
      <c r="A8" s="3">
        <f t="shared" si="0"/>
        <v>5</v>
      </c>
      <c r="B8">
        <v>168211</v>
      </c>
      <c r="C8">
        <v>77621</v>
      </c>
      <c r="D8">
        <v>38335</v>
      </c>
      <c r="E8">
        <v>38665</v>
      </c>
      <c r="F8">
        <v>31933</v>
      </c>
      <c r="G8">
        <v>26503</v>
      </c>
      <c r="H8">
        <v>21639</v>
      </c>
      <c r="I8">
        <v>18296</v>
      </c>
      <c r="J8">
        <v>16487</v>
      </c>
      <c r="K8" s="5"/>
      <c r="L8" s="5"/>
      <c r="M8" s="3">
        <f t="shared" si="1"/>
        <v>5</v>
      </c>
      <c r="N8">
        <v>46909</v>
      </c>
      <c r="O8">
        <v>23659</v>
      </c>
      <c r="P8">
        <v>12416</v>
      </c>
      <c r="Q8">
        <v>7113</v>
      </c>
      <c r="R8">
        <v>6279</v>
      </c>
      <c r="S8">
        <v>5395</v>
      </c>
      <c r="T8">
        <v>4413</v>
      </c>
      <c r="U8">
        <v>3704</v>
      </c>
      <c r="V8">
        <v>3270</v>
      </c>
    </row>
    <row r="9" spans="1:22" x14ac:dyDescent="0.25">
      <c r="A9" s="3">
        <f t="shared" si="0"/>
        <v>6</v>
      </c>
      <c r="B9">
        <v>167885</v>
      </c>
      <c r="C9">
        <v>97875</v>
      </c>
      <c r="D9">
        <v>31485</v>
      </c>
      <c r="E9">
        <v>39009</v>
      </c>
      <c r="F9">
        <v>35138</v>
      </c>
      <c r="G9">
        <v>27841</v>
      </c>
      <c r="H9">
        <v>26467</v>
      </c>
      <c r="I9">
        <v>21990</v>
      </c>
      <c r="J9">
        <v>14679</v>
      </c>
      <c r="K9" s="5"/>
      <c r="L9" s="5"/>
      <c r="M9" s="3">
        <f t="shared" si="1"/>
        <v>6</v>
      </c>
      <c r="N9">
        <v>46354</v>
      </c>
      <c r="O9">
        <v>24885</v>
      </c>
      <c r="P9">
        <v>12994</v>
      </c>
      <c r="Q9">
        <v>9228</v>
      </c>
      <c r="R9">
        <v>7630</v>
      </c>
      <c r="S9">
        <v>5653</v>
      </c>
      <c r="T9">
        <v>4402</v>
      </c>
      <c r="U9">
        <v>4530</v>
      </c>
      <c r="V9">
        <v>3196</v>
      </c>
    </row>
    <row r="10" spans="1:22" x14ac:dyDescent="0.25">
      <c r="A10" s="3">
        <f t="shared" si="0"/>
        <v>7</v>
      </c>
      <c r="B10">
        <v>167930</v>
      </c>
      <c r="C10">
        <v>97997</v>
      </c>
      <c r="D10">
        <v>36542</v>
      </c>
      <c r="E10">
        <v>43376</v>
      </c>
      <c r="F10">
        <v>41325</v>
      </c>
      <c r="G10">
        <v>34427</v>
      </c>
      <c r="H10">
        <v>26407</v>
      </c>
      <c r="I10">
        <v>26274</v>
      </c>
      <c r="J10">
        <v>18077</v>
      </c>
      <c r="K10" s="5"/>
      <c r="L10" s="5"/>
      <c r="M10" s="3">
        <f t="shared" si="1"/>
        <v>7</v>
      </c>
      <c r="N10">
        <v>46390</v>
      </c>
      <c r="O10">
        <v>23593</v>
      </c>
      <c r="P10">
        <v>12335</v>
      </c>
      <c r="Q10">
        <v>10117</v>
      </c>
      <c r="R10">
        <v>8211</v>
      </c>
      <c r="S10">
        <v>6835</v>
      </c>
      <c r="T10">
        <v>5636</v>
      </c>
      <c r="U10">
        <v>5329</v>
      </c>
      <c r="V10">
        <v>4433</v>
      </c>
    </row>
    <row r="11" spans="1:22" x14ac:dyDescent="0.25">
      <c r="A11" s="3">
        <f t="shared" si="0"/>
        <v>8</v>
      </c>
      <c r="B11">
        <v>168334</v>
      </c>
      <c r="C11">
        <v>97920</v>
      </c>
      <c r="D11">
        <v>31594</v>
      </c>
      <c r="E11">
        <v>43606</v>
      </c>
      <c r="F11">
        <v>49312</v>
      </c>
      <c r="G11">
        <v>39300</v>
      </c>
      <c r="H11">
        <v>29146</v>
      </c>
      <c r="I11">
        <v>28482</v>
      </c>
      <c r="J11">
        <v>22063</v>
      </c>
      <c r="K11" s="5"/>
      <c r="L11" s="5"/>
      <c r="M11" s="3">
        <f t="shared" si="1"/>
        <v>8</v>
      </c>
      <c r="N11">
        <v>46586</v>
      </c>
      <c r="O11">
        <v>23580</v>
      </c>
      <c r="P11">
        <v>12315</v>
      </c>
      <c r="Q11">
        <v>12233</v>
      </c>
      <c r="R11">
        <v>11337</v>
      </c>
      <c r="S11">
        <v>7688</v>
      </c>
      <c r="T11">
        <v>6024</v>
      </c>
      <c r="U11">
        <v>5594</v>
      </c>
      <c r="V11">
        <v>4447</v>
      </c>
    </row>
    <row r="12" spans="1:2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/>
      <c r="B13" s="6">
        <f>B4/1000</f>
        <v>166.08600000000001</v>
      </c>
      <c r="C13" s="6">
        <f t="shared" ref="C13:I13" si="2">C4/1000</f>
        <v>102.509</v>
      </c>
      <c r="D13" s="6">
        <f t="shared" si="2"/>
        <v>51.906999999999996</v>
      </c>
      <c r="E13" s="6">
        <f t="shared" si="2"/>
        <v>27.05</v>
      </c>
      <c r="F13" s="6">
        <f t="shared" si="2"/>
        <v>20.998999999999999</v>
      </c>
      <c r="G13" s="6">
        <f t="shared" si="2"/>
        <v>16.817</v>
      </c>
      <c r="H13" s="6">
        <f t="shared" si="2"/>
        <v>14.016</v>
      </c>
      <c r="I13" s="6">
        <f t="shared" si="2"/>
        <v>12.036</v>
      </c>
      <c r="J13" s="6">
        <f>J4/1000</f>
        <v>10.532999999999999</v>
      </c>
      <c r="K13" s="1"/>
      <c r="L13" s="1"/>
      <c r="M13" s="1"/>
      <c r="N13" s="6">
        <f>N4/1000</f>
        <v>38.942</v>
      </c>
      <c r="O13" s="6">
        <f t="shared" ref="O13:V13" si="3">O4/1000</f>
        <v>18.370999999999999</v>
      </c>
      <c r="P13" s="6">
        <f t="shared" si="3"/>
        <v>10.545</v>
      </c>
      <c r="Q13" s="6">
        <f t="shared" si="3"/>
        <v>7.056</v>
      </c>
      <c r="R13" s="6">
        <f t="shared" si="3"/>
        <v>5.2530000000000001</v>
      </c>
      <c r="S13" s="6">
        <f t="shared" si="3"/>
        <v>4.2039999999999997</v>
      </c>
      <c r="T13" s="6">
        <f t="shared" si="3"/>
        <v>3.4940000000000002</v>
      </c>
      <c r="U13" s="6">
        <f t="shared" si="3"/>
        <v>3.004</v>
      </c>
      <c r="V13" s="6">
        <f t="shared" si="3"/>
        <v>2.6309999999999998</v>
      </c>
    </row>
    <row r="14" spans="1:22" x14ac:dyDescent="0.25">
      <c r="B14" s="6">
        <f t="shared" ref="B14:J14" si="4">B5/1000</f>
        <v>166.84700000000001</v>
      </c>
      <c r="C14" s="6">
        <f t="shared" si="4"/>
        <v>96.831999999999994</v>
      </c>
      <c r="D14" s="6">
        <f t="shared" si="4"/>
        <v>51.74</v>
      </c>
      <c r="E14" s="6">
        <f t="shared" si="4"/>
        <v>22.276</v>
      </c>
      <c r="F14" s="6">
        <f t="shared" si="4"/>
        <v>21.143999999999998</v>
      </c>
      <c r="G14" s="6">
        <f t="shared" si="4"/>
        <v>16.940000000000001</v>
      </c>
      <c r="H14" s="6">
        <f t="shared" si="4"/>
        <v>14.14</v>
      </c>
      <c r="I14" s="6">
        <f t="shared" si="4"/>
        <v>12.115</v>
      </c>
      <c r="J14" s="6">
        <f t="shared" si="4"/>
        <v>10.612</v>
      </c>
      <c r="N14" s="6">
        <f t="shared" ref="N14:V14" si="5">N5/1000</f>
        <v>45.978999999999999</v>
      </c>
      <c r="O14" s="6">
        <f t="shared" si="5"/>
        <v>23.658999999999999</v>
      </c>
      <c r="P14" s="6">
        <f t="shared" si="5"/>
        <v>9.2469999999999999</v>
      </c>
      <c r="Q14" s="6">
        <f t="shared" si="5"/>
        <v>6.101</v>
      </c>
      <c r="R14" s="6">
        <f t="shared" si="5"/>
        <v>5.32</v>
      </c>
      <c r="S14" s="6">
        <f t="shared" si="5"/>
        <v>4.2519999999999998</v>
      </c>
      <c r="T14" s="6">
        <f t="shared" si="5"/>
        <v>3.536</v>
      </c>
      <c r="U14" s="6">
        <f t="shared" si="5"/>
        <v>3.0289999999999999</v>
      </c>
      <c r="V14" s="6">
        <f t="shared" si="5"/>
        <v>2.6480000000000001</v>
      </c>
    </row>
    <row r="15" spans="1:22" x14ac:dyDescent="0.25">
      <c r="B15" s="6">
        <f t="shared" ref="B15:J15" si="6">B6/1000</f>
        <v>167.26499999999999</v>
      </c>
      <c r="C15" s="6">
        <f t="shared" si="6"/>
        <v>97.069000000000003</v>
      </c>
      <c r="D15" s="6">
        <f t="shared" si="6"/>
        <v>41.595999999999997</v>
      </c>
      <c r="E15" s="6">
        <f t="shared" si="6"/>
        <v>22.437999999999999</v>
      </c>
      <c r="F15" s="6">
        <f t="shared" si="6"/>
        <v>26.276</v>
      </c>
      <c r="G15" s="6">
        <f t="shared" si="6"/>
        <v>21.099</v>
      </c>
      <c r="H15" s="6">
        <f t="shared" si="6"/>
        <v>17.664000000000001</v>
      </c>
      <c r="I15" s="6">
        <f t="shared" si="6"/>
        <v>15.151</v>
      </c>
      <c r="J15" s="6">
        <f t="shared" si="6"/>
        <v>13.266999999999999</v>
      </c>
      <c r="N15" s="6">
        <f t="shared" ref="N15:V15" si="7">N6/1000</f>
        <v>46.311999999999998</v>
      </c>
      <c r="O15" s="6">
        <f t="shared" si="7"/>
        <v>19.616</v>
      </c>
      <c r="P15" s="6">
        <f t="shared" si="7"/>
        <v>9.3390000000000004</v>
      </c>
      <c r="Q15" s="6">
        <f t="shared" si="7"/>
        <v>6.4950000000000001</v>
      </c>
      <c r="R15" s="6">
        <f t="shared" si="7"/>
        <v>5.3840000000000003</v>
      </c>
      <c r="S15" s="6">
        <f t="shared" si="7"/>
        <v>4.3079999999999998</v>
      </c>
      <c r="T15" s="6">
        <f t="shared" si="7"/>
        <v>3.577</v>
      </c>
      <c r="U15" s="6">
        <f t="shared" si="7"/>
        <v>3.0609999999999999</v>
      </c>
      <c r="V15" s="6">
        <f t="shared" si="7"/>
        <v>2.1749999999999998</v>
      </c>
    </row>
    <row r="16" spans="1:22" x14ac:dyDescent="0.25">
      <c r="B16" s="6">
        <f t="shared" ref="B16:J16" si="8">B7/1000</f>
        <v>167.68199999999999</v>
      </c>
      <c r="C16" s="6">
        <f t="shared" si="8"/>
        <v>98.2</v>
      </c>
      <c r="D16" s="6">
        <f t="shared" si="8"/>
        <v>36.552999999999997</v>
      </c>
      <c r="E16" s="6">
        <f t="shared" si="8"/>
        <v>32.203000000000003</v>
      </c>
      <c r="F16" s="6">
        <f t="shared" si="8"/>
        <v>26.504000000000001</v>
      </c>
      <c r="G16" s="6">
        <f t="shared" si="8"/>
        <v>21.318000000000001</v>
      </c>
      <c r="H16" s="6">
        <f t="shared" si="8"/>
        <v>17.920999999999999</v>
      </c>
      <c r="I16" s="6">
        <f t="shared" si="8"/>
        <v>15.317</v>
      </c>
      <c r="J16" s="6">
        <f t="shared" si="8"/>
        <v>13.641</v>
      </c>
      <c r="N16" s="6">
        <f t="shared" ref="N16:V16" si="9">N7/1000</f>
        <v>46.332999999999998</v>
      </c>
      <c r="O16" s="6">
        <f t="shared" si="9"/>
        <v>24.94</v>
      </c>
      <c r="P16" s="6">
        <f t="shared" si="9"/>
        <v>12.082000000000001</v>
      </c>
      <c r="Q16" s="6">
        <f t="shared" si="9"/>
        <v>7.3609999999999998</v>
      </c>
      <c r="R16" s="6">
        <f t="shared" si="9"/>
        <v>5.4729999999999999</v>
      </c>
      <c r="S16" s="6">
        <f t="shared" si="9"/>
        <v>4.3929999999999998</v>
      </c>
      <c r="T16" s="6">
        <f t="shared" si="9"/>
        <v>3.625</v>
      </c>
      <c r="U16" s="6">
        <f t="shared" si="9"/>
        <v>3.109</v>
      </c>
      <c r="V16" s="6">
        <f t="shared" si="9"/>
        <v>2.718</v>
      </c>
    </row>
    <row r="17" spans="1:22" x14ac:dyDescent="0.25">
      <c r="B17" s="6">
        <f t="shared" ref="B17:J17" si="10">B8/1000</f>
        <v>168.21100000000001</v>
      </c>
      <c r="C17" s="6">
        <f t="shared" si="10"/>
        <v>77.620999999999995</v>
      </c>
      <c r="D17" s="6">
        <f t="shared" si="10"/>
        <v>38.335000000000001</v>
      </c>
      <c r="E17" s="6">
        <f t="shared" si="10"/>
        <v>38.664999999999999</v>
      </c>
      <c r="F17" s="6">
        <f t="shared" si="10"/>
        <v>31.933</v>
      </c>
      <c r="G17" s="6">
        <f t="shared" si="10"/>
        <v>26.503</v>
      </c>
      <c r="H17" s="6">
        <f t="shared" si="10"/>
        <v>21.638999999999999</v>
      </c>
      <c r="I17" s="6">
        <f t="shared" si="10"/>
        <v>18.295999999999999</v>
      </c>
      <c r="J17" s="6">
        <f t="shared" si="10"/>
        <v>16.486999999999998</v>
      </c>
      <c r="N17" s="6">
        <f t="shared" ref="N17:V17" si="11">N8/1000</f>
        <v>46.908999999999999</v>
      </c>
      <c r="O17" s="6">
        <f t="shared" si="11"/>
        <v>23.658999999999999</v>
      </c>
      <c r="P17" s="6">
        <f t="shared" si="11"/>
        <v>12.416</v>
      </c>
      <c r="Q17" s="6">
        <f t="shared" si="11"/>
        <v>7.1130000000000004</v>
      </c>
      <c r="R17" s="6">
        <f t="shared" si="11"/>
        <v>6.2789999999999999</v>
      </c>
      <c r="S17" s="6">
        <f t="shared" si="11"/>
        <v>5.3949999999999996</v>
      </c>
      <c r="T17" s="6">
        <f t="shared" si="11"/>
        <v>4.4130000000000003</v>
      </c>
      <c r="U17" s="6">
        <f t="shared" si="11"/>
        <v>3.7040000000000002</v>
      </c>
      <c r="V17" s="6">
        <f t="shared" si="11"/>
        <v>3.27</v>
      </c>
    </row>
    <row r="18" spans="1:22" x14ac:dyDescent="0.25">
      <c r="B18" s="6">
        <f t="shared" ref="B18:J18" si="12">B9/1000</f>
        <v>167.88499999999999</v>
      </c>
      <c r="C18" s="6">
        <f t="shared" si="12"/>
        <v>97.875</v>
      </c>
      <c r="D18" s="6">
        <f t="shared" si="12"/>
        <v>31.484999999999999</v>
      </c>
      <c r="E18" s="6">
        <f t="shared" si="12"/>
        <v>39.009</v>
      </c>
      <c r="F18" s="6">
        <f t="shared" si="12"/>
        <v>35.137999999999998</v>
      </c>
      <c r="G18" s="6">
        <f t="shared" si="12"/>
        <v>27.841000000000001</v>
      </c>
      <c r="H18" s="6">
        <f t="shared" si="12"/>
        <v>26.466999999999999</v>
      </c>
      <c r="I18" s="6">
        <f t="shared" si="12"/>
        <v>21.99</v>
      </c>
      <c r="J18" s="6">
        <f t="shared" si="12"/>
        <v>14.679</v>
      </c>
      <c r="N18" s="6">
        <f t="shared" ref="N18:V18" si="13">N9/1000</f>
        <v>46.353999999999999</v>
      </c>
      <c r="O18" s="6">
        <f t="shared" si="13"/>
        <v>24.885000000000002</v>
      </c>
      <c r="P18" s="6">
        <f t="shared" si="13"/>
        <v>12.994</v>
      </c>
      <c r="Q18" s="6">
        <f t="shared" si="13"/>
        <v>9.2279999999999998</v>
      </c>
      <c r="R18" s="6">
        <f t="shared" si="13"/>
        <v>7.63</v>
      </c>
      <c r="S18" s="6">
        <f t="shared" si="13"/>
        <v>5.6529999999999996</v>
      </c>
      <c r="T18" s="6">
        <f t="shared" si="13"/>
        <v>4.4020000000000001</v>
      </c>
      <c r="U18" s="6">
        <f t="shared" si="13"/>
        <v>4.53</v>
      </c>
      <c r="V18" s="6">
        <f t="shared" si="13"/>
        <v>3.1960000000000002</v>
      </c>
    </row>
    <row r="19" spans="1:22" x14ac:dyDescent="0.25">
      <c r="B19" s="6">
        <f t="shared" ref="B19:J19" si="14">B10/1000</f>
        <v>167.93</v>
      </c>
      <c r="C19" s="6">
        <f t="shared" si="14"/>
        <v>97.997</v>
      </c>
      <c r="D19" s="6">
        <f t="shared" si="14"/>
        <v>36.542000000000002</v>
      </c>
      <c r="E19" s="6">
        <f t="shared" si="14"/>
        <v>43.375999999999998</v>
      </c>
      <c r="F19" s="6">
        <f t="shared" si="14"/>
        <v>41.325000000000003</v>
      </c>
      <c r="G19" s="6">
        <f t="shared" si="14"/>
        <v>34.427</v>
      </c>
      <c r="H19" s="6">
        <f t="shared" si="14"/>
        <v>26.407</v>
      </c>
      <c r="I19" s="6">
        <f t="shared" si="14"/>
        <v>26.274000000000001</v>
      </c>
      <c r="J19" s="6">
        <f t="shared" si="14"/>
        <v>18.077000000000002</v>
      </c>
      <c r="N19" s="6">
        <f t="shared" ref="N19:V19" si="15">N10/1000</f>
        <v>46.39</v>
      </c>
      <c r="O19" s="6">
        <f t="shared" si="15"/>
        <v>23.593</v>
      </c>
      <c r="P19" s="6">
        <f t="shared" si="15"/>
        <v>12.335000000000001</v>
      </c>
      <c r="Q19" s="6">
        <f t="shared" si="15"/>
        <v>10.117000000000001</v>
      </c>
      <c r="R19" s="6">
        <f t="shared" si="15"/>
        <v>8.2110000000000003</v>
      </c>
      <c r="S19" s="6">
        <f t="shared" si="15"/>
        <v>6.835</v>
      </c>
      <c r="T19" s="6">
        <f t="shared" si="15"/>
        <v>5.6360000000000001</v>
      </c>
      <c r="U19" s="6">
        <f t="shared" si="15"/>
        <v>5.3289999999999997</v>
      </c>
      <c r="V19" s="6">
        <f t="shared" si="15"/>
        <v>4.4329999999999998</v>
      </c>
    </row>
    <row r="20" spans="1:22" x14ac:dyDescent="0.25">
      <c r="B20" s="6">
        <f t="shared" ref="B20:J20" si="16">B11/1000</f>
        <v>168.334</v>
      </c>
      <c r="C20" s="6">
        <f t="shared" si="16"/>
        <v>97.92</v>
      </c>
      <c r="D20" s="6">
        <f t="shared" si="16"/>
        <v>31.594000000000001</v>
      </c>
      <c r="E20" s="6">
        <f t="shared" si="16"/>
        <v>43.606000000000002</v>
      </c>
      <c r="F20" s="6">
        <f t="shared" si="16"/>
        <v>49.311999999999998</v>
      </c>
      <c r="G20" s="6">
        <f t="shared" si="16"/>
        <v>39.299999999999997</v>
      </c>
      <c r="H20" s="6">
        <f t="shared" si="16"/>
        <v>29.146000000000001</v>
      </c>
      <c r="I20" s="6">
        <f t="shared" si="16"/>
        <v>28.481999999999999</v>
      </c>
      <c r="J20" s="6">
        <f t="shared" si="16"/>
        <v>22.062999999999999</v>
      </c>
      <c r="N20" s="6">
        <f t="shared" ref="N20:V20" si="17">N11/1000</f>
        <v>46.585999999999999</v>
      </c>
      <c r="O20" s="6">
        <f t="shared" si="17"/>
        <v>23.58</v>
      </c>
      <c r="P20" s="6">
        <f t="shared" si="17"/>
        <v>12.315</v>
      </c>
      <c r="Q20" s="6">
        <f t="shared" si="17"/>
        <v>12.233000000000001</v>
      </c>
      <c r="R20" s="6">
        <f t="shared" si="17"/>
        <v>11.337</v>
      </c>
      <c r="S20" s="6">
        <f t="shared" si="17"/>
        <v>7.6879999999999997</v>
      </c>
      <c r="T20" s="6">
        <f t="shared" si="17"/>
        <v>6.024</v>
      </c>
      <c r="U20" s="6">
        <f t="shared" si="17"/>
        <v>5.5940000000000003</v>
      </c>
      <c r="V20" s="6">
        <f t="shared" si="17"/>
        <v>4.4470000000000001</v>
      </c>
    </row>
    <row r="21" spans="1:22" x14ac:dyDescent="0.25">
      <c r="B21" s="6"/>
      <c r="C21" s="6"/>
      <c r="D21" s="6"/>
      <c r="E21" s="6"/>
      <c r="F21" s="6"/>
      <c r="G21" s="6"/>
      <c r="H21" s="6"/>
      <c r="I21" s="6"/>
      <c r="J21" s="6"/>
    </row>
    <row r="22" spans="1:22" x14ac:dyDescent="0.25">
      <c r="A22" s="8" t="s">
        <v>1</v>
      </c>
      <c r="B22" s="9"/>
      <c r="C22" s="9"/>
      <c r="D22" s="9"/>
      <c r="E22" s="9"/>
      <c r="F22" s="9"/>
      <c r="G22" s="9"/>
      <c r="H22" s="9"/>
      <c r="I22" s="9"/>
      <c r="J22" s="10"/>
      <c r="K22" s="1"/>
      <c r="L22" s="1"/>
      <c r="M22" s="8" t="s">
        <v>3</v>
      </c>
      <c r="N22" s="9"/>
      <c r="O22" s="9"/>
      <c r="P22" s="9"/>
      <c r="Q22" s="9"/>
      <c r="R22" s="9"/>
      <c r="S22" s="9"/>
      <c r="T22" s="9"/>
      <c r="U22" s="9"/>
      <c r="V22" s="10"/>
    </row>
    <row r="23" spans="1:22" x14ac:dyDescent="0.25">
      <c r="A23" s="2"/>
      <c r="B23" s="2">
        <v>1</v>
      </c>
      <c r="C23" s="2">
        <f>B23+1</f>
        <v>2</v>
      </c>
      <c r="D23" s="2">
        <v>4</v>
      </c>
      <c r="E23" s="2">
        <v>6</v>
      </c>
      <c r="F23" s="2">
        <v>8</v>
      </c>
      <c r="G23" s="2">
        <v>10</v>
      </c>
      <c r="H23" s="2">
        <v>12</v>
      </c>
      <c r="I23" s="2">
        <v>14</v>
      </c>
      <c r="J23" s="2">
        <v>16</v>
      </c>
      <c r="K23" s="1"/>
      <c r="L23" s="1"/>
      <c r="M23" s="2"/>
      <c r="N23" s="2">
        <v>1</v>
      </c>
      <c r="O23" s="2">
        <f>N23+1</f>
        <v>2</v>
      </c>
      <c r="P23" s="2">
        <v>4</v>
      </c>
      <c r="Q23" s="2">
        <v>6</v>
      </c>
      <c r="R23" s="2">
        <v>8</v>
      </c>
      <c r="S23" s="2">
        <v>10</v>
      </c>
      <c r="T23" s="2">
        <v>12</v>
      </c>
      <c r="U23" s="2">
        <v>14</v>
      </c>
      <c r="V23" s="2">
        <v>16</v>
      </c>
    </row>
    <row r="24" spans="1:22" x14ac:dyDescent="0.25">
      <c r="A24" s="3">
        <v>1</v>
      </c>
      <c r="B24">
        <v>243314</v>
      </c>
      <c r="C24">
        <v>121396</v>
      </c>
      <c r="D24">
        <v>60868</v>
      </c>
      <c r="E24">
        <v>40655</v>
      </c>
      <c r="F24">
        <v>30516</v>
      </c>
      <c r="G24">
        <v>24977</v>
      </c>
      <c r="H24">
        <v>20973</v>
      </c>
      <c r="I24">
        <v>18729</v>
      </c>
      <c r="J24">
        <v>16395</v>
      </c>
      <c r="K24" s="1"/>
      <c r="L24" s="1"/>
      <c r="M24" s="3">
        <v>1</v>
      </c>
      <c r="N24">
        <v>42799</v>
      </c>
      <c r="O24">
        <v>22143</v>
      </c>
      <c r="P24">
        <v>10806</v>
      </c>
      <c r="Q24">
        <v>7192</v>
      </c>
      <c r="R24">
        <v>5383</v>
      </c>
      <c r="S24">
        <v>4316</v>
      </c>
      <c r="T24">
        <v>3581</v>
      </c>
      <c r="U24">
        <v>3072</v>
      </c>
      <c r="V24">
        <v>2685</v>
      </c>
    </row>
    <row r="25" spans="1:22" x14ac:dyDescent="0.25">
      <c r="A25" s="3">
        <f>A24+1</f>
        <v>2</v>
      </c>
      <c r="B25">
        <v>242042</v>
      </c>
      <c r="C25">
        <v>121138</v>
      </c>
      <c r="D25">
        <v>60961</v>
      </c>
      <c r="E25">
        <v>40553</v>
      </c>
      <c r="F25">
        <v>30452</v>
      </c>
      <c r="G25">
        <v>24608</v>
      </c>
      <c r="H25">
        <v>20409</v>
      </c>
      <c r="I25">
        <v>17359</v>
      </c>
      <c r="J25">
        <v>15291</v>
      </c>
      <c r="K25" s="1"/>
      <c r="L25" s="1"/>
      <c r="M25" s="3">
        <f>M24+1</f>
        <v>2</v>
      </c>
      <c r="N25">
        <v>42826</v>
      </c>
      <c r="O25">
        <v>25311</v>
      </c>
      <c r="P25">
        <v>11720</v>
      </c>
      <c r="Q25">
        <v>7040</v>
      </c>
      <c r="R25">
        <v>5363</v>
      </c>
      <c r="S25">
        <v>4313</v>
      </c>
      <c r="T25">
        <v>3558</v>
      </c>
      <c r="U25">
        <v>3039</v>
      </c>
      <c r="V25">
        <v>2656</v>
      </c>
    </row>
    <row r="26" spans="1:22" x14ac:dyDescent="0.25">
      <c r="A26" s="3">
        <f t="shared" ref="A26:A31" si="18">A25+1</f>
        <v>3</v>
      </c>
      <c r="B26">
        <v>242055</v>
      </c>
      <c r="C26">
        <v>121298</v>
      </c>
      <c r="D26">
        <v>60888</v>
      </c>
      <c r="E26">
        <v>40577</v>
      </c>
      <c r="F26">
        <v>30551</v>
      </c>
      <c r="G26">
        <v>24430</v>
      </c>
      <c r="H26">
        <v>20358</v>
      </c>
      <c r="I26">
        <v>17478</v>
      </c>
      <c r="J26">
        <v>15316</v>
      </c>
      <c r="K26" s="1"/>
      <c r="L26" s="1"/>
      <c r="M26" s="3">
        <f t="shared" ref="M26:M31" si="19">M25+1</f>
        <v>3</v>
      </c>
      <c r="N26">
        <v>42865</v>
      </c>
      <c r="O26">
        <v>25313</v>
      </c>
      <c r="P26">
        <v>10794</v>
      </c>
      <c r="Q26">
        <v>7757</v>
      </c>
      <c r="R26">
        <v>5382</v>
      </c>
      <c r="S26">
        <v>3527</v>
      </c>
      <c r="T26">
        <v>3598</v>
      </c>
      <c r="U26">
        <v>3079</v>
      </c>
      <c r="V26">
        <v>2692</v>
      </c>
    </row>
    <row r="27" spans="1:22" x14ac:dyDescent="0.25">
      <c r="A27" s="3">
        <f t="shared" si="18"/>
        <v>4</v>
      </c>
      <c r="B27">
        <v>242281</v>
      </c>
      <c r="C27">
        <v>121845</v>
      </c>
      <c r="D27">
        <v>61004</v>
      </c>
      <c r="E27">
        <v>41592</v>
      </c>
      <c r="F27">
        <v>30786</v>
      </c>
      <c r="G27">
        <v>24672</v>
      </c>
      <c r="H27">
        <v>22368</v>
      </c>
      <c r="I27">
        <v>17495</v>
      </c>
      <c r="J27">
        <v>18903</v>
      </c>
      <c r="K27" s="1"/>
      <c r="L27" s="1"/>
      <c r="M27" s="3">
        <f t="shared" si="19"/>
        <v>4</v>
      </c>
      <c r="N27">
        <v>42794</v>
      </c>
      <c r="O27">
        <v>25195</v>
      </c>
      <c r="P27">
        <v>13362</v>
      </c>
      <c r="Q27">
        <v>7019</v>
      </c>
      <c r="R27">
        <v>5474</v>
      </c>
      <c r="S27">
        <v>4359</v>
      </c>
      <c r="T27">
        <v>3626</v>
      </c>
      <c r="U27">
        <v>3096</v>
      </c>
      <c r="V27">
        <v>2711</v>
      </c>
    </row>
    <row r="28" spans="1:22" x14ac:dyDescent="0.25">
      <c r="A28" s="3">
        <f t="shared" si="18"/>
        <v>5</v>
      </c>
      <c r="B28">
        <v>242832</v>
      </c>
      <c r="C28">
        <v>121442</v>
      </c>
      <c r="D28">
        <v>60704</v>
      </c>
      <c r="E28">
        <v>40411</v>
      </c>
      <c r="F28">
        <v>30293</v>
      </c>
      <c r="G28">
        <v>26022</v>
      </c>
      <c r="H28">
        <v>20204</v>
      </c>
      <c r="I28">
        <v>17358</v>
      </c>
      <c r="J28">
        <v>22801</v>
      </c>
      <c r="K28" s="1"/>
      <c r="L28" s="1"/>
      <c r="M28" s="3">
        <f t="shared" si="19"/>
        <v>5</v>
      </c>
      <c r="N28">
        <v>42909</v>
      </c>
      <c r="O28">
        <v>26624</v>
      </c>
      <c r="P28">
        <v>12717</v>
      </c>
      <c r="Q28">
        <v>8395</v>
      </c>
      <c r="R28">
        <v>5152</v>
      </c>
      <c r="S28">
        <v>5416</v>
      </c>
      <c r="T28">
        <v>4391</v>
      </c>
      <c r="U28">
        <v>3678</v>
      </c>
      <c r="V28">
        <v>3320</v>
      </c>
    </row>
    <row r="29" spans="1:22" x14ac:dyDescent="0.25">
      <c r="A29" s="3">
        <f t="shared" si="18"/>
        <v>6</v>
      </c>
      <c r="B29">
        <v>241477</v>
      </c>
      <c r="C29">
        <v>120967</v>
      </c>
      <c r="D29">
        <v>60509</v>
      </c>
      <c r="E29">
        <v>40257</v>
      </c>
      <c r="F29">
        <v>30251</v>
      </c>
      <c r="G29">
        <v>24667</v>
      </c>
      <c r="H29">
        <v>21558</v>
      </c>
      <c r="I29">
        <v>17321</v>
      </c>
      <c r="J29">
        <v>15513</v>
      </c>
      <c r="K29" s="1"/>
      <c r="L29" s="1"/>
      <c r="M29" s="3">
        <f t="shared" si="19"/>
        <v>6</v>
      </c>
      <c r="N29">
        <v>42756</v>
      </c>
      <c r="O29">
        <v>26593</v>
      </c>
      <c r="P29">
        <v>15159</v>
      </c>
      <c r="Q29">
        <v>13307</v>
      </c>
      <c r="R29">
        <v>7358</v>
      </c>
      <c r="S29">
        <v>5759</v>
      </c>
      <c r="T29">
        <v>5343</v>
      </c>
      <c r="U29">
        <v>4445</v>
      </c>
      <c r="V29">
        <v>3751</v>
      </c>
    </row>
    <row r="30" spans="1:22" x14ac:dyDescent="0.25">
      <c r="A30" s="3">
        <f t="shared" si="18"/>
        <v>7</v>
      </c>
      <c r="B30">
        <v>240446</v>
      </c>
      <c r="C30">
        <v>121200</v>
      </c>
      <c r="D30">
        <v>60755</v>
      </c>
      <c r="E30">
        <v>40491</v>
      </c>
      <c r="F30">
        <v>30282</v>
      </c>
      <c r="G30">
        <v>24200</v>
      </c>
      <c r="H30">
        <v>20185</v>
      </c>
      <c r="I30">
        <v>17644</v>
      </c>
      <c r="J30">
        <v>21783</v>
      </c>
      <c r="K30" s="1"/>
      <c r="L30" s="1"/>
      <c r="M30" s="3">
        <f t="shared" si="19"/>
        <v>7</v>
      </c>
      <c r="N30">
        <v>42878</v>
      </c>
      <c r="O30">
        <v>25305</v>
      </c>
      <c r="P30">
        <v>12725</v>
      </c>
      <c r="Q30">
        <v>12680</v>
      </c>
      <c r="R30">
        <v>8716</v>
      </c>
      <c r="S30">
        <v>6588</v>
      </c>
      <c r="T30">
        <v>5770</v>
      </c>
      <c r="U30">
        <v>5456</v>
      </c>
      <c r="V30">
        <v>4496</v>
      </c>
    </row>
    <row r="31" spans="1:22" x14ac:dyDescent="0.25">
      <c r="A31" s="3">
        <f t="shared" si="18"/>
        <v>8</v>
      </c>
      <c r="B31">
        <v>241887</v>
      </c>
      <c r="C31">
        <v>120907</v>
      </c>
      <c r="D31">
        <v>61706</v>
      </c>
      <c r="E31">
        <v>46008</v>
      </c>
      <c r="F31">
        <v>30533</v>
      </c>
      <c r="G31">
        <v>24182</v>
      </c>
      <c r="H31">
        <v>20173</v>
      </c>
      <c r="I31">
        <v>19911</v>
      </c>
      <c r="J31">
        <v>18167</v>
      </c>
      <c r="K31" s="1"/>
      <c r="L31" s="1"/>
      <c r="M31" s="3">
        <f t="shared" si="19"/>
        <v>8</v>
      </c>
      <c r="N31">
        <v>42904</v>
      </c>
      <c r="O31">
        <v>25343</v>
      </c>
      <c r="P31">
        <v>12703</v>
      </c>
      <c r="Q31">
        <v>12675</v>
      </c>
      <c r="R31">
        <v>12459</v>
      </c>
      <c r="S31">
        <v>7598</v>
      </c>
      <c r="T31">
        <v>6155</v>
      </c>
      <c r="U31">
        <v>5566</v>
      </c>
      <c r="V31">
        <v>5468</v>
      </c>
    </row>
    <row r="33" spans="1:22" x14ac:dyDescent="0.25">
      <c r="B33" s="6">
        <f t="shared" ref="B33:J33" si="20">B24/1000</f>
        <v>243.31399999999999</v>
      </c>
      <c r="C33" s="6">
        <f t="shared" si="20"/>
        <v>121.396</v>
      </c>
      <c r="D33" s="6">
        <f t="shared" si="20"/>
        <v>60.868000000000002</v>
      </c>
      <c r="E33" s="6">
        <f t="shared" si="20"/>
        <v>40.655000000000001</v>
      </c>
      <c r="F33" s="6">
        <f t="shared" si="20"/>
        <v>30.515999999999998</v>
      </c>
      <c r="G33" s="6">
        <f t="shared" si="20"/>
        <v>24.977</v>
      </c>
      <c r="H33" s="6">
        <f t="shared" si="20"/>
        <v>20.972999999999999</v>
      </c>
      <c r="I33" s="6">
        <f t="shared" si="20"/>
        <v>18.728999999999999</v>
      </c>
      <c r="J33" s="6">
        <f t="shared" si="20"/>
        <v>16.395</v>
      </c>
      <c r="N33" s="6">
        <f>N24/1000</f>
        <v>42.798999999999999</v>
      </c>
      <c r="O33" s="6">
        <f t="shared" ref="O33:V33" si="21">O24/1000</f>
        <v>22.143000000000001</v>
      </c>
      <c r="P33" s="6">
        <f t="shared" si="21"/>
        <v>10.805999999999999</v>
      </c>
      <c r="Q33" s="6">
        <f t="shared" si="21"/>
        <v>7.1920000000000002</v>
      </c>
      <c r="R33" s="6">
        <f t="shared" si="21"/>
        <v>5.383</v>
      </c>
      <c r="S33" s="6">
        <f t="shared" si="21"/>
        <v>4.3159999999999998</v>
      </c>
      <c r="T33" s="6">
        <f t="shared" si="21"/>
        <v>3.581</v>
      </c>
      <c r="U33" s="6">
        <f t="shared" si="21"/>
        <v>3.0720000000000001</v>
      </c>
      <c r="V33" s="6">
        <f t="shared" si="21"/>
        <v>2.6850000000000001</v>
      </c>
    </row>
    <row r="34" spans="1:22" x14ac:dyDescent="0.25">
      <c r="B34" s="6">
        <f t="shared" ref="B34:J34" si="22">B25/1000</f>
        <v>242.042</v>
      </c>
      <c r="C34" s="6">
        <f t="shared" si="22"/>
        <v>121.13800000000001</v>
      </c>
      <c r="D34" s="6">
        <f t="shared" si="22"/>
        <v>60.960999999999999</v>
      </c>
      <c r="E34" s="6">
        <f t="shared" si="22"/>
        <v>40.552999999999997</v>
      </c>
      <c r="F34" s="6">
        <f t="shared" si="22"/>
        <v>30.452000000000002</v>
      </c>
      <c r="G34" s="6">
        <f t="shared" si="22"/>
        <v>24.608000000000001</v>
      </c>
      <c r="H34" s="6">
        <f t="shared" si="22"/>
        <v>20.408999999999999</v>
      </c>
      <c r="I34" s="6">
        <f t="shared" si="22"/>
        <v>17.359000000000002</v>
      </c>
      <c r="J34" s="6">
        <f t="shared" si="22"/>
        <v>15.291</v>
      </c>
      <c r="N34" s="6">
        <f t="shared" ref="N34:V34" si="23">N25/1000</f>
        <v>42.826000000000001</v>
      </c>
      <c r="O34" s="6">
        <f t="shared" si="23"/>
        <v>25.311</v>
      </c>
      <c r="P34" s="6">
        <f t="shared" si="23"/>
        <v>11.72</v>
      </c>
      <c r="Q34" s="6">
        <f t="shared" si="23"/>
        <v>7.04</v>
      </c>
      <c r="R34" s="6">
        <f t="shared" si="23"/>
        <v>5.3630000000000004</v>
      </c>
      <c r="S34" s="6">
        <f t="shared" si="23"/>
        <v>4.3129999999999997</v>
      </c>
      <c r="T34" s="6">
        <f t="shared" si="23"/>
        <v>3.5579999999999998</v>
      </c>
      <c r="U34" s="6">
        <f t="shared" si="23"/>
        <v>3.0390000000000001</v>
      </c>
      <c r="V34" s="6">
        <f t="shared" si="23"/>
        <v>2.6560000000000001</v>
      </c>
    </row>
    <row r="35" spans="1:22" x14ac:dyDescent="0.25">
      <c r="B35" s="6">
        <f t="shared" ref="B35:J35" si="24">B26/1000</f>
        <v>242.05500000000001</v>
      </c>
      <c r="C35" s="6">
        <f t="shared" si="24"/>
        <v>121.298</v>
      </c>
      <c r="D35" s="6">
        <f t="shared" si="24"/>
        <v>60.887999999999998</v>
      </c>
      <c r="E35" s="6">
        <f t="shared" si="24"/>
        <v>40.576999999999998</v>
      </c>
      <c r="F35" s="6">
        <f t="shared" si="24"/>
        <v>30.550999999999998</v>
      </c>
      <c r="G35" s="6">
        <f t="shared" si="24"/>
        <v>24.43</v>
      </c>
      <c r="H35" s="6">
        <f t="shared" si="24"/>
        <v>20.358000000000001</v>
      </c>
      <c r="I35" s="6">
        <f t="shared" si="24"/>
        <v>17.478000000000002</v>
      </c>
      <c r="J35" s="6">
        <f t="shared" si="24"/>
        <v>15.316000000000001</v>
      </c>
      <c r="N35" s="6">
        <f t="shared" ref="N35:V35" si="25">N26/1000</f>
        <v>42.865000000000002</v>
      </c>
      <c r="O35" s="6">
        <f t="shared" si="25"/>
        <v>25.312999999999999</v>
      </c>
      <c r="P35" s="6">
        <f t="shared" si="25"/>
        <v>10.794</v>
      </c>
      <c r="Q35" s="6">
        <f t="shared" si="25"/>
        <v>7.7569999999999997</v>
      </c>
      <c r="R35" s="6">
        <f t="shared" si="25"/>
        <v>5.3819999999999997</v>
      </c>
      <c r="S35" s="6">
        <f t="shared" si="25"/>
        <v>3.5270000000000001</v>
      </c>
      <c r="T35" s="6">
        <f t="shared" si="25"/>
        <v>3.5979999999999999</v>
      </c>
      <c r="U35" s="6">
        <f t="shared" si="25"/>
        <v>3.0790000000000002</v>
      </c>
      <c r="V35" s="6">
        <f t="shared" si="25"/>
        <v>2.6920000000000002</v>
      </c>
    </row>
    <row r="36" spans="1:22" x14ac:dyDescent="0.25">
      <c r="B36" s="6">
        <f t="shared" ref="B36:J36" si="26">B27/1000</f>
        <v>242.28100000000001</v>
      </c>
      <c r="C36" s="6">
        <f t="shared" si="26"/>
        <v>121.845</v>
      </c>
      <c r="D36" s="6">
        <f t="shared" si="26"/>
        <v>61.003999999999998</v>
      </c>
      <c r="E36" s="6">
        <f t="shared" si="26"/>
        <v>41.591999999999999</v>
      </c>
      <c r="F36" s="6">
        <f t="shared" si="26"/>
        <v>30.786000000000001</v>
      </c>
      <c r="G36" s="6">
        <f t="shared" si="26"/>
        <v>24.672000000000001</v>
      </c>
      <c r="H36" s="6">
        <f t="shared" si="26"/>
        <v>22.367999999999999</v>
      </c>
      <c r="I36" s="6">
        <f t="shared" si="26"/>
        <v>17.495000000000001</v>
      </c>
      <c r="J36" s="6">
        <f t="shared" si="26"/>
        <v>18.902999999999999</v>
      </c>
      <c r="N36" s="6">
        <f t="shared" ref="N36:V36" si="27">N27/1000</f>
        <v>42.793999999999997</v>
      </c>
      <c r="O36" s="6">
        <f t="shared" si="27"/>
        <v>25.195</v>
      </c>
      <c r="P36" s="6">
        <f t="shared" si="27"/>
        <v>13.362</v>
      </c>
      <c r="Q36" s="6">
        <f t="shared" si="27"/>
        <v>7.0190000000000001</v>
      </c>
      <c r="R36" s="6">
        <f t="shared" si="27"/>
        <v>5.4740000000000002</v>
      </c>
      <c r="S36" s="6">
        <f t="shared" si="27"/>
        <v>4.359</v>
      </c>
      <c r="T36" s="6">
        <f t="shared" si="27"/>
        <v>3.6259999999999999</v>
      </c>
      <c r="U36" s="6">
        <f t="shared" si="27"/>
        <v>3.0960000000000001</v>
      </c>
      <c r="V36" s="6">
        <f t="shared" si="27"/>
        <v>2.7109999999999999</v>
      </c>
    </row>
    <row r="37" spans="1:22" x14ac:dyDescent="0.25">
      <c r="B37" s="6">
        <f t="shared" ref="B37:J37" si="28">B28/1000</f>
        <v>242.83199999999999</v>
      </c>
      <c r="C37" s="6">
        <f t="shared" si="28"/>
        <v>121.44199999999999</v>
      </c>
      <c r="D37" s="6">
        <f t="shared" si="28"/>
        <v>60.704000000000001</v>
      </c>
      <c r="E37" s="6">
        <f t="shared" si="28"/>
        <v>40.411000000000001</v>
      </c>
      <c r="F37" s="6">
        <f t="shared" si="28"/>
        <v>30.292999999999999</v>
      </c>
      <c r="G37" s="6">
        <f t="shared" si="28"/>
        <v>26.021999999999998</v>
      </c>
      <c r="H37" s="6">
        <f t="shared" si="28"/>
        <v>20.204000000000001</v>
      </c>
      <c r="I37" s="6">
        <f t="shared" si="28"/>
        <v>17.358000000000001</v>
      </c>
      <c r="J37" s="6">
        <f t="shared" si="28"/>
        <v>22.800999999999998</v>
      </c>
      <c r="N37" s="6">
        <f t="shared" ref="N37:V37" si="29">N28/1000</f>
        <v>42.908999999999999</v>
      </c>
      <c r="O37" s="6">
        <f t="shared" si="29"/>
        <v>26.623999999999999</v>
      </c>
      <c r="P37" s="6">
        <f t="shared" si="29"/>
        <v>12.717000000000001</v>
      </c>
      <c r="Q37" s="6">
        <f t="shared" si="29"/>
        <v>8.3949999999999996</v>
      </c>
      <c r="R37" s="6">
        <f t="shared" si="29"/>
        <v>5.1520000000000001</v>
      </c>
      <c r="S37" s="6">
        <f t="shared" si="29"/>
        <v>5.4160000000000004</v>
      </c>
      <c r="T37" s="6">
        <f t="shared" si="29"/>
        <v>4.391</v>
      </c>
      <c r="U37" s="6">
        <f t="shared" si="29"/>
        <v>3.6779999999999999</v>
      </c>
      <c r="V37" s="6">
        <f t="shared" si="29"/>
        <v>3.32</v>
      </c>
    </row>
    <row r="38" spans="1:22" x14ac:dyDescent="0.25">
      <c r="B38" s="6">
        <f t="shared" ref="B38:J38" si="30">B29/1000</f>
        <v>241.477</v>
      </c>
      <c r="C38" s="6">
        <f t="shared" si="30"/>
        <v>120.967</v>
      </c>
      <c r="D38" s="6">
        <f t="shared" si="30"/>
        <v>60.509</v>
      </c>
      <c r="E38" s="6">
        <f t="shared" si="30"/>
        <v>40.256999999999998</v>
      </c>
      <c r="F38" s="6">
        <f t="shared" si="30"/>
        <v>30.251000000000001</v>
      </c>
      <c r="G38" s="6">
        <f t="shared" si="30"/>
        <v>24.667000000000002</v>
      </c>
      <c r="H38" s="6">
        <f t="shared" si="30"/>
        <v>21.558</v>
      </c>
      <c r="I38" s="6">
        <f t="shared" si="30"/>
        <v>17.321000000000002</v>
      </c>
      <c r="J38" s="6">
        <f t="shared" si="30"/>
        <v>15.513</v>
      </c>
      <c r="N38" s="6">
        <f t="shared" ref="N38:V38" si="31">N29/1000</f>
        <v>42.756</v>
      </c>
      <c r="O38" s="6">
        <f t="shared" si="31"/>
        <v>26.593</v>
      </c>
      <c r="P38" s="6">
        <f t="shared" si="31"/>
        <v>15.159000000000001</v>
      </c>
      <c r="Q38" s="6">
        <f t="shared" si="31"/>
        <v>13.307</v>
      </c>
      <c r="R38" s="6">
        <f t="shared" si="31"/>
        <v>7.3579999999999997</v>
      </c>
      <c r="S38" s="6">
        <f t="shared" si="31"/>
        <v>5.7590000000000003</v>
      </c>
      <c r="T38" s="6">
        <f t="shared" si="31"/>
        <v>5.343</v>
      </c>
      <c r="U38" s="6">
        <f t="shared" si="31"/>
        <v>4.4450000000000003</v>
      </c>
      <c r="V38" s="6">
        <f t="shared" si="31"/>
        <v>3.7509999999999999</v>
      </c>
    </row>
    <row r="39" spans="1:22" x14ac:dyDescent="0.25">
      <c r="B39" s="6">
        <f t="shared" ref="B39:J39" si="32">B30/1000</f>
        <v>240.446</v>
      </c>
      <c r="C39" s="6">
        <f t="shared" si="32"/>
        <v>121.2</v>
      </c>
      <c r="D39" s="6">
        <f t="shared" si="32"/>
        <v>60.755000000000003</v>
      </c>
      <c r="E39" s="6">
        <f t="shared" si="32"/>
        <v>40.491</v>
      </c>
      <c r="F39" s="6">
        <f t="shared" si="32"/>
        <v>30.282</v>
      </c>
      <c r="G39" s="6">
        <f t="shared" si="32"/>
        <v>24.2</v>
      </c>
      <c r="H39" s="6">
        <f t="shared" si="32"/>
        <v>20.184999999999999</v>
      </c>
      <c r="I39" s="6">
        <f t="shared" si="32"/>
        <v>17.643999999999998</v>
      </c>
      <c r="J39" s="6">
        <f t="shared" si="32"/>
        <v>21.783000000000001</v>
      </c>
      <c r="N39" s="6">
        <f t="shared" ref="N39:V39" si="33">N30/1000</f>
        <v>42.878</v>
      </c>
      <c r="O39" s="6">
        <f t="shared" si="33"/>
        <v>25.305</v>
      </c>
      <c r="P39" s="6">
        <f t="shared" si="33"/>
        <v>12.725</v>
      </c>
      <c r="Q39" s="6">
        <f t="shared" si="33"/>
        <v>12.68</v>
      </c>
      <c r="R39" s="6">
        <f t="shared" si="33"/>
        <v>8.7159999999999993</v>
      </c>
      <c r="S39" s="6">
        <f t="shared" si="33"/>
        <v>6.5880000000000001</v>
      </c>
      <c r="T39" s="6">
        <f t="shared" si="33"/>
        <v>5.77</v>
      </c>
      <c r="U39" s="6">
        <f t="shared" si="33"/>
        <v>5.4560000000000004</v>
      </c>
      <c r="V39" s="6">
        <f t="shared" si="33"/>
        <v>4.4960000000000004</v>
      </c>
    </row>
    <row r="40" spans="1:22" x14ac:dyDescent="0.25">
      <c r="B40" s="6">
        <f t="shared" ref="B40:J40" si="34">B31/1000</f>
        <v>241.887</v>
      </c>
      <c r="C40" s="6">
        <f t="shared" si="34"/>
        <v>120.907</v>
      </c>
      <c r="D40" s="6">
        <f t="shared" si="34"/>
        <v>61.706000000000003</v>
      </c>
      <c r="E40" s="6">
        <f t="shared" si="34"/>
        <v>46.008000000000003</v>
      </c>
      <c r="F40" s="6">
        <f t="shared" si="34"/>
        <v>30.533000000000001</v>
      </c>
      <c r="G40" s="6">
        <f t="shared" si="34"/>
        <v>24.181999999999999</v>
      </c>
      <c r="H40" s="6">
        <f t="shared" si="34"/>
        <v>20.172999999999998</v>
      </c>
      <c r="I40" s="6">
        <f t="shared" si="34"/>
        <v>19.911000000000001</v>
      </c>
      <c r="J40" s="6">
        <f t="shared" si="34"/>
        <v>18.167000000000002</v>
      </c>
      <c r="N40" s="6">
        <f t="shared" ref="N40:V40" si="35">N31/1000</f>
        <v>42.904000000000003</v>
      </c>
      <c r="O40" s="6">
        <f t="shared" si="35"/>
        <v>25.343</v>
      </c>
      <c r="P40" s="6">
        <f t="shared" si="35"/>
        <v>12.702999999999999</v>
      </c>
      <c r="Q40" s="6">
        <f t="shared" si="35"/>
        <v>12.675000000000001</v>
      </c>
      <c r="R40" s="6">
        <f t="shared" si="35"/>
        <v>12.459</v>
      </c>
      <c r="S40" s="6">
        <f t="shared" si="35"/>
        <v>7.5979999999999999</v>
      </c>
      <c r="T40" s="6">
        <f t="shared" si="35"/>
        <v>6.1550000000000002</v>
      </c>
      <c r="U40" s="6">
        <f t="shared" si="35"/>
        <v>5.5659999999999998</v>
      </c>
      <c r="V40" s="6">
        <f t="shared" si="35"/>
        <v>5.468</v>
      </c>
    </row>
    <row r="45" spans="1:22" x14ac:dyDescent="0.25">
      <c r="A45" s="11" t="s">
        <v>5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x14ac:dyDescent="0.25">
      <c r="A46" s="7" t="s">
        <v>0</v>
      </c>
      <c r="B46" s="7"/>
      <c r="C46" s="7"/>
      <c r="D46" s="7"/>
      <c r="E46" s="7"/>
      <c r="F46" s="7"/>
      <c r="G46" s="7"/>
      <c r="H46" s="7"/>
      <c r="I46" s="7"/>
      <c r="J46" s="7"/>
      <c r="K46" s="5"/>
      <c r="L46" s="5"/>
      <c r="M46" s="7" t="s">
        <v>2</v>
      </c>
      <c r="N46" s="7"/>
      <c r="O46" s="7"/>
      <c r="P46" s="7"/>
      <c r="Q46" s="7"/>
      <c r="R46" s="7"/>
      <c r="S46" s="7"/>
      <c r="T46" s="7"/>
      <c r="U46" s="7"/>
      <c r="V46" s="7"/>
    </row>
    <row r="47" spans="1:22" x14ac:dyDescent="0.25">
      <c r="A47" s="2"/>
      <c r="B47" s="2">
        <v>1</v>
      </c>
      <c r="C47" s="2">
        <f>B47+1</f>
        <v>2</v>
      </c>
      <c r="D47" s="2">
        <v>4</v>
      </c>
      <c r="E47" s="2">
        <v>6</v>
      </c>
      <c r="F47" s="2">
        <v>8</v>
      </c>
      <c r="G47" s="2">
        <v>10</v>
      </c>
      <c r="H47" s="2">
        <v>12</v>
      </c>
      <c r="I47" s="2">
        <v>14</v>
      </c>
      <c r="J47" s="2">
        <v>16</v>
      </c>
      <c r="K47" s="5"/>
      <c r="L47" s="5"/>
      <c r="M47" s="2"/>
      <c r="N47" s="2">
        <v>1</v>
      </c>
      <c r="O47" s="2">
        <f>N47+1</f>
        <v>2</v>
      </c>
      <c r="P47" s="2">
        <v>4</v>
      </c>
      <c r="Q47" s="2">
        <v>6</v>
      </c>
      <c r="R47" s="2">
        <v>8</v>
      </c>
      <c r="S47" s="2">
        <v>10</v>
      </c>
      <c r="T47" s="2">
        <v>12</v>
      </c>
      <c r="U47" s="2">
        <v>14</v>
      </c>
      <c r="V47" s="2">
        <v>16</v>
      </c>
    </row>
    <row r="48" spans="1:22" x14ac:dyDescent="0.25">
      <c r="A48" s="3">
        <v>1</v>
      </c>
      <c r="B48" s="4">
        <f>$B4/B4</f>
        <v>1</v>
      </c>
      <c r="C48" s="4">
        <f t="shared" ref="C48:J48" si="36">$B4/C4</f>
        <v>1.6202089572622891</v>
      </c>
      <c r="D48" s="4">
        <f t="shared" si="36"/>
        <v>3.1996840503207662</v>
      </c>
      <c r="E48" s="4">
        <f t="shared" si="36"/>
        <v>6.1399630314232905</v>
      </c>
      <c r="F48" s="4">
        <f t="shared" si="36"/>
        <v>7.909233773036811</v>
      </c>
      <c r="G48" s="4">
        <f t="shared" si="36"/>
        <v>9.8760777784384857</v>
      </c>
      <c r="H48" s="4">
        <f t="shared" si="36"/>
        <v>11.849743150684931</v>
      </c>
      <c r="I48" s="4">
        <f t="shared" si="36"/>
        <v>13.799102691924228</v>
      </c>
      <c r="J48" s="4">
        <f t="shared" si="36"/>
        <v>15.768157220165195</v>
      </c>
      <c r="K48" s="5"/>
      <c r="L48" s="5"/>
      <c r="M48" s="3">
        <v>1</v>
      </c>
      <c r="N48" s="4">
        <f>$N4/N4</f>
        <v>1</v>
      </c>
      <c r="O48" s="4">
        <f t="shared" ref="O48:V48" si="37">$N4/O4</f>
        <v>2.119753960045724</v>
      </c>
      <c r="P48" s="4">
        <f t="shared" si="37"/>
        <v>3.6929350403034613</v>
      </c>
      <c r="Q48" s="4">
        <f t="shared" si="37"/>
        <v>5.5189909297052155</v>
      </c>
      <c r="R48" s="4">
        <f t="shared" si="37"/>
        <v>7.4132876451551493</v>
      </c>
      <c r="S48" s="4">
        <f t="shared" si="37"/>
        <v>9.2630827783063747</v>
      </c>
      <c r="T48" s="4">
        <f t="shared" si="37"/>
        <v>11.145392100744132</v>
      </c>
      <c r="U48" s="4">
        <f t="shared" si="37"/>
        <v>12.963382157123835</v>
      </c>
      <c r="V48" s="4">
        <f t="shared" si="37"/>
        <v>14.801216267578868</v>
      </c>
    </row>
    <row r="49" spans="1:22" x14ac:dyDescent="0.25">
      <c r="A49" s="3">
        <f>A48+1</f>
        <v>2</v>
      </c>
      <c r="B49" s="4">
        <f t="shared" ref="B49:J49" si="38">$B5/B5</f>
        <v>1</v>
      </c>
      <c r="C49" s="4">
        <f t="shared" si="38"/>
        <v>1.7230564276272307</v>
      </c>
      <c r="D49" s="4">
        <f t="shared" si="38"/>
        <v>3.2247197526091997</v>
      </c>
      <c r="E49" s="4">
        <f t="shared" si="38"/>
        <v>7.489989226072904</v>
      </c>
      <c r="F49" s="4">
        <f t="shared" si="38"/>
        <v>7.8909856223987891</v>
      </c>
      <c r="G49" s="4">
        <f t="shared" si="38"/>
        <v>9.8492916174734351</v>
      </c>
      <c r="H49" s="4">
        <f t="shared" si="38"/>
        <v>11.79964639321075</v>
      </c>
      <c r="I49" s="4">
        <f t="shared" si="38"/>
        <v>13.771935617003715</v>
      </c>
      <c r="J49" s="4">
        <f t="shared" si="38"/>
        <v>15.722483980399547</v>
      </c>
      <c r="K49" s="5"/>
      <c r="L49" s="5"/>
      <c r="M49" s="3">
        <f>M48+1</f>
        <v>2</v>
      </c>
      <c r="N49" s="4">
        <f t="shared" ref="N49:V49" si="39">$N5/N5</f>
        <v>1</v>
      </c>
      <c r="O49" s="4">
        <f t="shared" si="39"/>
        <v>1.9434042013610042</v>
      </c>
      <c r="P49" s="4">
        <f t="shared" si="39"/>
        <v>4.9723153455174653</v>
      </c>
      <c r="Q49" s="4">
        <f t="shared" si="39"/>
        <v>7.5363055236846419</v>
      </c>
      <c r="R49" s="4">
        <f t="shared" si="39"/>
        <v>8.6426691729323313</v>
      </c>
      <c r="S49" s="4">
        <f t="shared" si="39"/>
        <v>10.813499529633114</v>
      </c>
      <c r="T49" s="4">
        <f t="shared" si="39"/>
        <v>13.003110859728507</v>
      </c>
      <c r="U49" s="4">
        <f t="shared" si="39"/>
        <v>15.179597226807527</v>
      </c>
      <c r="V49" s="4">
        <f t="shared" si="39"/>
        <v>17.363670694864048</v>
      </c>
    </row>
    <row r="50" spans="1:22" x14ac:dyDescent="0.25">
      <c r="A50" s="3">
        <f t="shared" ref="A50:A55" si="40">A49+1</f>
        <v>3</v>
      </c>
      <c r="B50" s="4">
        <f t="shared" ref="B50:J50" si="41">$B6/B6</f>
        <v>1</v>
      </c>
      <c r="C50" s="4">
        <f t="shared" si="41"/>
        <v>1.7231556933727554</v>
      </c>
      <c r="D50" s="4">
        <f t="shared" si="41"/>
        <v>4.0211799211462642</v>
      </c>
      <c r="E50" s="4">
        <f t="shared" si="41"/>
        <v>7.4545414029770924</v>
      </c>
      <c r="F50" s="4">
        <f t="shared" si="41"/>
        <v>6.3656949307352715</v>
      </c>
      <c r="G50" s="4">
        <f t="shared" si="41"/>
        <v>7.9276269017488978</v>
      </c>
      <c r="H50" s="4">
        <f t="shared" si="41"/>
        <v>9.4692595108695645</v>
      </c>
      <c r="I50" s="4">
        <f t="shared" si="41"/>
        <v>11.039865355422084</v>
      </c>
      <c r="J50" s="4">
        <f t="shared" si="41"/>
        <v>12.607597799050275</v>
      </c>
      <c r="K50" s="5"/>
      <c r="L50" s="5"/>
      <c r="M50" s="3">
        <f t="shared" ref="M50:M55" si="42">M49+1</f>
        <v>3</v>
      </c>
      <c r="N50" s="4">
        <f t="shared" ref="N50:V50" si="43">$N6/N6</f>
        <v>1</v>
      </c>
      <c r="O50" s="4">
        <f t="shared" si="43"/>
        <v>2.3609298531810765</v>
      </c>
      <c r="P50" s="4">
        <f t="shared" si="43"/>
        <v>4.9589891851375949</v>
      </c>
      <c r="Q50" s="4">
        <f t="shared" si="43"/>
        <v>7.1304080061585839</v>
      </c>
      <c r="R50" s="4">
        <f t="shared" si="43"/>
        <v>8.6017830609212478</v>
      </c>
      <c r="S50" s="4">
        <f t="shared" si="43"/>
        <v>10.750232126276694</v>
      </c>
      <c r="T50" s="4">
        <f t="shared" si="43"/>
        <v>12.947162426614481</v>
      </c>
      <c r="U50" s="4">
        <f t="shared" si="43"/>
        <v>15.129696177719699</v>
      </c>
      <c r="V50" s="4">
        <f t="shared" si="43"/>
        <v>21.292873563218389</v>
      </c>
    </row>
    <row r="51" spans="1:22" x14ac:dyDescent="0.25">
      <c r="A51" s="3">
        <f t="shared" si="40"/>
        <v>4</v>
      </c>
      <c r="B51" s="4">
        <f t="shared" ref="B51:J51" si="44">$B7/B7</f>
        <v>1</v>
      </c>
      <c r="C51" s="4">
        <f t="shared" si="44"/>
        <v>1.7075560081466394</v>
      </c>
      <c r="D51" s="4">
        <f t="shared" si="44"/>
        <v>4.5873662900445931</v>
      </c>
      <c r="E51" s="4">
        <f t="shared" si="44"/>
        <v>5.2070304008943262</v>
      </c>
      <c r="F51" s="4">
        <f t="shared" si="44"/>
        <v>6.3266676728041054</v>
      </c>
      <c r="G51" s="4">
        <f t="shared" si="44"/>
        <v>7.8657472558401347</v>
      </c>
      <c r="H51" s="4">
        <f t="shared" si="44"/>
        <v>9.3567323252050674</v>
      </c>
      <c r="I51" s="4">
        <f t="shared" si="44"/>
        <v>10.947444016452307</v>
      </c>
      <c r="J51" s="4">
        <f t="shared" si="44"/>
        <v>12.292500549813063</v>
      </c>
      <c r="K51" s="5"/>
      <c r="L51" s="5"/>
      <c r="M51" s="3">
        <f t="shared" si="42"/>
        <v>4</v>
      </c>
      <c r="N51" s="4">
        <f t="shared" ref="N51:V51" si="45">$N7/N7</f>
        <v>1</v>
      </c>
      <c r="O51" s="4">
        <f t="shared" si="45"/>
        <v>1.8577786688051323</v>
      </c>
      <c r="P51" s="4">
        <f t="shared" si="45"/>
        <v>3.8348783314020856</v>
      </c>
      <c r="Q51" s="4">
        <f t="shared" si="45"/>
        <v>6.2943893492731968</v>
      </c>
      <c r="R51" s="4">
        <f t="shared" si="45"/>
        <v>8.4657409099214327</v>
      </c>
      <c r="S51" s="4">
        <f t="shared" si="45"/>
        <v>10.547006601411336</v>
      </c>
      <c r="T51" s="4">
        <f t="shared" si="45"/>
        <v>12.78151724137931</v>
      </c>
      <c r="U51" s="4">
        <f t="shared" si="45"/>
        <v>14.90286265680283</v>
      </c>
      <c r="V51" s="4">
        <f t="shared" si="45"/>
        <v>17.046725533480501</v>
      </c>
    </row>
    <row r="52" spans="1:22" x14ac:dyDescent="0.25">
      <c r="A52" s="3">
        <f t="shared" si="40"/>
        <v>5</v>
      </c>
      <c r="B52" s="4">
        <f t="shared" ref="B52:J52" si="46">$B8/B8</f>
        <v>1</v>
      </c>
      <c r="C52" s="4">
        <f t="shared" si="46"/>
        <v>2.1670810734208525</v>
      </c>
      <c r="D52" s="4">
        <f t="shared" si="46"/>
        <v>4.3879222642493803</v>
      </c>
      <c r="E52" s="4">
        <f t="shared" si="46"/>
        <v>4.3504720031035822</v>
      </c>
      <c r="F52" s="4">
        <f t="shared" si="46"/>
        <v>5.2676228353114336</v>
      </c>
      <c r="G52" s="4">
        <f t="shared" si="46"/>
        <v>6.3468663924838697</v>
      </c>
      <c r="H52" s="4">
        <f t="shared" si="46"/>
        <v>7.7735107907019731</v>
      </c>
      <c r="I52" s="4">
        <f t="shared" si="46"/>
        <v>9.1938675120244859</v>
      </c>
      <c r="J52" s="4">
        <f t="shared" si="46"/>
        <v>10.20264450779402</v>
      </c>
      <c r="K52" s="5"/>
      <c r="L52" s="5"/>
      <c r="M52" s="3">
        <f t="shared" si="42"/>
        <v>5</v>
      </c>
      <c r="N52" s="4">
        <f t="shared" ref="N52:V52" si="47">$N8/N8</f>
        <v>1</v>
      </c>
      <c r="O52" s="4">
        <f t="shared" si="47"/>
        <v>1.9827127097510462</v>
      </c>
      <c r="P52" s="4">
        <f t="shared" si="47"/>
        <v>3.7781088917525771</v>
      </c>
      <c r="Q52" s="4">
        <f t="shared" si="47"/>
        <v>6.5948263742443416</v>
      </c>
      <c r="R52" s="4">
        <f t="shared" si="47"/>
        <v>7.4707756012103834</v>
      </c>
      <c r="S52" s="4">
        <f t="shared" si="47"/>
        <v>8.6949026876737712</v>
      </c>
      <c r="T52" s="4">
        <f t="shared" si="47"/>
        <v>10.629730342170859</v>
      </c>
      <c r="U52" s="4">
        <f t="shared" si="47"/>
        <v>12.664416846652268</v>
      </c>
      <c r="V52" s="4">
        <f t="shared" si="47"/>
        <v>14.34525993883792</v>
      </c>
    </row>
    <row r="53" spans="1:22" x14ac:dyDescent="0.25">
      <c r="A53" s="3">
        <f t="shared" si="40"/>
        <v>6</v>
      </c>
      <c r="B53" s="4">
        <f t="shared" ref="B53:J53" si="48">$B9/B9</f>
        <v>1</v>
      </c>
      <c r="C53" s="4">
        <f t="shared" si="48"/>
        <v>1.7153001277139208</v>
      </c>
      <c r="D53" s="4">
        <f t="shared" si="48"/>
        <v>5.3322216928696209</v>
      </c>
      <c r="E53" s="4">
        <f t="shared" si="48"/>
        <v>4.3037504165705354</v>
      </c>
      <c r="F53" s="4">
        <f t="shared" si="48"/>
        <v>4.7778758039729068</v>
      </c>
      <c r="G53" s="4">
        <f t="shared" si="48"/>
        <v>6.0301354118027373</v>
      </c>
      <c r="H53" s="4">
        <f t="shared" si="48"/>
        <v>6.3431820757924964</v>
      </c>
      <c r="I53" s="4">
        <f t="shared" si="48"/>
        <v>7.6346066393815368</v>
      </c>
      <c r="J53" s="4">
        <f t="shared" si="48"/>
        <v>11.43708699502691</v>
      </c>
      <c r="K53" s="5"/>
      <c r="L53" s="5"/>
      <c r="M53" s="3">
        <f t="shared" si="42"/>
        <v>6</v>
      </c>
      <c r="N53" s="4">
        <f t="shared" ref="N53:V53" si="49">$N9/N9</f>
        <v>1</v>
      </c>
      <c r="O53" s="4">
        <f t="shared" si="49"/>
        <v>1.8627285513361462</v>
      </c>
      <c r="P53" s="4">
        <f t="shared" si="49"/>
        <v>3.5673387717408036</v>
      </c>
      <c r="Q53" s="4">
        <f t="shared" si="49"/>
        <v>5.0231902904204597</v>
      </c>
      <c r="R53" s="4">
        <f t="shared" si="49"/>
        <v>6.0752293577981655</v>
      </c>
      <c r="S53" s="4">
        <f t="shared" si="49"/>
        <v>8.1998938616663715</v>
      </c>
      <c r="T53" s="4">
        <f t="shared" si="49"/>
        <v>10.530213539300318</v>
      </c>
      <c r="U53" s="4">
        <f t="shared" si="49"/>
        <v>10.232671081677704</v>
      </c>
      <c r="V53" s="4">
        <f t="shared" si="49"/>
        <v>14.503754693366709</v>
      </c>
    </row>
    <row r="54" spans="1:22" x14ac:dyDescent="0.25">
      <c r="A54" s="3">
        <f t="shared" si="40"/>
        <v>7</v>
      </c>
      <c r="B54" s="4">
        <f t="shared" ref="B54:J54" si="50">$B10/B10</f>
        <v>1</v>
      </c>
      <c r="C54" s="4">
        <f t="shared" si="50"/>
        <v>1.7136238864455033</v>
      </c>
      <c r="D54" s="4">
        <f t="shared" si="50"/>
        <v>4.5955339061901377</v>
      </c>
      <c r="E54" s="4">
        <f t="shared" si="50"/>
        <v>3.8714957580228697</v>
      </c>
      <c r="F54" s="4">
        <f t="shared" si="50"/>
        <v>4.0636418632788871</v>
      </c>
      <c r="G54" s="4">
        <f t="shared" si="50"/>
        <v>4.8778574955703373</v>
      </c>
      <c r="H54" s="4">
        <f t="shared" si="50"/>
        <v>6.3592986708069832</v>
      </c>
      <c r="I54" s="4">
        <f t="shared" si="50"/>
        <v>6.3914896856207655</v>
      </c>
      <c r="J54" s="4">
        <f t="shared" si="50"/>
        <v>9.2897051501908496</v>
      </c>
      <c r="K54" s="5"/>
      <c r="L54" s="5"/>
      <c r="M54" s="3">
        <f t="shared" si="42"/>
        <v>7</v>
      </c>
      <c r="N54" s="4">
        <f t="shared" ref="N54:V54" si="51">$N10/N10</f>
        <v>1</v>
      </c>
      <c r="O54" s="4">
        <f t="shared" si="51"/>
        <v>1.9662611791633111</v>
      </c>
      <c r="P54" s="4">
        <f t="shared" si="51"/>
        <v>3.7608431293068505</v>
      </c>
      <c r="Q54" s="4">
        <f t="shared" si="51"/>
        <v>4.5853513887516062</v>
      </c>
      <c r="R54" s="4">
        <f t="shared" si="51"/>
        <v>5.6497381561320177</v>
      </c>
      <c r="S54" s="4">
        <f t="shared" si="51"/>
        <v>6.7871250914411121</v>
      </c>
      <c r="T54" s="4">
        <f t="shared" si="51"/>
        <v>8.2310149041873668</v>
      </c>
      <c r="U54" s="4">
        <f t="shared" si="51"/>
        <v>8.70519797335335</v>
      </c>
      <c r="V54" s="4">
        <f t="shared" si="51"/>
        <v>10.464696593728851</v>
      </c>
    </row>
    <row r="55" spans="1:22" x14ac:dyDescent="0.25">
      <c r="A55" s="3">
        <f t="shared" si="40"/>
        <v>8</v>
      </c>
      <c r="B55" s="4">
        <f t="shared" ref="B55:J55" si="52">$B11/B11</f>
        <v>1</v>
      </c>
      <c r="C55" s="4">
        <f t="shared" si="52"/>
        <v>1.7190972222222223</v>
      </c>
      <c r="D55" s="4">
        <f t="shared" si="52"/>
        <v>5.3280369690447555</v>
      </c>
      <c r="E55" s="4">
        <f t="shared" si="52"/>
        <v>3.8603403201394304</v>
      </c>
      <c r="F55" s="4">
        <f t="shared" si="52"/>
        <v>3.41365184944841</v>
      </c>
      <c r="G55" s="4">
        <f t="shared" si="52"/>
        <v>4.2833078880407127</v>
      </c>
      <c r="H55" s="4">
        <f t="shared" si="52"/>
        <v>5.7755438139024227</v>
      </c>
      <c r="I55" s="4">
        <f t="shared" si="52"/>
        <v>5.9101888912295486</v>
      </c>
      <c r="J55" s="4">
        <f t="shared" si="52"/>
        <v>7.6296967774101434</v>
      </c>
      <c r="K55" s="5"/>
      <c r="L55" s="5"/>
      <c r="M55" s="3">
        <f t="shared" si="42"/>
        <v>8</v>
      </c>
      <c r="N55" s="4">
        <f t="shared" ref="N55:V55" si="53">$N11/N11</f>
        <v>1</v>
      </c>
      <c r="O55" s="4">
        <f t="shared" si="53"/>
        <v>1.975657336726039</v>
      </c>
      <c r="P55" s="4">
        <f t="shared" si="53"/>
        <v>3.7828664230613072</v>
      </c>
      <c r="Q55" s="4">
        <f t="shared" si="53"/>
        <v>3.8082236573203629</v>
      </c>
      <c r="R55" s="4">
        <f t="shared" si="53"/>
        <v>4.1091999647172974</v>
      </c>
      <c r="S55" s="4">
        <f t="shared" si="53"/>
        <v>6.0595733610822062</v>
      </c>
      <c r="T55" s="4">
        <f t="shared" si="53"/>
        <v>7.7333997343957499</v>
      </c>
      <c r="U55" s="4">
        <f t="shared" si="53"/>
        <v>8.3278512692170175</v>
      </c>
      <c r="V55" s="4">
        <f t="shared" si="53"/>
        <v>10.475826399820104</v>
      </c>
    </row>
    <row r="56" spans="1:2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"/>
      <c r="B57" s="6"/>
      <c r="C57" s="6"/>
      <c r="D57" s="6"/>
      <c r="E57" s="6"/>
      <c r="F57" s="6"/>
      <c r="G57" s="6"/>
      <c r="H57" s="6"/>
      <c r="I57" s="6"/>
      <c r="J57" s="6"/>
      <c r="K57" s="1"/>
      <c r="L57" s="1"/>
      <c r="M57" s="1"/>
      <c r="N57" s="6"/>
      <c r="O57" s="6"/>
      <c r="P57" s="6"/>
      <c r="Q57" s="6"/>
      <c r="R57" s="6"/>
      <c r="S57" s="6"/>
      <c r="T57" s="6"/>
      <c r="U57" s="6"/>
      <c r="V57" s="6"/>
    </row>
    <row r="58" spans="1:22" x14ac:dyDescent="0.25">
      <c r="B58" s="6"/>
      <c r="C58" s="6"/>
      <c r="D58" s="6"/>
      <c r="E58" s="6"/>
      <c r="F58" s="6"/>
      <c r="G58" s="6"/>
      <c r="H58" s="6"/>
      <c r="I58" s="6"/>
      <c r="J58" s="6"/>
      <c r="N58" s="6"/>
      <c r="O58" s="6"/>
      <c r="P58" s="6"/>
      <c r="Q58" s="6"/>
      <c r="R58" s="6"/>
      <c r="S58" s="6"/>
      <c r="T58" s="6"/>
      <c r="U58" s="6"/>
      <c r="V58" s="6"/>
    </row>
    <row r="59" spans="1:22" x14ac:dyDescent="0.25">
      <c r="A59" s="8" t="s">
        <v>1</v>
      </c>
      <c r="B59" s="9"/>
      <c r="C59" s="9"/>
      <c r="D59" s="9"/>
      <c r="E59" s="9"/>
      <c r="F59" s="9"/>
      <c r="G59" s="9"/>
      <c r="H59" s="9"/>
      <c r="I59" s="9"/>
      <c r="J59" s="10"/>
      <c r="K59" s="1"/>
      <c r="L59" s="1"/>
      <c r="M59" s="8" t="s">
        <v>3</v>
      </c>
      <c r="N59" s="9"/>
      <c r="O59" s="9"/>
      <c r="P59" s="9"/>
      <c r="Q59" s="9"/>
      <c r="R59" s="9"/>
      <c r="S59" s="9"/>
      <c r="T59" s="9"/>
      <c r="U59" s="9"/>
      <c r="V59" s="10"/>
    </row>
    <row r="60" spans="1:22" x14ac:dyDescent="0.25">
      <c r="A60" s="2"/>
      <c r="B60" s="2">
        <v>1</v>
      </c>
      <c r="C60" s="2">
        <f>B60+1</f>
        <v>2</v>
      </c>
      <c r="D60" s="2">
        <v>4</v>
      </c>
      <c r="E60" s="2">
        <v>6</v>
      </c>
      <c r="F60" s="2">
        <v>8</v>
      </c>
      <c r="G60" s="2">
        <v>10</v>
      </c>
      <c r="H60" s="2">
        <v>12</v>
      </c>
      <c r="I60" s="2">
        <v>14</v>
      </c>
      <c r="J60" s="2">
        <v>16</v>
      </c>
      <c r="K60" s="1"/>
      <c r="L60" s="1"/>
      <c r="M60" s="2"/>
      <c r="N60" s="2">
        <v>1</v>
      </c>
      <c r="O60" s="2">
        <f>N60+1</f>
        <v>2</v>
      </c>
      <c r="P60" s="2">
        <v>4</v>
      </c>
      <c r="Q60" s="2">
        <v>6</v>
      </c>
      <c r="R60" s="2">
        <v>8</v>
      </c>
      <c r="S60" s="2">
        <v>10</v>
      </c>
      <c r="T60" s="2">
        <v>12</v>
      </c>
      <c r="U60" s="2">
        <v>14</v>
      </c>
      <c r="V60" s="2">
        <v>16</v>
      </c>
    </row>
    <row r="61" spans="1:22" x14ac:dyDescent="0.25">
      <c r="A61" s="3">
        <v>1</v>
      </c>
      <c r="B61" s="4">
        <f t="shared" ref="B61:B62" si="54">$B24/B24</f>
        <v>1</v>
      </c>
      <c r="C61" s="4">
        <f t="shared" ref="C61:J61" si="55">$B24/C24</f>
        <v>2.0042999769349894</v>
      </c>
      <c r="D61" s="4">
        <f t="shared" si="55"/>
        <v>3.9974042189656305</v>
      </c>
      <c r="E61" s="4">
        <f t="shared" si="55"/>
        <v>5.9848481121633252</v>
      </c>
      <c r="F61" s="4">
        <f t="shared" si="55"/>
        <v>7.9733254686066326</v>
      </c>
      <c r="G61" s="4">
        <f t="shared" si="55"/>
        <v>9.7415222004243898</v>
      </c>
      <c r="H61" s="4">
        <f t="shared" si="55"/>
        <v>11.601296905545224</v>
      </c>
      <c r="I61" s="4">
        <f t="shared" si="55"/>
        <v>12.99129691921619</v>
      </c>
      <c r="J61" s="4">
        <f t="shared" si="55"/>
        <v>14.840744129307716</v>
      </c>
      <c r="K61" s="1"/>
      <c r="L61" s="1"/>
      <c r="M61" s="3">
        <v>1</v>
      </c>
      <c r="N61" s="4">
        <f t="shared" ref="N61:V61" si="56">$B24/B24</f>
        <v>1</v>
      </c>
      <c r="O61" s="4">
        <f t="shared" si="56"/>
        <v>2.0042999769349894</v>
      </c>
      <c r="P61" s="4">
        <f t="shared" si="56"/>
        <v>3.9974042189656305</v>
      </c>
      <c r="Q61" s="4">
        <f t="shared" si="56"/>
        <v>5.9848481121633252</v>
      </c>
      <c r="R61" s="4">
        <f t="shared" si="56"/>
        <v>7.9733254686066326</v>
      </c>
      <c r="S61" s="4">
        <f t="shared" si="56"/>
        <v>9.7415222004243898</v>
      </c>
      <c r="T61" s="4">
        <f t="shared" si="56"/>
        <v>11.601296905545224</v>
      </c>
      <c r="U61" s="4">
        <f t="shared" si="56"/>
        <v>12.99129691921619</v>
      </c>
      <c r="V61" s="4">
        <f t="shared" si="56"/>
        <v>14.840744129307716</v>
      </c>
    </row>
    <row r="62" spans="1:22" x14ac:dyDescent="0.25">
      <c r="A62" s="3">
        <f>A61+1</f>
        <v>2</v>
      </c>
      <c r="B62" s="4">
        <f t="shared" si="54"/>
        <v>1</v>
      </c>
      <c r="C62" s="4">
        <f t="shared" ref="C62:J62" si="57">$B25/C25</f>
        <v>1.9980683187769321</v>
      </c>
      <c r="D62" s="4">
        <f t="shared" si="57"/>
        <v>3.9704401174521413</v>
      </c>
      <c r="E62" s="4">
        <f t="shared" si="57"/>
        <v>5.9685350035755675</v>
      </c>
      <c r="F62" s="4">
        <f t="shared" si="57"/>
        <v>7.9483120977275714</v>
      </c>
      <c r="G62" s="4">
        <f t="shared" si="57"/>
        <v>9.8359070221066318</v>
      </c>
      <c r="H62" s="4">
        <f t="shared" si="57"/>
        <v>11.859571757557941</v>
      </c>
      <c r="I62" s="4">
        <f t="shared" si="57"/>
        <v>13.94331470706838</v>
      </c>
      <c r="J62" s="4">
        <f t="shared" si="57"/>
        <v>15.82904976783729</v>
      </c>
      <c r="K62" s="1"/>
      <c r="L62" s="1"/>
      <c r="M62" s="3">
        <f>M61+1</f>
        <v>2</v>
      </c>
      <c r="N62" s="4">
        <f t="shared" ref="N62:V62" si="58">$N25/N25</f>
        <v>1</v>
      </c>
      <c r="O62" s="4">
        <f t="shared" si="58"/>
        <v>1.6919916241950139</v>
      </c>
      <c r="P62" s="4">
        <f t="shared" si="58"/>
        <v>3.6540955631399319</v>
      </c>
      <c r="Q62" s="4">
        <f t="shared" si="58"/>
        <v>6.0832386363636362</v>
      </c>
      <c r="R62" s="4">
        <f t="shared" si="58"/>
        <v>7.985455901547641</v>
      </c>
      <c r="S62" s="4">
        <f t="shared" si="58"/>
        <v>9.9295154185022021</v>
      </c>
      <c r="T62" s="4">
        <f t="shared" si="58"/>
        <v>12.036537380550872</v>
      </c>
      <c r="U62" s="4">
        <f t="shared" si="58"/>
        <v>14.092135570911484</v>
      </c>
      <c r="V62" s="4">
        <f t="shared" si="58"/>
        <v>16.124246987951807</v>
      </c>
    </row>
    <row r="63" spans="1:22" x14ac:dyDescent="0.25">
      <c r="A63" s="3">
        <f t="shared" ref="A63:A68" si="59">A62+1</f>
        <v>3</v>
      </c>
      <c r="B63" s="4">
        <f t="shared" ref="B63:J63" si="60">$B26/B26</f>
        <v>1</v>
      </c>
      <c r="C63" s="4">
        <f t="shared" si="60"/>
        <v>1.9955399099737836</v>
      </c>
      <c r="D63" s="4">
        <f t="shared" si="60"/>
        <v>3.9754138746551044</v>
      </c>
      <c r="E63" s="4">
        <f t="shared" si="60"/>
        <v>5.9653251842176607</v>
      </c>
      <c r="F63" s="4">
        <f t="shared" si="60"/>
        <v>7.9229812444764489</v>
      </c>
      <c r="G63" s="4">
        <f t="shared" si="60"/>
        <v>9.9081047891936151</v>
      </c>
      <c r="H63" s="4">
        <f t="shared" si="60"/>
        <v>11.889920424403183</v>
      </c>
      <c r="I63" s="4">
        <f t="shared" si="60"/>
        <v>13.849124613800205</v>
      </c>
      <c r="J63" s="4">
        <f t="shared" si="60"/>
        <v>15.804061112562026</v>
      </c>
      <c r="K63" s="1"/>
      <c r="L63" s="1"/>
      <c r="M63" s="3">
        <f t="shared" ref="M63:M68" si="61">M62+1</f>
        <v>3</v>
      </c>
      <c r="N63" s="4">
        <f t="shared" ref="N63:V63" si="62">$N26/N26</f>
        <v>1</v>
      </c>
      <c r="O63" s="4">
        <f t="shared" si="62"/>
        <v>1.693398648915577</v>
      </c>
      <c r="P63" s="4">
        <f t="shared" si="62"/>
        <v>3.9711876968686308</v>
      </c>
      <c r="Q63" s="4">
        <f t="shared" si="62"/>
        <v>5.5259765373211289</v>
      </c>
      <c r="R63" s="4">
        <f t="shared" si="62"/>
        <v>7.9645113340765512</v>
      </c>
      <c r="S63" s="4">
        <f t="shared" si="62"/>
        <v>12.153388148568188</v>
      </c>
      <c r="T63" s="4">
        <f t="shared" si="62"/>
        <v>11.913563090605892</v>
      </c>
      <c r="U63" s="4">
        <f t="shared" si="62"/>
        <v>13.921727833712245</v>
      </c>
      <c r="V63" s="4">
        <f t="shared" si="62"/>
        <v>15.923105497771173</v>
      </c>
    </row>
    <row r="64" spans="1:22" x14ac:dyDescent="0.25">
      <c r="A64" s="3">
        <f t="shared" si="59"/>
        <v>4</v>
      </c>
      <c r="B64" s="4">
        <f t="shared" ref="B64:J64" si="63">$B27/B27</f>
        <v>1</v>
      </c>
      <c r="C64" s="4">
        <f t="shared" si="63"/>
        <v>1.9884361278673726</v>
      </c>
      <c r="D64" s="4">
        <f t="shared" si="63"/>
        <v>3.9715592420169168</v>
      </c>
      <c r="E64" s="4">
        <f t="shared" si="63"/>
        <v>5.8251827274475865</v>
      </c>
      <c r="F64" s="4">
        <f t="shared" si="63"/>
        <v>7.8698434353277467</v>
      </c>
      <c r="G64" s="4">
        <f t="shared" si="63"/>
        <v>9.8200794422827489</v>
      </c>
      <c r="H64" s="4">
        <f t="shared" si="63"/>
        <v>10.831589771101573</v>
      </c>
      <c r="I64" s="4">
        <f t="shared" si="63"/>
        <v>13.848585310088597</v>
      </c>
      <c r="J64" s="4">
        <f t="shared" si="63"/>
        <v>12.817066074168121</v>
      </c>
      <c r="K64" s="1"/>
      <c r="L64" s="1"/>
      <c r="M64" s="3">
        <f t="shared" si="61"/>
        <v>4</v>
      </c>
      <c r="N64" s="4">
        <f t="shared" ref="N64:V64" si="64">$N27/N27</f>
        <v>1</v>
      </c>
      <c r="O64" s="4">
        <f t="shared" si="64"/>
        <v>1.6985116094463186</v>
      </c>
      <c r="P64" s="4">
        <f t="shared" si="64"/>
        <v>3.2026642718155967</v>
      </c>
      <c r="Q64" s="4">
        <f t="shared" si="64"/>
        <v>6.0968798974212852</v>
      </c>
      <c r="R64" s="4">
        <f t="shared" si="64"/>
        <v>7.8176835951772015</v>
      </c>
      <c r="S64" s="4">
        <f t="shared" si="64"/>
        <v>9.8173893094746507</v>
      </c>
      <c r="T64" s="4">
        <f t="shared" si="64"/>
        <v>11.801985659128515</v>
      </c>
      <c r="U64" s="4">
        <f t="shared" si="64"/>
        <v>13.82235142118863</v>
      </c>
      <c r="V64" s="4">
        <f t="shared" si="64"/>
        <v>15.785319070453706</v>
      </c>
    </row>
    <row r="65" spans="1:22" x14ac:dyDescent="0.25">
      <c r="A65" s="3">
        <f t="shared" si="59"/>
        <v>5</v>
      </c>
      <c r="B65" s="4">
        <f t="shared" ref="B65:J65" si="65">$B28/B28</f>
        <v>1</v>
      </c>
      <c r="C65" s="4">
        <f t="shared" si="65"/>
        <v>1.9995718120584312</v>
      </c>
      <c r="D65" s="4">
        <f t="shared" si="65"/>
        <v>4.000263574064312</v>
      </c>
      <c r="E65" s="4">
        <f t="shared" si="65"/>
        <v>6.009056939942095</v>
      </c>
      <c r="F65" s="4">
        <f t="shared" si="65"/>
        <v>8.0161093321889538</v>
      </c>
      <c r="G65" s="4">
        <f t="shared" si="65"/>
        <v>9.3317961724694491</v>
      </c>
      <c r="H65" s="4">
        <f t="shared" si="65"/>
        <v>12.019006137398534</v>
      </c>
      <c r="I65" s="4">
        <f t="shared" si="65"/>
        <v>13.989630141721397</v>
      </c>
      <c r="J65" s="4">
        <f t="shared" si="65"/>
        <v>10.650059207929477</v>
      </c>
      <c r="K65" s="1"/>
      <c r="L65" s="1"/>
      <c r="M65" s="3">
        <f t="shared" si="61"/>
        <v>5</v>
      </c>
      <c r="N65" s="4">
        <f t="shared" ref="N65:V65" si="66">$N28/N28</f>
        <v>1</v>
      </c>
      <c r="O65" s="4">
        <f t="shared" si="66"/>
        <v>1.6116661658653846</v>
      </c>
      <c r="P65" s="4">
        <f t="shared" si="66"/>
        <v>3.3741448454824252</v>
      </c>
      <c r="Q65" s="4">
        <f t="shared" si="66"/>
        <v>5.1112567004169147</v>
      </c>
      <c r="R65" s="4">
        <f t="shared" si="66"/>
        <v>8.3286102484472053</v>
      </c>
      <c r="S65" s="4">
        <f t="shared" si="66"/>
        <v>7.9226366322008861</v>
      </c>
      <c r="T65" s="4">
        <f t="shared" si="66"/>
        <v>9.772033705306308</v>
      </c>
      <c r="U65" s="4">
        <f t="shared" si="66"/>
        <v>11.666394779771615</v>
      </c>
      <c r="V65" s="4">
        <f t="shared" si="66"/>
        <v>12.924397590361446</v>
      </c>
    </row>
    <row r="66" spans="1:22" x14ac:dyDescent="0.25">
      <c r="A66" s="3">
        <f t="shared" si="59"/>
        <v>6</v>
      </c>
      <c r="B66" s="4">
        <f t="shared" ref="B66:J66" si="67">$B29/B29</f>
        <v>1</v>
      </c>
      <c r="C66" s="4">
        <f t="shared" si="67"/>
        <v>1.9962221101622757</v>
      </c>
      <c r="D66" s="4">
        <f t="shared" si="67"/>
        <v>3.9907617048703496</v>
      </c>
      <c r="E66" s="4">
        <f t="shared" si="67"/>
        <v>5.9983853739722282</v>
      </c>
      <c r="F66" s="4">
        <f t="shared" si="67"/>
        <v>7.9824468612607848</v>
      </c>
      <c r="G66" s="4">
        <f t="shared" si="67"/>
        <v>9.7894758178943526</v>
      </c>
      <c r="H66" s="4">
        <f t="shared" si="67"/>
        <v>11.201270989887744</v>
      </c>
      <c r="I66" s="4">
        <f t="shared" si="67"/>
        <v>13.941285145199469</v>
      </c>
      <c r="J66" s="4">
        <f t="shared" si="67"/>
        <v>15.566105846709211</v>
      </c>
      <c r="K66" s="1"/>
      <c r="L66" s="1"/>
      <c r="M66" s="3">
        <f t="shared" si="61"/>
        <v>6</v>
      </c>
      <c r="N66" s="4">
        <f t="shared" ref="N66:V66" si="68">$N29/N29</f>
        <v>1</v>
      </c>
      <c r="O66" s="4">
        <f t="shared" si="68"/>
        <v>1.6077915240852856</v>
      </c>
      <c r="P66" s="4">
        <f t="shared" si="68"/>
        <v>2.82050267168019</v>
      </c>
      <c r="Q66" s="4">
        <f t="shared" si="68"/>
        <v>3.2130457653866387</v>
      </c>
      <c r="R66" s="4">
        <f t="shared" si="68"/>
        <v>5.8108181571079101</v>
      </c>
      <c r="S66" s="4">
        <f t="shared" si="68"/>
        <v>7.424205591248481</v>
      </c>
      <c r="T66" s="4">
        <f t="shared" si="68"/>
        <v>8.0022459292532293</v>
      </c>
      <c r="U66" s="4">
        <f t="shared" si="68"/>
        <v>9.6188976377952748</v>
      </c>
      <c r="V66" s="4">
        <f t="shared" si="68"/>
        <v>11.398560383897628</v>
      </c>
    </row>
    <row r="67" spans="1:22" x14ac:dyDescent="0.25">
      <c r="A67" s="3">
        <f t="shared" si="59"/>
        <v>7</v>
      </c>
      <c r="B67" s="4">
        <f t="shared" ref="B67:J67" si="69">$B30/B30</f>
        <v>1</v>
      </c>
      <c r="C67" s="4">
        <f t="shared" si="69"/>
        <v>1.9838778877887788</v>
      </c>
      <c r="D67" s="4">
        <f t="shared" si="69"/>
        <v>3.9576331166159164</v>
      </c>
      <c r="E67" s="4">
        <f t="shared" si="69"/>
        <v>5.9382578844681531</v>
      </c>
      <c r="F67" s="4">
        <f t="shared" si="69"/>
        <v>7.940228518591903</v>
      </c>
      <c r="G67" s="4">
        <f t="shared" si="69"/>
        <v>9.9357851239669426</v>
      </c>
      <c r="H67" s="4">
        <f t="shared" si="69"/>
        <v>11.912112955164726</v>
      </c>
      <c r="I67" s="4">
        <f t="shared" si="69"/>
        <v>13.627635456812515</v>
      </c>
      <c r="J67" s="4">
        <f t="shared" si="69"/>
        <v>11.03824083000505</v>
      </c>
      <c r="K67" s="1"/>
      <c r="L67" s="1"/>
      <c r="M67" s="3">
        <f t="shared" si="61"/>
        <v>7</v>
      </c>
      <c r="N67" s="4">
        <f t="shared" ref="N67:V67" si="70">$N30/N30</f>
        <v>1</v>
      </c>
      <c r="O67" s="4">
        <f t="shared" si="70"/>
        <v>1.6944477376012645</v>
      </c>
      <c r="P67" s="4">
        <f t="shared" si="70"/>
        <v>3.3695874263261296</v>
      </c>
      <c r="Q67" s="4">
        <f t="shared" si="70"/>
        <v>3.381545741324921</v>
      </c>
      <c r="R67" s="4">
        <f t="shared" si="70"/>
        <v>4.9194584671867831</v>
      </c>
      <c r="S67" s="4">
        <f t="shared" si="70"/>
        <v>6.5085003035822711</v>
      </c>
      <c r="T67" s="4">
        <f t="shared" si="70"/>
        <v>7.4311958405545928</v>
      </c>
      <c r="U67" s="4">
        <f t="shared" si="70"/>
        <v>7.8588709677419351</v>
      </c>
      <c r="V67" s="4">
        <f t="shared" si="70"/>
        <v>9.5369217081850532</v>
      </c>
    </row>
    <row r="68" spans="1:22" x14ac:dyDescent="0.25">
      <c r="A68" s="3">
        <f t="shared" si="59"/>
        <v>8</v>
      </c>
      <c r="B68" s="4">
        <f t="shared" ref="B68:J68" si="71">$B31/B31</f>
        <v>1</v>
      </c>
      <c r="C68" s="4">
        <f t="shared" si="71"/>
        <v>2.0006037698396288</v>
      </c>
      <c r="D68" s="4">
        <f t="shared" si="71"/>
        <v>3.9199915729426635</v>
      </c>
      <c r="E68" s="4">
        <f t="shared" si="71"/>
        <v>5.2574986958789776</v>
      </c>
      <c r="F68" s="4">
        <f t="shared" si="71"/>
        <v>7.9221498051288766</v>
      </c>
      <c r="G68" s="4">
        <f t="shared" si="71"/>
        <v>10.002770655859731</v>
      </c>
      <c r="H68" s="4">
        <f t="shared" si="71"/>
        <v>11.990631041491103</v>
      </c>
      <c r="I68" s="4">
        <f t="shared" si="71"/>
        <v>12.148410426397469</v>
      </c>
      <c r="J68" s="4">
        <f t="shared" si="71"/>
        <v>13.314636428689381</v>
      </c>
      <c r="K68" s="1"/>
      <c r="L68" s="1"/>
      <c r="M68" s="3">
        <f t="shared" si="61"/>
        <v>8</v>
      </c>
      <c r="N68" s="4">
        <f t="shared" ref="N68:V68" si="72">$N31/N31</f>
        <v>1</v>
      </c>
      <c r="O68" s="4">
        <f t="shared" si="72"/>
        <v>1.6929329597916585</v>
      </c>
      <c r="P68" s="4">
        <f t="shared" si="72"/>
        <v>3.3774698890025978</v>
      </c>
      <c r="Q68" s="4">
        <f t="shared" si="72"/>
        <v>3.3849309664694278</v>
      </c>
      <c r="R68" s="4">
        <f t="shared" si="72"/>
        <v>3.4436150573882336</v>
      </c>
      <c r="S68" s="4">
        <f t="shared" si="72"/>
        <v>5.6467491445117135</v>
      </c>
      <c r="T68" s="4">
        <f t="shared" si="72"/>
        <v>6.9705930138099106</v>
      </c>
      <c r="U68" s="4">
        <f t="shared" si="72"/>
        <v>7.7082285303629181</v>
      </c>
      <c r="V68" s="4">
        <f t="shared" si="72"/>
        <v>7.8463789319678128</v>
      </c>
    </row>
    <row r="69" spans="1:22" x14ac:dyDescent="0.25">
      <c r="B69" s="4"/>
      <c r="C69" s="4"/>
      <c r="D69" s="4"/>
      <c r="E69" s="4"/>
      <c r="F69" s="4"/>
      <c r="G69" s="4"/>
      <c r="H69" s="4"/>
      <c r="I69" s="4"/>
      <c r="J69" s="4"/>
    </row>
    <row r="77" spans="1:22" x14ac:dyDescent="0.25">
      <c r="B77" s="6"/>
      <c r="C77" s="6"/>
      <c r="D77" s="6"/>
      <c r="E77" s="6"/>
      <c r="F77" s="6"/>
      <c r="G77" s="6"/>
      <c r="H77" s="6"/>
      <c r="I77" s="6"/>
      <c r="J77" s="6"/>
      <c r="N77" s="6"/>
      <c r="O77" s="6"/>
      <c r="P77" s="6"/>
      <c r="Q77" s="6"/>
      <c r="R77" s="6"/>
      <c r="S77" s="6"/>
      <c r="T77" s="6"/>
      <c r="U77" s="6"/>
      <c r="V77" s="6"/>
    </row>
    <row r="78" spans="1:22" x14ac:dyDescent="0.25">
      <c r="B78" s="6"/>
      <c r="C78" s="6"/>
      <c r="D78" s="6"/>
      <c r="E78" s="6"/>
      <c r="F78" s="6"/>
      <c r="G78" s="6"/>
      <c r="H78" s="6"/>
      <c r="I78" s="6"/>
      <c r="J78" s="6"/>
      <c r="N78" s="6"/>
      <c r="O78" s="6"/>
      <c r="P78" s="6"/>
      <c r="Q78" s="6"/>
      <c r="R78" s="6"/>
      <c r="S78" s="6"/>
      <c r="T78" s="6"/>
      <c r="U78" s="6"/>
      <c r="V78" s="6"/>
    </row>
    <row r="79" spans="1:22" x14ac:dyDescent="0.25">
      <c r="B79" s="6"/>
      <c r="C79" s="6"/>
      <c r="D79" s="6"/>
      <c r="E79" s="6"/>
      <c r="F79" s="6"/>
      <c r="G79" s="6"/>
      <c r="H79" s="6"/>
      <c r="I79" s="6"/>
      <c r="J79" s="6"/>
      <c r="N79" s="6"/>
      <c r="O79" s="6"/>
      <c r="P79" s="6"/>
      <c r="Q79" s="6"/>
      <c r="R79" s="6"/>
      <c r="S79" s="6"/>
      <c r="T79" s="6"/>
      <c r="U79" s="6"/>
      <c r="V79" s="6"/>
    </row>
    <row r="80" spans="1:22" x14ac:dyDescent="0.25">
      <c r="B80" s="6"/>
      <c r="C80" s="6"/>
      <c r="D80" s="6"/>
      <c r="E80" s="6"/>
      <c r="F80" s="6"/>
      <c r="G80" s="6"/>
      <c r="H80" s="6"/>
      <c r="I80" s="6"/>
      <c r="J80" s="6"/>
      <c r="N80" s="6"/>
      <c r="O80" s="6"/>
      <c r="P80" s="6"/>
      <c r="Q80" s="6"/>
      <c r="R80" s="6"/>
      <c r="S80" s="6"/>
      <c r="T80" s="6"/>
      <c r="U80" s="6"/>
      <c r="V80" s="6"/>
    </row>
    <row r="81" spans="2:22" x14ac:dyDescent="0.25">
      <c r="B81" s="6"/>
      <c r="C81" s="6"/>
      <c r="D81" s="6"/>
      <c r="E81" s="6"/>
      <c r="F81" s="6"/>
      <c r="G81" s="6"/>
      <c r="H81" s="6"/>
      <c r="I81" s="6"/>
      <c r="J81" s="6"/>
      <c r="N81" s="6"/>
      <c r="O81" s="6"/>
      <c r="P81" s="6"/>
      <c r="Q81" s="6"/>
      <c r="R81" s="6"/>
      <c r="S81" s="6"/>
      <c r="T81" s="6"/>
      <c r="U81" s="6"/>
      <c r="V81" s="6"/>
    </row>
    <row r="82" spans="2:22" x14ac:dyDescent="0.25">
      <c r="B82" s="6"/>
      <c r="C82" s="6"/>
      <c r="D82" s="6"/>
      <c r="E82" s="6"/>
      <c r="F82" s="6"/>
      <c r="G82" s="6"/>
      <c r="H82" s="6"/>
      <c r="I82" s="6"/>
      <c r="J82" s="6"/>
      <c r="N82" s="6"/>
      <c r="O82" s="6"/>
      <c r="P82" s="6"/>
      <c r="Q82" s="6"/>
      <c r="R82" s="6"/>
      <c r="S82" s="6"/>
      <c r="T82" s="6"/>
      <c r="U82" s="6"/>
      <c r="V82" s="6"/>
    </row>
    <row r="83" spans="2:22" x14ac:dyDescent="0.25">
      <c r="B83" s="6"/>
      <c r="C83" s="6"/>
      <c r="D83" s="6"/>
      <c r="E83" s="6"/>
      <c r="F83" s="6"/>
      <c r="G83" s="6"/>
      <c r="H83" s="6"/>
      <c r="I83" s="6"/>
      <c r="J83" s="6"/>
      <c r="N83" s="6"/>
      <c r="O83" s="6"/>
      <c r="P83" s="6"/>
      <c r="Q83" s="6"/>
      <c r="R83" s="6"/>
      <c r="S83" s="6"/>
      <c r="T83" s="6"/>
      <c r="U83" s="6"/>
      <c r="V83" s="6"/>
    </row>
    <row r="84" spans="2:22" x14ac:dyDescent="0.25">
      <c r="B84" s="6"/>
      <c r="C84" s="6"/>
      <c r="D84" s="6"/>
      <c r="E84" s="6"/>
      <c r="F84" s="6"/>
      <c r="G84" s="6"/>
      <c r="H84" s="6"/>
      <c r="I84" s="6"/>
      <c r="J84" s="6"/>
      <c r="N84" s="6"/>
      <c r="O84" s="6"/>
      <c r="P84" s="6"/>
      <c r="Q84" s="6"/>
      <c r="R84" s="6"/>
      <c r="S84" s="6"/>
      <c r="T84" s="6"/>
      <c r="U84" s="6"/>
      <c r="V84" s="6"/>
    </row>
  </sheetData>
  <mergeCells count="10">
    <mergeCell ref="A59:J59"/>
    <mergeCell ref="M59:V59"/>
    <mergeCell ref="A45:V45"/>
    <mergeCell ref="A46:J46"/>
    <mergeCell ref="M46:V46"/>
    <mergeCell ref="A2:J2"/>
    <mergeCell ref="M2:V2"/>
    <mergeCell ref="A22:J22"/>
    <mergeCell ref="M22:V22"/>
    <mergeCell ref="A1: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2018-12-08T00:11:31Z</dcterms:created>
  <dcterms:modified xsi:type="dcterms:W3CDTF">2018-12-10T00:40:45Z</dcterms:modified>
</cp:coreProperties>
</file>