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CloudComputingComponents\CloudComputingComponents\EJBComponents\ImageProcessingBenchmark_3\stats\ExcelSheets\"/>
    </mc:Choice>
  </mc:AlternateContent>
  <bookViews>
    <workbookView xWindow="0" yWindow="0" windowWidth="24975" windowHeight="1015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N62" i="1" l="1"/>
  <c r="O62" i="1"/>
  <c r="P62" i="1"/>
  <c r="Q62" i="1"/>
  <c r="R62" i="1"/>
  <c r="S62" i="1"/>
  <c r="T62" i="1"/>
  <c r="U62" i="1"/>
  <c r="V62" i="1"/>
  <c r="N63" i="1"/>
  <c r="O63" i="1"/>
  <c r="P63" i="1"/>
  <c r="Q63" i="1"/>
  <c r="R63" i="1"/>
  <c r="S63" i="1"/>
  <c r="T63" i="1"/>
  <c r="U63" i="1"/>
  <c r="V63" i="1"/>
  <c r="N64" i="1"/>
  <c r="O64" i="1"/>
  <c r="P64" i="1"/>
  <c r="Q64" i="1"/>
  <c r="R64" i="1"/>
  <c r="S64" i="1"/>
  <c r="T64" i="1"/>
  <c r="U64" i="1"/>
  <c r="V64" i="1"/>
  <c r="N65" i="1"/>
  <c r="O65" i="1"/>
  <c r="P65" i="1"/>
  <c r="Q65" i="1"/>
  <c r="R65" i="1"/>
  <c r="S65" i="1"/>
  <c r="T65" i="1"/>
  <c r="U65" i="1"/>
  <c r="V65" i="1"/>
  <c r="N66" i="1"/>
  <c r="O66" i="1"/>
  <c r="P66" i="1"/>
  <c r="Q66" i="1"/>
  <c r="R66" i="1"/>
  <c r="S66" i="1"/>
  <c r="T66" i="1"/>
  <c r="U66" i="1"/>
  <c r="V66" i="1"/>
  <c r="N67" i="1"/>
  <c r="O67" i="1"/>
  <c r="P67" i="1"/>
  <c r="Q67" i="1"/>
  <c r="R67" i="1"/>
  <c r="S67" i="1"/>
  <c r="T67" i="1"/>
  <c r="U67" i="1"/>
  <c r="V67" i="1"/>
  <c r="N68" i="1"/>
  <c r="O68" i="1"/>
  <c r="P68" i="1"/>
  <c r="Q68" i="1"/>
  <c r="R68" i="1"/>
  <c r="S68" i="1"/>
  <c r="T68" i="1"/>
  <c r="U68" i="1"/>
  <c r="V68" i="1"/>
  <c r="O61" i="1"/>
  <c r="P61" i="1"/>
  <c r="Q61" i="1"/>
  <c r="R61" i="1"/>
  <c r="S61" i="1"/>
  <c r="T61" i="1"/>
  <c r="U61" i="1"/>
  <c r="V61" i="1"/>
  <c r="N61" i="1"/>
  <c r="N49" i="1"/>
  <c r="O49" i="1"/>
  <c r="P49" i="1"/>
  <c r="Q49" i="1"/>
  <c r="R49" i="1"/>
  <c r="S49" i="1"/>
  <c r="T49" i="1"/>
  <c r="U49" i="1"/>
  <c r="V49" i="1"/>
  <c r="N50" i="1"/>
  <c r="O50" i="1"/>
  <c r="P50" i="1"/>
  <c r="Q50" i="1"/>
  <c r="R50" i="1"/>
  <c r="S50" i="1"/>
  <c r="T50" i="1"/>
  <c r="U50" i="1"/>
  <c r="V50" i="1"/>
  <c r="N51" i="1"/>
  <c r="O51" i="1"/>
  <c r="P51" i="1"/>
  <c r="Q51" i="1"/>
  <c r="R51" i="1"/>
  <c r="S51" i="1"/>
  <c r="T51" i="1"/>
  <c r="U51" i="1"/>
  <c r="V51" i="1"/>
  <c r="N52" i="1"/>
  <c r="O52" i="1"/>
  <c r="P52" i="1"/>
  <c r="Q52" i="1"/>
  <c r="R52" i="1"/>
  <c r="S52" i="1"/>
  <c r="T52" i="1"/>
  <c r="U52" i="1"/>
  <c r="V52" i="1"/>
  <c r="N53" i="1"/>
  <c r="O53" i="1"/>
  <c r="P53" i="1"/>
  <c r="Q53" i="1"/>
  <c r="R53" i="1"/>
  <c r="S53" i="1"/>
  <c r="T53" i="1"/>
  <c r="U53" i="1"/>
  <c r="V53" i="1"/>
  <c r="N54" i="1"/>
  <c r="O54" i="1"/>
  <c r="P54" i="1"/>
  <c r="Q54" i="1"/>
  <c r="R54" i="1"/>
  <c r="S54" i="1"/>
  <c r="T54" i="1"/>
  <c r="U54" i="1"/>
  <c r="V54" i="1"/>
  <c r="N55" i="1"/>
  <c r="O55" i="1"/>
  <c r="P55" i="1"/>
  <c r="Q55" i="1"/>
  <c r="R55" i="1"/>
  <c r="S55" i="1"/>
  <c r="T55" i="1"/>
  <c r="U55" i="1"/>
  <c r="V55" i="1"/>
  <c r="O48" i="1"/>
  <c r="P48" i="1"/>
  <c r="Q48" i="1"/>
  <c r="R48" i="1"/>
  <c r="S48" i="1"/>
  <c r="T48" i="1"/>
  <c r="U48" i="1"/>
  <c r="V48" i="1"/>
  <c r="N48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C61" i="1"/>
  <c r="D61" i="1"/>
  <c r="E61" i="1"/>
  <c r="F61" i="1"/>
  <c r="G61" i="1"/>
  <c r="H61" i="1"/>
  <c r="I61" i="1"/>
  <c r="J61" i="1"/>
  <c r="B61" i="1"/>
  <c r="B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C48" i="1"/>
  <c r="D48" i="1"/>
  <c r="E48" i="1"/>
  <c r="F48" i="1"/>
  <c r="G48" i="1"/>
  <c r="H48" i="1"/>
  <c r="I48" i="1"/>
  <c r="J48" i="1"/>
  <c r="M62" i="1"/>
  <c r="M63" i="1" s="1"/>
  <c r="M64" i="1" s="1"/>
  <c r="M65" i="1" s="1"/>
  <c r="M66" i="1" s="1"/>
  <c r="M67" i="1" s="1"/>
  <c r="M68" i="1" s="1"/>
  <c r="A62" i="1"/>
  <c r="A63" i="1" s="1"/>
  <c r="A64" i="1" s="1"/>
  <c r="A65" i="1" s="1"/>
  <c r="A66" i="1" s="1"/>
  <c r="A67" i="1" s="1"/>
  <c r="A68" i="1" s="1"/>
  <c r="O60" i="1"/>
  <c r="C60" i="1"/>
  <c r="M49" i="1"/>
  <c r="M50" i="1" s="1"/>
  <c r="M51" i="1" s="1"/>
  <c r="M52" i="1" s="1"/>
  <c r="M53" i="1" s="1"/>
  <c r="M54" i="1" s="1"/>
  <c r="M55" i="1" s="1"/>
  <c r="A49" i="1"/>
  <c r="A50" i="1" s="1"/>
  <c r="A51" i="1" s="1"/>
  <c r="A52" i="1" s="1"/>
  <c r="A53" i="1" s="1"/>
  <c r="A54" i="1" s="1"/>
  <c r="A55" i="1" s="1"/>
  <c r="O47" i="1"/>
  <c r="C47" i="1"/>
  <c r="V40" i="1" l="1"/>
  <c r="U40" i="1"/>
  <c r="T40" i="1"/>
  <c r="S40" i="1"/>
  <c r="R40" i="1"/>
  <c r="Q40" i="1"/>
  <c r="P40" i="1"/>
  <c r="O40" i="1"/>
  <c r="N40" i="1"/>
  <c r="V39" i="1"/>
  <c r="U39" i="1"/>
  <c r="T39" i="1"/>
  <c r="S39" i="1"/>
  <c r="R39" i="1"/>
  <c r="Q39" i="1"/>
  <c r="P39" i="1"/>
  <c r="O39" i="1"/>
  <c r="N39" i="1"/>
  <c r="V38" i="1"/>
  <c r="U38" i="1"/>
  <c r="T38" i="1"/>
  <c r="S38" i="1"/>
  <c r="R38" i="1"/>
  <c r="Q38" i="1"/>
  <c r="P38" i="1"/>
  <c r="O38" i="1"/>
  <c r="N38" i="1"/>
  <c r="V37" i="1"/>
  <c r="U37" i="1"/>
  <c r="T37" i="1"/>
  <c r="S37" i="1"/>
  <c r="R37" i="1"/>
  <c r="Q37" i="1"/>
  <c r="P37" i="1"/>
  <c r="O37" i="1"/>
  <c r="N37" i="1"/>
  <c r="V36" i="1"/>
  <c r="U36" i="1"/>
  <c r="T36" i="1"/>
  <c r="S36" i="1"/>
  <c r="R36" i="1"/>
  <c r="Q36" i="1"/>
  <c r="P36" i="1"/>
  <c r="O36" i="1"/>
  <c r="N36" i="1"/>
  <c r="V35" i="1"/>
  <c r="U35" i="1"/>
  <c r="T35" i="1"/>
  <c r="S35" i="1"/>
  <c r="R35" i="1"/>
  <c r="Q35" i="1"/>
  <c r="P35" i="1"/>
  <c r="O35" i="1"/>
  <c r="N35" i="1"/>
  <c r="V34" i="1"/>
  <c r="U34" i="1"/>
  <c r="T34" i="1"/>
  <c r="S34" i="1"/>
  <c r="R34" i="1"/>
  <c r="Q34" i="1"/>
  <c r="P34" i="1"/>
  <c r="O34" i="1"/>
  <c r="N34" i="1"/>
  <c r="V33" i="1"/>
  <c r="U33" i="1"/>
  <c r="T33" i="1"/>
  <c r="S33" i="1"/>
  <c r="R33" i="1"/>
  <c r="Q33" i="1"/>
  <c r="P33" i="1"/>
  <c r="O33" i="1"/>
  <c r="N33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N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C13" i="1"/>
  <c r="D13" i="1"/>
  <c r="E13" i="1"/>
  <c r="F13" i="1"/>
  <c r="G13" i="1"/>
  <c r="H13" i="1"/>
  <c r="I13" i="1"/>
  <c r="J13" i="1"/>
  <c r="B13" i="1"/>
  <c r="M25" i="1" l="1"/>
  <c r="M26" i="1" s="1"/>
  <c r="M27" i="1" s="1"/>
  <c r="M28" i="1" s="1"/>
  <c r="M29" i="1" s="1"/>
  <c r="M30" i="1" s="1"/>
  <c r="M31" i="1" s="1"/>
  <c r="O23" i="1"/>
  <c r="M5" i="1"/>
  <c r="O3" i="1"/>
  <c r="M6" i="1" l="1"/>
  <c r="A25" i="1"/>
  <c r="A26" i="1" s="1"/>
  <c r="A27" i="1" s="1"/>
  <c r="A28" i="1" s="1"/>
  <c r="A29" i="1" s="1"/>
  <c r="A30" i="1" s="1"/>
  <c r="A31" i="1" s="1"/>
  <c r="C23" i="1"/>
  <c r="A5" i="1"/>
  <c r="A6" i="1" s="1"/>
  <c r="A7" i="1" s="1"/>
  <c r="A8" i="1" s="1"/>
  <c r="A9" i="1" s="1"/>
  <c r="A10" i="1" s="1"/>
  <c r="A11" i="1" s="1"/>
  <c r="C3" i="1"/>
  <c r="M7" i="1" l="1"/>
  <c r="M8" i="1" l="1"/>
  <c r="M9" i="1" l="1"/>
  <c r="M10" i="1" l="1"/>
  <c r="M11" i="1" l="1"/>
</calcChain>
</file>

<file path=xl/sharedStrings.xml><?xml version="1.0" encoding="utf-8"?>
<sst xmlns="http://schemas.openxmlformats.org/spreadsheetml/2006/main" count="10" uniqueCount="6">
  <si>
    <t>Scaling of Filtering Times - Local</t>
  </si>
  <si>
    <t>Scaling of Filtering Times - Remote</t>
  </si>
  <si>
    <t>Scaling of Preparation Times - Local</t>
  </si>
  <si>
    <t>Scaling of Preparation Times - Remote</t>
  </si>
  <si>
    <t>Average Times</t>
  </si>
  <si>
    <t>Scalings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</si>
</sst>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</a:t>
            </a:r>
            <a:r>
              <a:rPr lang="en-NZ" sz="1600" b="1" baseline="0"/>
              <a:t> Filtering Times </a:t>
            </a:r>
            <a:endParaRPr lang="en-NZ" sz="1600" b="1"/>
          </a:p>
        </c:rich>
      </c:tx>
      <c:layout>
        <c:manualLayout>
          <c:xMode val="edge"/>
          <c:yMode val="edge"/>
          <c:x val="0.396199410855227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60491896226706E-2"/>
          <c:y val="4.5542340167375628E-2"/>
          <c:w val="0.90256476373141437"/>
          <c:h val="0.87940926516540818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Sheet1!$B$13:$J$13</c:f>
              <c:numCache>
                <c:formatCode>0.00</c:formatCode>
                <c:ptCount val="9"/>
                <c:pt idx="0">
                  <c:v>33.64</c:v>
                </c:pt>
                <c:pt idx="1">
                  <c:v>13.319000000000001</c:v>
                </c:pt>
                <c:pt idx="2">
                  <c:v>6.8259999999999996</c:v>
                </c:pt>
                <c:pt idx="3">
                  <c:v>4.6100000000000003</c:v>
                </c:pt>
                <c:pt idx="4">
                  <c:v>3.4620000000000002</c:v>
                </c:pt>
                <c:pt idx="5">
                  <c:v>2.7690000000000001</c:v>
                </c:pt>
                <c:pt idx="6">
                  <c:v>2.3149999999999999</c:v>
                </c:pt>
                <c:pt idx="7">
                  <c:v>1.9810000000000001</c:v>
                </c:pt>
                <c:pt idx="8">
                  <c:v>1.74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Sheet1!$B$33:$J$33</c:f>
              <c:numCache>
                <c:formatCode>0.00</c:formatCode>
                <c:ptCount val="9"/>
                <c:pt idx="0">
                  <c:v>40.326999999999998</c:v>
                </c:pt>
                <c:pt idx="1">
                  <c:v>20.187000000000001</c:v>
                </c:pt>
                <c:pt idx="2">
                  <c:v>10.114000000000001</c:v>
                </c:pt>
                <c:pt idx="3">
                  <c:v>6.7510000000000003</c:v>
                </c:pt>
                <c:pt idx="4">
                  <c:v>5.1040000000000001</c:v>
                </c:pt>
                <c:pt idx="5">
                  <c:v>4.0309999999999997</c:v>
                </c:pt>
                <c:pt idx="6">
                  <c:v>3.3780000000000001</c:v>
                </c:pt>
                <c:pt idx="7">
                  <c:v>2.87</c:v>
                </c:pt>
                <c:pt idx="8">
                  <c:v>2.5310000000000001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Sheet1!$B$14:$J$14</c:f>
              <c:numCache>
                <c:formatCode>0.00</c:formatCode>
                <c:ptCount val="9"/>
                <c:pt idx="0">
                  <c:v>34.097000000000001</c:v>
                </c:pt>
                <c:pt idx="1">
                  <c:v>11.058999999999999</c:v>
                </c:pt>
                <c:pt idx="2">
                  <c:v>6.8520000000000003</c:v>
                </c:pt>
                <c:pt idx="3">
                  <c:v>4.6630000000000003</c:v>
                </c:pt>
                <c:pt idx="4">
                  <c:v>3.5030000000000001</c:v>
                </c:pt>
                <c:pt idx="5">
                  <c:v>2.8079999999999998</c:v>
                </c:pt>
                <c:pt idx="6">
                  <c:v>2.3380000000000001</c:v>
                </c:pt>
                <c:pt idx="7">
                  <c:v>2.004</c:v>
                </c:pt>
                <c:pt idx="8">
                  <c:v>1.76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Sheet1!$B$34:$J$34</c:f>
              <c:numCache>
                <c:formatCode>0.00</c:formatCode>
                <c:ptCount val="9"/>
                <c:pt idx="0">
                  <c:v>40.106999999999999</c:v>
                </c:pt>
                <c:pt idx="1">
                  <c:v>20.042999999999999</c:v>
                </c:pt>
                <c:pt idx="2">
                  <c:v>10.013</c:v>
                </c:pt>
                <c:pt idx="3">
                  <c:v>6.6959999999999997</c:v>
                </c:pt>
                <c:pt idx="4">
                  <c:v>5.0010000000000003</c:v>
                </c:pt>
                <c:pt idx="5">
                  <c:v>4.0720000000000001</c:v>
                </c:pt>
                <c:pt idx="6">
                  <c:v>3.35</c:v>
                </c:pt>
                <c:pt idx="7">
                  <c:v>2.923</c:v>
                </c:pt>
                <c:pt idx="8">
                  <c:v>2.524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0.00</c:formatCode>
                <c:ptCount val="9"/>
                <c:pt idx="0">
                  <c:v>34.386000000000003</c:v>
                </c:pt>
                <c:pt idx="1">
                  <c:v>13.526999999999999</c:v>
                </c:pt>
                <c:pt idx="2">
                  <c:v>8.3840000000000003</c:v>
                </c:pt>
                <c:pt idx="3">
                  <c:v>5.7859999999999996</c:v>
                </c:pt>
                <c:pt idx="4">
                  <c:v>4.351</c:v>
                </c:pt>
                <c:pt idx="5">
                  <c:v>3.4889999999999999</c:v>
                </c:pt>
                <c:pt idx="6">
                  <c:v>2.9129999999999998</c:v>
                </c:pt>
                <c:pt idx="7">
                  <c:v>2.4969999999999999</c:v>
                </c:pt>
                <c:pt idx="8">
                  <c:v>2.1869999999999998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0.00</c:formatCode>
                <c:ptCount val="9"/>
                <c:pt idx="0">
                  <c:v>40.033000000000001</c:v>
                </c:pt>
                <c:pt idx="1">
                  <c:v>20.015000000000001</c:v>
                </c:pt>
                <c:pt idx="2">
                  <c:v>10.009</c:v>
                </c:pt>
                <c:pt idx="3">
                  <c:v>6.8239999999999998</c:v>
                </c:pt>
                <c:pt idx="4">
                  <c:v>5.1079999999999997</c:v>
                </c:pt>
                <c:pt idx="5">
                  <c:v>4.0069999999999997</c:v>
                </c:pt>
                <c:pt idx="6">
                  <c:v>3.34</c:v>
                </c:pt>
                <c:pt idx="7">
                  <c:v>2.9729999999999999</c:v>
                </c:pt>
                <c:pt idx="8">
                  <c:v>2.508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Sheet1!$B$16:$J$16</c:f>
              <c:numCache>
                <c:formatCode>0.00</c:formatCode>
                <c:ptCount val="9"/>
                <c:pt idx="0">
                  <c:v>34.457999999999998</c:v>
                </c:pt>
                <c:pt idx="1">
                  <c:v>16.419</c:v>
                </c:pt>
                <c:pt idx="2">
                  <c:v>7.1420000000000003</c:v>
                </c:pt>
                <c:pt idx="3">
                  <c:v>5.8540000000000001</c:v>
                </c:pt>
                <c:pt idx="4">
                  <c:v>4.452</c:v>
                </c:pt>
                <c:pt idx="5">
                  <c:v>3.5139999999999998</c:v>
                </c:pt>
                <c:pt idx="6">
                  <c:v>2.944</c:v>
                </c:pt>
                <c:pt idx="7">
                  <c:v>2.5169999999999999</c:v>
                </c:pt>
                <c:pt idx="8">
                  <c:v>2.2429999999999999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Sheet1!$B$36:$J$36</c:f>
              <c:numCache>
                <c:formatCode>0.00</c:formatCode>
                <c:ptCount val="9"/>
                <c:pt idx="0">
                  <c:v>40.008000000000003</c:v>
                </c:pt>
                <c:pt idx="1">
                  <c:v>19.974</c:v>
                </c:pt>
                <c:pt idx="2">
                  <c:v>10.071999999999999</c:v>
                </c:pt>
                <c:pt idx="3">
                  <c:v>6.6749999999999998</c:v>
                </c:pt>
                <c:pt idx="4">
                  <c:v>5.01</c:v>
                </c:pt>
                <c:pt idx="5">
                  <c:v>4.0110000000000001</c:v>
                </c:pt>
                <c:pt idx="6">
                  <c:v>3.355</c:v>
                </c:pt>
                <c:pt idx="7">
                  <c:v>2.867</c:v>
                </c:pt>
                <c:pt idx="8">
                  <c:v>2.6339999999999999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Sheet1!$B$17:$J$17</c:f>
              <c:numCache>
                <c:formatCode>0.00</c:formatCode>
                <c:ptCount val="9"/>
                <c:pt idx="0">
                  <c:v>34.625999999999998</c:v>
                </c:pt>
                <c:pt idx="1">
                  <c:v>16.417000000000002</c:v>
                </c:pt>
                <c:pt idx="2">
                  <c:v>8.5589999999999993</c:v>
                </c:pt>
                <c:pt idx="3">
                  <c:v>7.23</c:v>
                </c:pt>
                <c:pt idx="4">
                  <c:v>5.4139999999999997</c:v>
                </c:pt>
                <c:pt idx="5">
                  <c:v>4.3789999999999996</c:v>
                </c:pt>
                <c:pt idx="6">
                  <c:v>3.6379999999999999</c:v>
                </c:pt>
                <c:pt idx="7">
                  <c:v>2.9929999999999999</c:v>
                </c:pt>
                <c:pt idx="8">
                  <c:v>2.7629999999999999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Sheet1!$B$37:$J$37</c:f>
              <c:numCache>
                <c:formatCode>0.00</c:formatCode>
                <c:ptCount val="9"/>
                <c:pt idx="0">
                  <c:v>39.97</c:v>
                </c:pt>
                <c:pt idx="1">
                  <c:v>19.962</c:v>
                </c:pt>
                <c:pt idx="2">
                  <c:v>10.023</c:v>
                </c:pt>
                <c:pt idx="3">
                  <c:v>6.7119999999999997</c:v>
                </c:pt>
                <c:pt idx="4">
                  <c:v>5.0149999999999997</c:v>
                </c:pt>
                <c:pt idx="5">
                  <c:v>4.093</c:v>
                </c:pt>
                <c:pt idx="6">
                  <c:v>3.3490000000000002</c:v>
                </c:pt>
                <c:pt idx="7">
                  <c:v>2.8690000000000002</c:v>
                </c:pt>
                <c:pt idx="8">
                  <c:v>2.5059999999999998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Sheet1!$B$18:$J$18</c:f>
              <c:numCache>
                <c:formatCode>0.00</c:formatCode>
                <c:ptCount val="9"/>
                <c:pt idx="0">
                  <c:v>34.488</c:v>
                </c:pt>
                <c:pt idx="1">
                  <c:v>16.539000000000001</c:v>
                </c:pt>
                <c:pt idx="2">
                  <c:v>7.085</c:v>
                </c:pt>
                <c:pt idx="3">
                  <c:v>8.6289999999999996</c:v>
                </c:pt>
                <c:pt idx="4">
                  <c:v>6.2939999999999996</c:v>
                </c:pt>
                <c:pt idx="5">
                  <c:v>4.6360000000000001</c:v>
                </c:pt>
                <c:pt idx="6">
                  <c:v>4.3760000000000003</c:v>
                </c:pt>
                <c:pt idx="7">
                  <c:v>3.698</c:v>
                </c:pt>
                <c:pt idx="8">
                  <c:v>3.089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Sheet1!$B$38:$J$38</c:f>
              <c:numCache>
                <c:formatCode>0.00</c:formatCode>
                <c:ptCount val="9"/>
                <c:pt idx="0">
                  <c:v>39.915999999999997</c:v>
                </c:pt>
                <c:pt idx="1">
                  <c:v>20.050999999999998</c:v>
                </c:pt>
                <c:pt idx="2">
                  <c:v>10.023</c:v>
                </c:pt>
                <c:pt idx="3">
                  <c:v>7.4409999999999998</c:v>
                </c:pt>
                <c:pt idx="4">
                  <c:v>5.0060000000000002</c:v>
                </c:pt>
                <c:pt idx="5">
                  <c:v>4.0819999999999999</c:v>
                </c:pt>
                <c:pt idx="6">
                  <c:v>3.347</c:v>
                </c:pt>
                <c:pt idx="7">
                  <c:v>2.8679999999999999</c:v>
                </c:pt>
                <c:pt idx="8">
                  <c:v>2.5070000000000001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Sheet1!$B$19:$J$19</c:f>
              <c:numCache>
                <c:formatCode>0.00</c:formatCode>
                <c:ptCount val="9"/>
                <c:pt idx="0">
                  <c:v>34.548000000000002</c:v>
                </c:pt>
                <c:pt idx="1">
                  <c:v>14.207000000000001</c:v>
                </c:pt>
                <c:pt idx="2">
                  <c:v>7.165</c:v>
                </c:pt>
                <c:pt idx="3">
                  <c:v>8.75</c:v>
                </c:pt>
                <c:pt idx="4">
                  <c:v>7.407</c:v>
                </c:pt>
                <c:pt idx="5">
                  <c:v>5.8129999999999997</c:v>
                </c:pt>
                <c:pt idx="6">
                  <c:v>4.6639999999999997</c:v>
                </c:pt>
                <c:pt idx="7">
                  <c:v>4.3719999999999999</c:v>
                </c:pt>
                <c:pt idx="8">
                  <c:v>3.758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Sheet1!$B$39:$J$39</c:f>
              <c:numCache>
                <c:formatCode>0.00</c:formatCode>
                <c:ptCount val="9"/>
                <c:pt idx="0">
                  <c:v>39.929000000000002</c:v>
                </c:pt>
                <c:pt idx="1">
                  <c:v>19.986999999999998</c:v>
                </c:pt>
                <c:pt idx="2">
                  <c:v>10.012</c:v>
                </c:pt>
                <c:pt idx="3">
                  <c:v>6.694</c:v>
                </c:pt>
                <c:pt idx="4">
                  <c:v>5.0030000000000001</c:v>
                </c:pt>
                <c:pt idx="5">
                  <c:v>4.0069999999999997</c:v>
                </c:pt>
                <c:pt idx="6">
                  <c:v>3.3370000000000002</c:v>
                </c:pt>
                <c:pt idx="7">
                  <c:v>2.867</c:v>
                </c:pt>
                <c:pt idx="8">
                  <c:v>2.5289999999999999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0.00</c:formatCode>
                <c:ptCount val="9"/>
                <c:pt idx="0">
                  <c:v>34.485999999999997</c:v>
                </c:pt>
                <c:pt idx="1">
                  <c:v>16.434999999999999</c:v>
                </c:pt>
                <c:pt idx="2">
                  <c:v>7.0679999999999996</c:v>
                </c:pt>
                <c:pt idx="3">
                  <c:v>7.3710000000000004</c:v>
                </c:pt>
                <c:pt idx="4">
                  <c:v>8.5630000000000006</c:v>
                </c:pt>
                <c:pt idx="5">
                  <c:v>6.5780000000000003</c:v>
                </c:pt>
                <c:pt idx="6">
                  <c:v>4.2309999999999999</c:v>
                </c:pt>
                <c:pt idx="7">
                  <c:v>4.6070000000000002</c:v>
                </c:pt>
                <c:pt idx="8">
                  <c:v>4.3529999999999998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0.00</c:formatCode>
                <c:ptCount val="9"/>
                <c:pt idx="0">
                  <c:v>39.987000000000002</c:v>
                </c:pt>
                <c:pt idx="1">
                  <c:v>20.114999999999998</c:v>
                </c:pt>
                <c:pt idx="2">
                  <c:v>10.696</c:v>
                </c:pt>
                <c:pt idx="3">
                  <c:v>6.6849999999999996</c:v>
                </c:pt>
                <c:pt idx="4">
                  <c:v>5.0199999999999996</c:v>
                </c:pt>
                <c:pt idx="5">
                  <c:v>4.1139999999999999</c:v>
                </c:pt>
                <c:pt idx="6">
                  <c:v>3.355</c:v>
                </c:pt>
                <c:pt idx="7">
                  <c:v>2.879</c:v>
                </c:pt>
                <c:pt idx="8">
                  <c:v>2.5169999999999999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388608"/>
        <c:axId val="-171382624"/>
      </c:lineChart>
      <c:catAx>
        <c:axId val="-1713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82624"/>
        <c:crosses val="autoZero"/>
        <c:auto val="1"/>
        <c:lblAlgn val="ctr"/>
        <c:lblOffset val="100"/>
        <c:noMultiLvlLbl val="0"/>
      </c:catAx>
      <c:valAx>
        <c:axId val="-17138262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2177547776652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88608"/>
        <c:crossesAt val="1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5955557137935"/>
          <c:y val="5.0251301234792968E-2"/>
          <c:w val="0.37032267728671081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</a:t>
            </a:r>
            <a:r>
              <a:rPr lang="en-NZ" sz="1600" b="1" baseline="0"/>
              <a:t> Preparation Times </a:t>
            </a:r>
            <a:endParaRPr lang="en-NZ" sz="1600" b="1"/>
          </a:p>
        </c:rich>
      </c:tx>
      <c:layout>
        <c:manualLayout>
          <c:xMode val="edge"/>
          <c:yMode val="edge"/>
          <c:x val="0.396199410855227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60491896226706E-2"/>
          <c:y val="4.5542340167375628E-2"/>
          <c:w val="0.90256476373141437"/>
          <c:h val="0.87940926516540818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Sheet1!$N$13:$V$13</c:f>
              <c:numCache>
                <c:formatCode>0.00</c:formatCode>
                <c:ptCount val="9"/>
                <c:pt idx="0">
                  <c:v>6.8310000000000004</c:v>
                </c:pt>
                <c:pt idx="1">
                  <c:v>2.8809999999999998</c:v>
                </c:pt>
                <c:pt idx="2">
                  <c:v>1.413</c:v>
                </c:pt>
                <c:pt idx="3">
                  <c:v>0.93300000000000005</c:v>
                </c:pt>
                <c:pt idx="4">
                  <c:v>0.86499999999999999</c:v>
                </c:pt>
                <c:pt idx="5">
                  <c:v>0.69099999999999995</c:v>
                </c:pt>
                <c:pt idx="6">
                  <c:v>0.57599999999999996</c:v>
                </c:pt>
                <c:pt idx="7">
                  <c:v>0.49299999999999999</c:v>
                </c:pt>
                <c:pt idx="8">
                  <c:v>0.432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Sheet1!$N$33:$V$33</c:f>
              <c:numCache>
                <c:formatCode>0.00</c:formatCode>
                <c:ptCount val="9"/>
                <c:pt idx="0">
                  <c:v>7.0519999999999996</c:v>
                </c:pt>
                <c:pt idx="1">
                  <c:v>3.57</c:v>
                </c:pt>
                <c:pt idx="2">
                  <c:v>1.4370000000000001</c:v>
                </c:pt>
                <c:pt idx="3">
                  <c:v>0.95599999999999996</c:v>
                </c:pt>
                <c:pt idx="4">
                  <c:v>0.88800000000000001</c:v>
                </c:pt>
                <c:pt idx="5">
                  <c:v>0.70199999999999996</c:v>
                </c:pt>
                <c:pt idx="6">
                  <c:v>0.58799999999999997</c:v>
                </c:pt>
                <c:pt idx="7">
                  <c:v>0.4</c:v>
                </c:pt>
                <c:pt idx="8">
                  <c:v>0.441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Sheet1!$N$14:$V$14</c:f>
              <c:numCache>
                <c:formatCode>0.00</c:formatCode>
                <c:ptCount val="9"/>
                <c:pt idx="0">
                  <c:v>7.8650000000000002</c:v>
                </c:pt>
                <c:pt idx="1">
                  <c:v>2.95</c:v>
                </c:pt>
                <c:pt idx="2">
                  <c:v>1.4339999999999999</c:v>
                </c:pt>
                <c:pt idx="3">
                  <c:v>1.1679999999999999</c:v>
                </c:pt>
                <c:pt idx="4">
                  <c:v>0.875</c:v>
                </c:pt>
                <c:pt idx="5">
                  <c:v>0.7</c:v>
                </c:pt>
                <c:pt idx="6">
                  <c:v>0.58199999999999996</c:v>
                </c:pt>
                <c:pt idx="7">
                  <c:v>0.498</c:v>
                </c:pt>
                <c:pt idx="8">
                  <c:v>0.437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Sheet1!$N$34:$V$34</c:f>
              <c:numCache>
                <c:formatCode>0.00</c:formatCode>
                <c:ptCount val="9"/>
                <c:pt idx="0">
                  <c:v>7.2240000000000002</c:v>
                </c:pt>
                <c:pt idx="1">
                  <c:v>3.59</c:v>
                </c:pt>
                <c:pt idx="2">
                  <c:v>1.419</c:v>
                </c:pt>
                <c:pt idx="3">
                  <c:v>1.1659999999999999</c:v>
                </c:pt>
                <c:pt idx="4">
                  <c:v>0.873</c:v>
                </c:pt>
                <c:pt idx="5">
                  <c:v>0.69799999999999995</c:v>
                </c:pt>
                <c:pt idx="6">
                  <c:v>0.58199999999999996</c:v>
                </c:pt>
                <c:pt idx="7">
                  <c:v>0.5</c:v>
                </c:pt>
                <c:pt idx="8">
                  <c:v>0.438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Sheet1!$N$15:$V$15</c:f>
              <c:numCache>
                <c:formatCode>0.00</c:formatCode>
                <c:ptCount val="9"/>
                <c:pt idx="0">
                  <c:v>7.944</c:v>
                </c:pt>
                <c:pt idx="1">
                  <c:v>3.5569999999999999</c:v>
                </c:pt>
                <c:pt idx="2">
                  <c:v>1.4430000000000001</c:v>
                </c:pt>
                <c:pt idx="3">
                  <c:v>0.95699999999999996</c:v>
                </c:pt>
                <c:pt idx="4">
                  <c:v>0.88100000000000001</c:v>
                </c:pt>
                <c:pt idx="5">
                  <c:v>0.70499999999999996</c:v>
                </c:pt>
                <c:pt idx="6">
                  <c:v>0.58499999999999996</c:v>
                </c:pt>
                <c:pt idx="7">
                  <c:v>0.502</c:v>
                </c:pt>
                <c:pt idx="8">
                  <c:v>0.438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Sheet1!$N$35:$V$35</c:f>
              <c:numCache>
                <c:formatCode>0.00</c:formatCode>
                <c:ptCount val="9"/>
                <c:pt idx="0">
                  <c:v>8.1440000000000001</c:v>
                </c:pt>
                <c:pt idx="1">
                  <c:v>3.6760000000000002</c:v>
                </c:pt>
                <c:pt idx="2">
                  <c:v>1.8009999999999999</c:v>
                </c:pt>
                <c:pt idx="3">
                  <c:v>1.19</c:v>
                </c:pt>
                <c:pt idx="4">
                  <c:v>0.89400000000000002</c:v>
                </c:pt>
                <c:pt idx="5">
                  <c:v>0.71599999999999997</c:v>
                </c:pt>
                <c:pt idx="6">
                  <c:v>0.59699999999999998</c:v>
                </c:pt>
                <c:pt idx="7">
                  <c:v>0.51</c:v>
                </c:pt>
                <c:pt idx="8">
                  <c:v>0.44700000000000001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Sheet1!$N$16:$V$16</c:f>
              <c:numCache>
                <c:formatCode>0.00</c:formatCode>
                <c:ptCount val="9"/>
                <c:pt idx="0">
                  <c:v>8.1129999999999995</c:v>
                </c:pt>
                <c:pt idx="1">
                  <c:v>3.0590000000000002</c:v>
                </c:pt>
                <c:pt idx="2">
                  <c:v>1.4990000000000001</c:v>
                </c:pt>
                <c:pt idx="3">
                  <c:v>1.1859999999999999</c:v>
                </c:pt>
                <c:pt idx="4">
                  <c:v>0.73</c:v>
                </c:pt>
                <c:pt idx="5">
                  <c:v>0.71299999999999997</c:v>
                </c:pt>
                <c:pt idx="6">
                  <c:v>0.59299999999999997</c:v>
                </c:pt>
                <c:pt idx="7">
                  <c:v>0.50700000000000001</c:v>
                </c:pt>
                <c:pt idx="8">
                  <c:v>0.44600000000000001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Sheet1!$N$36:$V$36</c:f>
              <c:numCache>
                <c:formatCode>0.00</c:formatCode>
                <c:ptCount val="9"/>
                <c:pt idx="0">
                  <c:v>8.1419999999999995</c:v>
                </c:pt>
                <c:pt idx="1">
                  <c:v>3.681</c:v>
                </c:pt>
                <c:pt idx="2">
                  <c:v>1.762</c:v>
                </c:pt>
                <c:pt idx="3">
                  <c:v>1.1890000000000001</c:v>
                </c:pt>
                <c:pt idx="4">
                  <c:v>0.89500000000000002</c:v>
                </c:pt>
                <c:pt idx="5">
                  <c:v>0.71399999999999997</c:v>
                </c:pt>
                <c:pt idx="6">
                  <c:v>0.59499999999999997</c:v>
                </c:pt>
                <c:pt idx="7">
                  <c:v>0.50800000000000001</c:v>
                </c:pt>
                <c:pt idx="8">
                  <c:v>0.36199999999999999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Sheet1!$N$17:$V$17</c:f>
              <c:numCache>
                <c:formatCode>0.00</c:formatCode>
                <c:ptCount val="9"/>
                <c:pt idx="0">
                  <c:v>7.9829999999999997</c:v>
                </c:pt>
                <c:pt idx="1">
                  <c:v>2.9769999999999999</c:v>
                </c:pt>
                <c:pt idx="2">
                  <c:v>1.504</c:v>
                </c:pt>
                <c:pt idx="3">
                  <c:v>1.4410000000000001</c:v>
                </c:pt>
                <c:pt idx="4">
                  <c:v>1.097</c:v>
                </c:pt>
                <c:pt idx="5">
                  <c:v>0.875</c:v>
                </c:pt>
                <c:pt idx="6">
                  <c:v>0.73299999999999998</c:v>
                </c:pt>
                <c:pt idx="7">
                  <c:v>0.60299999999999998</c:v>
                </c:pt>
                <c:pt idx="8">
                  <c:v>0.55000000000000004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Sheet1!$N$37:$V$37</c:f>
              <c:numCache>
                <c:formatCode>0.00</c:formatCode>
                <c:ptCount val="9"/>
                <c:pt idx="0">
                  <c:v>7.2389999999999999</c:v>
                </c:pt>
                <c:pt idx="1">
                  <c:v>3.5870000000000002</c:v>
                </c:pt>
                <c:pt idx="2">
                  <c:v>1.806</c:v>
                </c:pt>
                <c:pt idx="3">
                  <c:v>1.421</c:v>
                </c:pt>
                <c:pt idx="4">
                  <c:v>0.83699999999999997</c:v>
                </c:pt>
                <c:pt idx="5">
                  <c:v>0.88500000000000001</c:v>
                </c:pt>
                <c:pt idx="6">
                  <c:v>0.71599999999999997</c:v>
                </c:pt>
                <c:pt idx="7">
                  <c:v>0.61</c:v>
                </c:pt>
                <c:pt idx="8">
                  <c:v>0.44400000000000001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Sheet1!$N$18:$V$18</c:f>
              <c:numCache>
                <c:formatCode>0.00</c:formatCode>
                <c:ptCount val="9"/>
                <c:pt idx="0">
                  <c:v>8.1210000000000004</c:v>
                </c:pt>
                <c:pt idx="1">
                  <c:v>3.0150000000000001</c:v>
                </c:pt>
                <c:pt idx="2">
                  <c:v>1.5029999999999999</c:v>
                </c:pt>
                <c:pt idx="3">
                  <c:v>1.4259999999999999</c:v>
                </c:pt>
                <c:pt idx="4">
                  <c:v>1.3049999999999999</c:v>
                </c:pt>
                <c:pt idx="5">
                  <c:v>0.93700000000000006</c:v>
                </c:pt>
                <c:pt idx="6">
                  <c:v>0.85399999999999998</c:v>
                </c:pt>
                <c:pt idx="7">
                  <c:v>0.73</c:v>
                </c:pt>
                <c:pt idx="8">
                  <c:v>0.61799999999999999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Sheet1!$N$38:$V$38</c:f>
              <c:numCache>
                <c:formatCode>0.00</c:formatCode>
                <c:ptCount val="9"/>
                <c:pt idx="0">
                  <c:v>7.0529999999999999</c:v>
                </c:pt>
                <c:pt idx="1">
                  <c:v>3.5939999999999999</c:v>
                </c:pt>
                <c:pt idx="2">
                  <c:v>1.762</c:v>
                </c:pt>
                <c:pt idx="3">
                  <c:v>1.784</c:v>
                </c:pt>
                <c:pt idx="4">
                  <c:v>1.21</c:v>
                </c:pt>
                <c:pt idx="5">
                  <c:v>0.94399999999999995</c:v>
                </c:pt>
                <c:pt idx="6">
                  <c:v>0.72</c:v>
                </c:pt>
                <c:pt idx="7">
                  <c:v>0.72099999999999997</c:v>
                </c:pt>
                <c:pt idx="8">
                  <c:v>0.623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Sheet1!$N$19:$V$19</c:f>
              <c:numCache>
                <c:formatCode>0.00</c:formatCode>
                <c:ptCount val="9"/>
                <c:pt idx="0">
                  <c:v>8.1310000000000002</c:v>
                </c:pt>
                <c:pt idx="1">
                  <c:v>2.9729999999999999</c:v>
                </c:pt>
                <c:pt idx="2">
                  <c:v>1.5089999999999999</c:v>
                </c:pt>
                <c:pt idx="3">
                  <c:v>1.885</c:v>
                </c:pt>
                <c:pt idx="4">
                  <c:v>1.39</c:v>
                </c:pt>
                <c:pt idx="5">
                  <c:v>1.159</c:v>
                </c:pt>
                <c:pt idx="6">
                  <c:v>0.94199999999999995</c:v>
                </c:pt>
                <c:pt idx="7">
                  <c:v>0.85199999999999998</c:v>
                </c:pt>
                <c:pt idx="8">
                  <c:v>0.749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Sheet1!$N$39:$V$39</c:f>
              <c:numCache>
                <c:formatCode>0.00</c:formatCode>
                <c:ptCount val="9"/>
                <c:pt idx="0">
                  <c:v>7.2370000000000001</c:v>
                </c:pt>
                <c:pt idx="1">
                  <c:v>3.6779999999999999</c:v>
                </c:pt>
                <c:pt idx="2">
                  <c:v>1.7629999999999999</c:v>
                </c:pt>
                <c:pt idx="3">
                  <c:v>1.7849999999999999</c:v>
                </c:pt>
                <c:pt idx="4">
                  <c:v>1.4530000000000001</c:v>
                </c:pt>
                <c:pt idx="5">
                  <c:v>1.0820000000000001</c:v>
                </c:pt>
                <c:pt idx="6">
                  <c:v>0.93100000000000005</c:v>
                </c:pt>
                <c:pt idx="7">
                  <c:v>0.877</c:v>
                </c:pt>
                <c:pt idx="8">
                  <c:v>0.72899999999999998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Sheet1!$N$20:$V$20</c:f>
              <c:numCache>
                <c:formatCode>0.00</c:formatCode>
                <c:ptCount val="9"/>
                <c:pt idx="0">
                  <c:v>6.952</c:v>
                </c:pt>
                <c:pt idx="1">
                  <c:v>3.59</c:v>
                </c:pt>
                <c:pt idx="2">
                  <c:v>1.5089999999999999</c:v>
                </c:pt>
                <c:pt idx="3">
                  <c:v>1.5429999999999999</c:v>
                </c:pt>
                <c:pt idx="4">
                  <c:v>1.36</c:v>
                </c:pt>
                <c:pt idx="5">
                  <c:v>1.27</c:v>
                </c:pt>
                <c:pt idx="6">
                  <c:v>0.996</c:v>
                </c:pt>
                <c:pt idx="7">
                  <c:v>0.93600000000000005</c:v>
                </c:pt>
                <c:pt idx="8">
                  <c:v>0.84499999999999997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Sheet1!$N$40:$V$40</c:f>
              <c:numCache>
                <c:formatCode>0.00</c:formatCode>
                <c:ptCount val="9"/>
                <c:pt idx="0">
                  <c:v>8.1389999999999993</c:v>
                </c:pt>
                <c:pt idx="1">
                  <c:v>3.5819999999999999</c:v>
                </c:pt>
                <c:pt idx="2">
                  <c:v>1.762</c:v>
                </c:pt>
                <c:pt idx="3">
                  <c:v>1.7889999999999999</c:v>
                </c:pt>
                <c:pt idx="4">
                  <c:v>1.4450000000000001</c:v>
                </c:pt>
                <c:pt idx="5">
                  <c:v>1.2589999999999999</c:v>
                </c:pt>
                <c:pt idx="6">
                  <c:v>0.80400000000000005</c:v>
                </c:pt>
                <c:pt idx="7">
                  <c:v>0.74199999999999999</c:v>
                </c:pt>
                <c:pt idx="8">
                  <c:v>0.86899999999999999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288720"/>
        <c:axId val="-146284912"/>
      </c:lineChart>
      <c:catAx>
        <c:axId val="-1462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84912"/>
        <c:crosses val="autoZero"/>
        <c:auto val="1"/>
        <c:lblAlgn val="ctr"/>
        <c:lblOffset val="100"/>
        <c:noMultiLvlLbl val="0"/>
      </c:catAx>
      <c:valAx>
        <c:axId val="-14628491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2177547776652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88720"/>
        <c:crossesAt val="1"/>
        <c:crossBetween val="midCat"/>
        <c:majorUnit val="1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5955557137935"/>
          <c:y val="5.0251301234792968E-2"/>
          <c:w val="0.37032267728671081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 of</a:t>
            </a:r>
            <a:r>
              <a:rPr lang="en-NZ" sz="1600" b="1" baseline="0"/>
              <a:t> Filtering Times - Local Mode </a:t>
            </a:r>
            <a:endParaRPr lang="en-NZ" sz="1600" b="1"/>
          </a:p>
        </c:rich>
      </c:tx>
      <c:layout>
        <c:manualLayout>
          <c:xMode val="edge"/>
          <c:yMode val="edge"/>
          <c:x val="0.34183074241903072"/>
          <c:y val="1.43811002900566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60491896226706E-2"/>
          <c:y val="4.5542340167375628E-2"/>
          <c:w val="0.90256476373141437"/>
          <c:h val="0.87940926516540818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2.5257151437795629</c:v>
                </c:pt>
                <c:pt idx="2">
                  <c:v>4.9282156460591855</c:v>
                </c:pt>
                <c:pt idx="3">
                  <c:v>7.297180043383948</c:v>
                </c:pt>
                <c:pt idx="4">
                  <c:v>9.7169266320046219</c:v>
                </c:pt>
                <c:pt idx="5">
                  <c:v>12.14879017695919</c:v>
                </c:pt>
                <c:pt idx="6">
                  <c:v>14.531317494600431</c:v>
                </c:pt>
                <c:pt idx="7">
                  <c:v>16.981322564361435</c:v>
                </c:pt>
                <c:pt idx="8">
                  <c:v>19.333333333333332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Sheet1!$B$49:$J$49</c:f>
              <c:numCache>
                <c:formatCode>General</c:formatCode>
                <c:ptCount val="9"/>
                <c:pt idx="0">
                  <c:v>1</c:v>
                </c:pt>
                <c:pt idx="1">
                  <c:v>3.0831901618591191</c:v>
                </c:pt>
                <c:pt idx="2">
                  <c:v>4.9762113251605369</c:v>
                </c:pt>
                <c:pt idx="3">
                  <c:v>7.3122453356208448</c:v>
                </c:pt>
                <c:pt idx="4">
                  <c:v>9.7336568655438196</c:v>
                </c:pt>
                <c:pt idx="5">
                  <c:v>12.142806267806268</c:v>
                </c:pt>
                <c:pt idx="6">
                  <c:v>14.583832335329342</c:v>
                </c:pt>
                <c:pt idx="7">
                  <c:v>17.014471057884233</c:v>
                </c:pt>
                <c:pt idx="8">
                  <c:v>19.373295454545456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Sheet1!$B$50:$J$50</c:f>
              <c:numCache>
                <c:formatCode>General</c:formatCode>
                <c:ptCount val="9"/>
                <c:pt idx="0">
                  <c:v>1</c:v>
                </c:pt>
                <c:pt idx="1">
                  <c:v>2.5420270569971168</c:v>
                </c:pt>
                <c:pt idx="2">
                  <c:v>4.1013835877862599</c:v>
                </c:pt>
                <c:pt idx="3">
                  <c:v>5.9429657794676807</c:v>
                </c:pt>
                <c:pt idx="4">
                  <c:v>7.9030108021144567</c:v>
                </c:pt>
                <c:pt idx="5">
                  <c:v>9.8555460017196896</c:v>
                </c:pt>
                <c:pt idx="6">
                  <c:v>11.8043254376931</c:v>
                </c:pt>
                <c:pt idx="7">
                  <c:v>13.770925110132159</c:v>
                </c:pt>
                <c:pt idx="8">
                  <c:v>15.722908093278464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Sheet1!$B$51:$J$51</c:f>
              <c:numCache>
                <c:formatCode>General</c:formatCode>
                <c:ptCount val="9"/>
                <c:pt idx="0">
                  <c:v>1</c:v>
                </c:pt>
                <c:pt idx="1">
                  <c:v>2.0986661794262744</c:v>
                </c:pt>
                <c:pt idx="2">
                  <c:v>4.8246989638756652</c:v>
                </c:pt>
                <c:pt idx="3">
                  <c:v>5.8862316364878717</c:v>
                </c:pt>
                <c:pt idx="4">
                  <c:v>7.7398921832884096</c:v>
                </c:pt>
                <c:pt idx="5">
                  <c:v>9.8059191804211725</c:v>
                </c:pt>
                <c:pt idx="6">
                  <c:v>11.704483695652174</c:v>
                </c:pt>
                <c:pt idx="7">
                  <c:v>13.69010727056019</c:v>
                </c:pt>
                <c:pt idx="8">
                  <c:v>15.362460989745877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Sheet1!$B$52:$J$52</c:f>
              <c:numCache>
                <c:formatCode>General</c:formatCode>
                <c:ptCount val="9"/>
                <c:pt idx="0">
                  <c:v>1</c:v>
                </c:pt>
                <c:pt idx="1">
                  <c:v>2.1091551440579885</c:v>
                </c:pt>
                <c:pt idx="2">
                  <c:v>4.0455660708026642</c:v>
                </c:pt>
                <c:pt idx="3">
                  <c:v>4.7892116182572613</c:v>
                </c:pt>
                <c:pt idx="4">
                  <c:v>6.3956409309198374</c:v>
                </c:pt>
                <c:pt idx="5">
                  <c:v>7.9072847682119205</c:v>
                </c:pt>
                <c:pt idx="6">
                  <c:v>9.5178669598680585</c:v>
                </c:pt>
                <c:pt idx="7">
                  <c:v>11.568994320080186</c:v>
                </c:pt>
                <c:pt idx="8">
                  <c:v>12.532030401737241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Sheet1!$B$53:$J$53</c:f>
              <c:numCache>
                <c:formatCode>General</c:formatCode>
                <c:ptCount val="9"/>
                <c:pt idx="0">
                  <c:v>1</c:v>
                </c:pt>
                <c:pt idx="1">
                  <c:v>2.0852530382731724</c:v>
                </c:pt>
                <c:pt idx="2">
                  <c:v>4.8677487649964712</c:v>
                </c:pt>
                <c:pt idx="3">
                  <c:v>3.9967551280565536</c:v>
                </c:pt>
                <c:pt idx="4">
                  <c:v>5.4795042897998094</c:v>
                </c:pt>
                <c:pt idx="5">
                  <c:v>7.4391716997411566</c:v>
                </c:pt>
                <c:pt idx="6">
                  <c:v>7.8811700182815354</c:v>
                </c:pt>
                <c:pt idx="7">
                  <c:v>9.3261222282314762</c:v>
                </c:pt>
                <c:pt idx="8">
                  <c:v>11.164778245386856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Sheet1!$B$54:$J$54</c:f>
              <c:numCache>
                <c:formatCode>General</c:formatCode>
                <c:ptCount val="9"/>
                <c:pt idx="0">
                  <c:v>1</c:v>
                </c:pt>
                <c:pt idx="1">
                  <c:v>2.4317589920461744</c:v>
                </c:pt>
                <c:pt idx="2">
                  <c:v>4.821772505233775</c:v>
                </c:pt>
                <c:pt idx="3">
                  <c:v>3.9483428571428569</c:v>
                </c:pt>
                <c:pt idx="4">
                  <c:v>4.6642365330093156</c:v>
                </c:pt>
                <c:pt idx="5">
                  <c:v>5.9432306898331326</c:v>
                </c:pt>
                <c:pt idx="6">
                  <c:v>7.4073756432247002</c:v>
                </c:pt>
                <c:pt idx="7">
                  <c:v>7.9021043000914917</c:v>
                </c:pt>
                <c:pt idx="8">
                  <c:v>9.1931878658861095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Sheet1!$B$55:$J$55</c:f>
              <c:numCache>
                <c:formatCode>General</c:formatCode>
                <c:ptCount val="9"/>
                <c:pt idx="0">
                  <c:v>1</c:v>
                </c:pt>
                <c:pt idx="1">
                  <c:v>2.0983267417097657</c:v>
                </c:pt>
                <c:pt idx="2">
                  <c:v>4.8791737408036218</c:v>
                </c:pt>
                <c:pt idx="3">
                  <c:v>4.678605345272012</c:v>
                </c:pt>
                <c:pt idx="4">
                  <c:v>4.0273268714235666</c:v>
                </c:pt>
                <c:pt idx="5">
                  <c:v>5.2426269382791126</c:v>
                </c:pt>
                <c:pt idx="6">
                  <c:v>8.1507917749940919</c:v>
                </c:pt>
                <c:pt idx="7">
                  <c:v>7.4855654438897332</c:v>
                </c:pt>
                <c:pt idx="8">
                  <c:v>7.9223524006432342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297824"/>
        <c:axId val="-441297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OneThread_Remote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[1]Sheet1!$Z$3:$AH$3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Sheet1!$B$61:$J$61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1.9976717689602219</c:v>
                      </c:pt>
                      <c:pt idx="2">
                        <c:v>3.9872454024124977</c:v>
                      </c:pt>
                      <c:pt idx="3">
                        <c:v>5.9734854095689531</c:v>
                      </c:pt>
                      <c:pt idx="4">
                        <c:v>7.901057993730408</c:v>
                      </c:pt>
                      <c:pt idx="5">
                        <c:v>10.00421731580253</c:v>
                      </c:pt>
                      <c:pt idx="6">
                        <c:v>11.938129070455892</c:v>
                      </c:pt>
                      <c:pt idx="7">
                        <c:v>14.051219512195122</c:v>
                      </c:pt>
                      <c:pt idx="8">
                        <c:v>15.93322797313315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TwoThreads_Remote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Sheet1!$B$62:$J$62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2.001047747343212</c:v>
                      </c:pt>
                      <c:pt idx="2">
                        <c:v>4.0054928592829322</c:v>
                      </c:pt>
                      <c:pt idx="3">
                        <c:v>5.9896953405017923</c:v>
                      </c:pt>
                      <c:pt idx="4">
                        <c:v>8.0197960407918423</c:v>
                      </c:pt>
                      <c:pt idx="5">
                        <c:v>9.8494597249508846</c:v>
                      </c:pt>
                      <c:pt idx="6">
                        <c:v>11.97223880597015</c:v>
                      </c:pt>
                      <c:pt idx="7">
                        <c:v>13.721176873075608</c:v>
                      </c:pt>
                      <c:pt idx="8">
                        <c:v>15.890253565768621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ThreeThreads_Remote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Sheet1!$B$63:$J$63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2.0001498875843118</c:v>
                      </c:pt>
                      <c:pt idx="2">
                        <c:v>3.9997002697572186</c:v>
                      </c:pt>
                      <c:pt idx="3">
                        <c:v>5.8665005861664712</c:v>
                      </c:pt>
                      <c:pt idx="4">
                        <c:v>7.8373140172278779</c:v>
                      </c:pt>
                      <c:pt idx="5">
                        <c:v>9.9907661592213621</c:v>
                      </c:pt>
                      <c:pt idx="6">
                        <c:v>11.985928143712576</c:v>
                      </c:pt>
                      <c:pt idx="7">
                        <c:v>13.46552304069963</c:v>
                      </c:pt>
                      <c:pt idx="8">
                        <c:v>15.962121212121213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FourThreads_Remote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Sheet1!$B$64:$J$64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2.0030039050765995</c:v>
                      </c:pt>
                      <c:pt idx="2">
                        <c:v>3.9722001588562352</c:v>
                      </c:pt>
                      <c:pt idx="3">
                        <c:v>5.9937078651685392</c:v>
                      </c:pt>
                      <c:pt idx="4">
                        <c:v>7.9856287425149697</c:v>
                      </c:pt>
                      <c:pt idx="5">
                        <c:v>9.9745699326851156</c:v>
                      </c:pt>
                      <c:pt idx="6">
                        <c:v>11.924888226527571</c:v>
                      </c:pt>
                      <c:pt idx="7">
                        <c:v>13.954656435298221</c:v>
                      </c:pt>
                      <c:pt idx="8">
                        <c:v>15.189066059225512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v>FiveThreads_Remote</c:v>
                </c:tx>
                <c:spPr>
                  <a:ln w="1270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  <a:prstDash val="dash"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Sheet1!$B$65:$J$65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2.0023043783188057</c:v>
                      </c:pt>
                      <c:pt idx="2">
                        <c:v>3.9878279956100968</c:v>
                      </c:pt>
                      <c:pt idx="3">
                        <c:v>5.9550059594755664</c:v>
                      </c:pt>
                      <c:pt idx="4">
                        <c:v>7.9700897308075769</c:v>
                      </c:pt>
                      <c:pt idx="5">
                        <c:v>9.7654532128023455</c:v>
                      </c:pt>
                      <c:pt idx="6">
                        <c:v>11.934905942072261</c:v>
                      </c:pt>
                      <c:pt idx="7">
                        <c:v>13.93168351341931</c:v>
                      </c:pt>
                      <c:pt idx="8">
                        <c:v>15.949720670391061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v>SixThreads_Remote</c:v>
                </c:tx>
                <c:spPr>
                  <a:ln w="1270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Sheet1!$B$66:$J$66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1.9907236546805647</c:v>
                      </c:pt>
                      <c:pt idx="2">
                        <c:v>3.9824403871096479</c:v>
                      </c:pt>
                      <c:pt idx="3">
                        <c:v>5.3643327509743317</c:v>
                      </c:pt>
                      <c:pt idx="4">
                        <c:v>7.9736316420295648</c:v>
                      </c:pt>
                      <c:pt idx="5">
                        <c:v>9.7785399314061738</c:v>
                      </c:pt>
                      <c:pt idx="6">
                        <c:v>11.925903794442785</c:v>
                      </c:pt>
                      <c:pt idx="7">
                        <c:v>13.917712691771269</c:v>
                      </c:pt>
                      <c:pt idx="8">
                        <c:v>15.921818907060231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v>SevenThreads_Remote</c:v>
                </c:tx>
                <c:spPr>
                  <a:ln w="127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Sheet1!$B$67:$J$67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1.9977485365487566</c:v>
                      </c:pt>
                      <c:pt idx="2">
                        <c:v>3.9881142628845385</c:v>
                      </c:pt>
                      <c:pt idx="3">
                        <c:v>5.9648939348670451</c:v>
                      </c:pt>
                      <c:pt idx="4">
                        <c:v>7.9810113931641018</c:v>
                      </c:pt>
                      <c:pt idx="5">
                        <c:v>9.9648115797354624</c:v>
                      </c:pt>
                      <c:pt idx="6">
                        <c:v>11.965537908300869</c:v>
                      </c:pt>
                      <c:pt idx="7">
                        <c:v>13.927101499825602</c:v>
                      </c:pt>
                      <c:pt idx="8">
                        <c:v>15.788453934361408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v>EightThreads_Remote</c:v>
                </c:tx>
                <c:spPr>
                  <a:ln w="127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Sheet1!$B$68:$J$68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1.9879194630872483</c:v>
                      </c:pt>
                      <c:pt idx="2">
                        <c:v>3.7385003739715783</c:v>
                      </c:pt>
                      <c:pt idx="3">
                        <c:v>5.9816005983545253</c:v>
                      </c:pt>
                      <c:pt idx="4">
                        <c:v>7.9655378486055781</c:v>
                      </c:pt>
                      <c:pt idx="5">
                        <c:v>9.7197374817695668</c:v>
                      </c:pt>
                      <c:pt idx="6">
                        <c:v>11.918628912071535</c:v>
                      </c:pt>
                      <c:pt idx="7">
                        <c:v>13.889197638068774</c:v>
                      </c:pt>
                      <c:pt idx="8">
                        <c:v>15.886769964243147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412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297280"/>
        <c:crosses val="autoZero"/>
        <c:auto val="1"/>
        <c:lblAlgn val="ctr"/>
        <c:lblOffset val="100"/>
        <c:noMultiLvlLbl val="0"/>
      </c:catAx>
      <c:valAx>
        <c:axId val="-441297280"/>
        <c:scaling>
          <c:orientation val="minMax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2177547776652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297824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13287410540901"/>
          <c:y val="5.0251301234792968E-2"/>
          <c:w val="0.61434929629908019"/>
          <c:h val="0.10210852974764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 of</a:t>
            </a:r>
            <a:r>
              <a:rPr lang="en-NZ" sz="1600" b="1" baseline="0"/>
              <a:t> Filtering Times - Remote Mode </a:t>
            </a:r>
            <a:endParaRPr lang="en-NZ" sz="1600" b="1"/>
          </a:p>
        </c:rich>
      </c:tx>
      <c:layout>
        <c:manualLayout>
          <c:xMode val="edge"/>
          <c:yMode val="edge"/>
          <c:x val="0.312749847054003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60491896226706E-2"/>
          <c:y val="4.5542340167375628E-2"/>
          <c:w val="0.90256476373141437"/>
          <c:h val="0.87940926516540818"/>
        </c:manualLayout>
      </c:layout>
      <c:lineChart>
        <c:grouping val="standard"/>
        <c:varyColors val="0"/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Sheet1!$B$61:$J$61</c:f>
              <c:numCache>
                <c:formatCode>General</c:formatCode>
                <c:ptCount val="9"/>
                <c:pt idx="0">
                  <c:v>1</c:v>
                </c:pt>
                <c:pt idx="1">
                  <c:v>1.9976717689602219</c:v>
                </c:pt>
                <c:pt idx="2">
                  <c:v>3.9872454024124977</c:v>
                </c:pt>
                <c:pt idx="3">
                  <c:v>5.9734854095689531</c:v>
                </c:pt>
                <c:pt idx="4">
                  <c:v>7.901057993730408</c:v>
                </c:pt>
                <c:pt idx="5">
                  <c:v>10.00421731580253</c:v>
                </c:pt>
                <c:pt idx="6">
                  <c:v>11.938129070455892</c:v>
                </c:pt>
                <c:pt idx="7">
                  <c:v>14.051219512195122</c:v>
                </c:pt>
                <c:pt idx="8">
                  <c:v>15.93322797313315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Sheet1!$B$62:$J$62</c:f>
              <c:numCache>
                <c:formatCode>General</c:formatCode>
                <c:ptCount val="9"/>
                <c:pt idx="0">
                  <c:v>1</c:v>
                </c:pt>
                <c:pt idx="1">
                  <c:v>2.001047747343212</c:v>
                </c:pt>
                <c:pt idx="2">
                  <c:v>4.0054928592829322</c:v>
                </c:pt>
                <c:pt idx="3">
                  <c:v>5.9896953405017923</c:v>
                </c:pt>
                <c:pt idx="4">
                  <c:v>8.0197960407918423</c:v>
                </c:pt>
                <c:pt idx="5">
                  <c:v>9.8494597249508846</c:v>
                </c:pt>
                <c:pt idx="6">
                  <c:v>11.97223880597015</c:v>
                </c:pt>
                <c:pt idx="7">
                  <c:v>13.721176873075608</c:v>
                </c:pt>
                <c:pt idx="8">
                  <c:v>15.890253565768621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Sheet1!$B$63:$J$63</c:f>
              <c:numCache>
                <c:formatCode>General</c:formatCode>
                <c:ptCount val="9"/>
                <c:pt idx="0">
                  <c:v>1</c:v>
                </c:pt>
                <c:pt idx="1">
                  <c:v>2.0001498875843118</c:v>
                </c:pt>
                <c:pt idx="2">
                  <c:v>3.9997002697572186</c:v>
                </c:pt>
                <c:pt idx="3">
                  <c:v>5.8665005861664712</c:v>
                </c:pt>
                <c:pt idx="4">
                  <c:v>7.8373140172278779</c:v>
                </c:pt>
                <c:pt idx="5">
                  <c:v>9.9907661592213621</c:v>
                </c:pt>
                <c:pt idx="6">
                  <c:v>11.985928143712576</c:v>
                </c:pt>
                <c:pt idx="7">
                  <c:v>13.46552304069963</c:v>
                </c:pt>
                <c:pt idx="8">
                  <c:v>15.962121212121213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Sheet1!$B$64:$J$64</c:f>
              <c:numCache>
                <c:formatCode>General</c:formatCode>
                <c:ptCount val="9"/>
                <c:pt idx="0">
                  <c:v>1</c:v>
                </c:pt>
                <c:pt idx="1">
                  <c:v>2.0030039050765995</c:v>
                </c:pt>
                <c:pt idx="2">
                  <c:v>3.9722001588562352</c:v>
                </c:pt>
                <c:pt idx="3">
                  <c:v>5.9937078651685392</c:v>
                </c:pt>
                <c:pt idx="4">
                  <c:v>7.9856287425149697</c:v>
                </c:pt>
                <c:pt idx="5">
                  <c:v>9.9745699326851156</c:v>
                </c:pt>
                <c:pt idx="6">
                  <c:v>11.924888226527571</c:v>
                </c:pt>
                <c:pt idx="7">
                  <c:v>13.954656435298221</c:v>
                </c:pt>
                <c:pt idx="8">
                  <c:v>15.189066059225512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Sheet1!$B$65:$J$65</c:f>
              <c:numCache>
                <c:formatCode>General</c:formatCode>
                <c:ptCount val="9"/>
                <c:pt idx="0">
                  <c:v>1</c:v>
                </c:pt>
                <c:pt idx="1">
                  <c:v>2.0023043783188057</c:v>
                </c:pt>
                <c:pt idx="2">
                  <c:v>3.9878279956100968</c:v>
                </c:pt>
                <c:pt idx="3">
                  <c:v>5.9550059594755664</c:v>
                </c:pt>
                <c:pt idx="4">
                  <c:v>7.9700897308075769</c:v>
                </c:pt>
                <c:pt idx="5">
                  <c:v>9.7654532128023455</c:v>
                </c:pt>
                <c:pt idx="6">
                  <c:v>11.934905942072261</c:v>
                </c:pt>
                <c:pt idx="7">
                  <c:v>13.93168351341931</c:v>
                </c:pt>
                <c:pt idx="8">
                  <c:v>15.949720670391061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Sheet1!$B$66:$J$66</c:f>
              <c:numCache>
                <c:formatCode>General</c:formatCode>
                <c:ptCount val="9"/>
                <c:pt idx="0">
                  <c:v>1</c:v>
                </c:pt>
                <c:pt idx="1">
                  <c:v>1.9907236546805647</c:v>
                </c:pt>
                <c:pt idx="2">
                  <c:v>3.9824403871096479</c:v>
                </c:pt>
                <c:pt idx="3">
                  <c:v>5.3643327509743317</c:v>
                </c:pt>
                <c:pt idx="4">
                  <c:v>7.9736316420295648</c:v>
                </c:pt>
                <c:pt idx="5">
                  <c:v>9.7785399314061738</c:v>
                </c:pt>
                <c:pt idx="6">
                  <c:v>11.925903794442785</c:v>
                </c:pt>
                <c:pt idx="7">
                  <c:v>13.917712691771269</c:v>
                </c:pt>
                <c:pt idx="8">
                  <c:v>15.921818907060231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Sheet1!$B$67:$J$67</c:f>
              <c:numCache>
                <c:formatCode>General</c:formatCode>
                <c:ptCount val="9"/>
                <c:pt idx="0">
                  <c:v>1</c:v>
                </c:pt>
                <c:pt idx="1">
                  <c:v>1.9977485365487566</c:v>
                </c:pt>
                <c:pt idx="2">
                  <c:v>3.9881142628845385</c:v>
                </c:pt>
                <c:pt idx="3">
                  <c:v>5.9648939348670451</c:v>
                </c:pt>
                <c:pt idx="4">
                  <c:v>7.9810113931641018</c:v>
                </c:pt>
                <c:pt idx="5">
                  <c:v>9.9648115797354624</c:v>
                </c:pt>
                <c:pt idx="6">
                  <c:v>11.965537908300869</c:v>
                </c:pt>
                <c:pt idx="7">
                  <c:v>13.927101499825602</c:v>
                </c:pt>
                <c:pt idx="8">
                  <c:v>15.788453934361408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Sheet1!$B$68:$J$68</c:f>
              <c:numCache>
                <c:formatCode>General</c:formatCode>
                <c:ptCount val="9"/>
                <c:pt idx="0">
                  <c:v>1</c:v>
                </c:pt>
                <c:pt idx="1">
                  <c:v>1.9879194630872483</c:v>
                </c:pt>
                <c:pt idx="2">
                  <c:v>3.7385003739715783</c:v>
                </c:pt>
                <c:pt idx="3">
                  <c:v>5.9816005983545253</c:v>
                </c:pt>
                <c:pt idx="4">
                  <c:v>7.9655378486055781</c:v>
                </c:pt>
                <c:pt idx="5">
                  <c:v>9.7197374817695668</c:v>
                </c:pt>
                <c:pt idx="6">
                  <c:v>11.918628912071535</c:v>
                </c:pt>
                <c:pt idx="7">
                  <c:v>13.889197638068774</c:v>
                </c:pt>
                <c:pt idx="8">
                  <c:v>15.886769964243147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357344"/>
        <c:axId val="-2014362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OneThread_Local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[1]Sheet1!$Z$3:$AH$3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Sheet1!$B$48:$J$48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2.5257151437795629</c:v>
                      </c:pt>
                      <c:pt idx="2">
                        <c:v>4.9282156460591855</c:v>
                      </c:pt>
                      <c:pt idx="3">
                        <c:v>7.297180043383948</c:v>
                      </c:pt>
                      <c:pt idx="4">
                        <c:v>9.7169266320046219</c:v>
                      </c:pt>
                      <c:pt idx="5">
                        <c:v>12.14879017695919</c:v>
                      </c:pt>
                      <c:pt idx="6">
                        <c:v>14.531317494600431</c:v>
                      </c:pt>
                      <c:pt idx="7">
                        <c:v>16.981322564361435</c:v>
                      </c:pt>
                      <c:pt idx="8">
                        <c:v>19.333333333333332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TwoThreads_Local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Sheet1!$B$49:$J$49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3.0831901618591191</c:v>
                      </c:pt>
                      <c:pt idx="2">
                        <c:v>4.9762113251605369</c:v>
                      </c:pt>
                      <c:pt idx="3">
                        <c:v>7.3122453356208448</c:v>
                      </c:pt>
                      <c:pt idx="4">
                        <c:v>9.7336568655438196</c:v>
                      </c:pt>
                      <c:pt idx="5">
                        <c:v>12.142806267806268</c:v>
                      </c:pt>
                      <c:pt idx="6">
                        <c:v>14.583832335329342</c:v>
                      </c:pt>
                      <c:pt idx="7">
                        <c:v>17.014471057884233</c:v>
                      </c:pt>
                      <c:pt idx="8">
                        <c:v>19.373295454545456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ThreeThreads_Local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Sheet1!$B$50:$J$50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2.5420270569971168</c:v>
                      </c:pt>
                      <c:pt idx="2">
                        <c:v>4.1013835877862599</c:v>
                      </c:pt>
                      <c:pt idx="3">
                        <c:v>5.9429657794676807</c:v>
                      </c:pt>
                      <c:pt idx="4">
                        <c:v>7.9030108021144567</c:v>
                      </c:pt>
                      <c:pt idx="5">
                        <c:v>9.8555460017196896</c:v>
                      </c:pt>
                      <c:pt idx="6">
                        <c:v>11.8043254376931</c:v>
                      </c:pt>
                      <c:pt idx="7">
                        <c:v>13.770925110132159</c:v>
                      </c:pt>
                      <c:pt idx="8">
                        <c:v>15.722908093278464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FourThreads_Local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Sheet1!$B$51:$J$51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2.0986661794262744</c:v>
                      </c:pt>
                      <c:pt idx="2">
                        <c:v>4.8246989638756652</c:v>
                      </c:pt>
                      <c:pt idx="3">
                        <c:v>5.8862316364878717</c:v>
                      </c:pt>
                      <c:pt idx="4">
                        <c:v>7.7398921832884096</c:v>
                      </c:pt>
                      <c:pt idx="5">
                        <c:v>9.8059191804211725</c:v>
                      </c:pt>
                      <c:pt idx="6">
                        <c:v>11.704483695652174</c:v>
                      </c:pt>
                      <c:pt idx="7">
                        <c:v>13.69010727056019</c:v>
                      </c:pt>
                      <c:pt idx="8">
                        <c:v>15.362460989745877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v>FiveThreads_Local</c:v>
                </c:tx>
                <c:spPr>
                  <a:ln w="1270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Sheet1!$B$52:$J$52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2.1091551440579885</c:v>
                      </c:pt>
                      <c:pt idx="2">
                        <c:v>4.0455660708026642</c:v>
                      </c:pt>
                      <c:pt idx="3">
                        <c:v>4.7892116182572613</c:v>
                      </c:pt>
                      <c:pt idx="4">
                        <c:v>6.3956409309198374</c:v>
                      </c:pt>
                      <c:pt idx="5">
                        <c:v>7.9072847682119205</c:v>
                      </c:pt>
                      <c:pt idx="6">
                        <c:v>9.5178669598680585</c:v>
                      </c:pt>
                      <c:pt idx="7">
                        <c:v>11.568994320080186</c:v>
                      </c:pt>
                      <c:pt idx="8">
                        <c:v>12.532030401737241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v>SixThreads_Local</c:v>
                </c:tx>
                <c:spPr>
                  <a:ln w="1270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Sheet1!$B$53:$J$53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2.0852530382731724</c:v>
                      </c:pt>
                      <c:pt idx="2">
                        <c:v>4.8677487649964712</c:v>
                      </c:pt>
                      <c:pt idx="3">
                        <c:v>3.9967551280565536</c:v>
                      </c:pt>
                      <c:pt idx="4">
                        <c:v>5.4795042897998094</c:v>
                      </c:pt>
                      <c:pt idx="5">
                        <c:v>7.4391716997411566</c:v>
                      </c:pt>
                      <c:pt idx="6">
                        <c:v>7.8811700182815354</c:v>
                      </c:pt>
                      <c:pt idx="7">
                        <c:v>9.3261222282314762</c:v>
                      </c:pt>
                      <c:pt idx="8">
                        <c:v>11.164778245386856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v>SevenThreads_Local</c:v>
                </c:tx>
                <c:spPr>
                  <a:ln w="127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Sheet1!$B$54:$J$54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2.4317589920461744</c:v>
                      </c:pt>
                      <c:pt idx="2">
                        <c:v>4.821772505233775</c:v>
                      </c:pt>
                      <c:pt idx="3">
                        <c:v>3.9483428571428569</c:v>
                      </c:pt>
                      <c:pt idx="4">
                        <c:v>4.6642365330093156</c:v>
                      </c:pt>
                      <c:pt idx="5">
                        <c:v>5.9432306898331326</c:v>
                      </c:pt>
                      <c:pt idx="6">
                        <c:v>7.4073756432247002</c:v>
                      </c:pt>
                      <c:pt idx="7">
                        <c:v>7.9021043000914917</c:v>
                      </c:pt>
                      <c:pt idx="8">
                        <c:v>9.1931878658861095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v>EightThreads_Local</c:v>
                </c:tx>
                <c:spPr>
                  <a:ln w="127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Sheet1!$B$55:$J$55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2.0983267417097657</c:v>
                      </c:pt>
                      <c:pt idx="2">
                        <c:v>4.8791737408036218</c:v>
                      </c:pt>
                      <c:pt idx="3">
                        <c:v>4.678605345272012</c:v>
                      </c:pt>
                      <c:pt idx="4">
                        <c:v>4.0273268714235666</c:v>
                      </c:pt>
                      <c:pt idx="5">
                        <c:v>5.2426269382791126</c:v>
                      </c:pt>
                      <c:pt idx="6">
                        <c:v>8.1507917749940919</c:v>
                      </c:pt>
                      <c:pt idx="7">
                        <c:v>7.4855654438897332</c:v>
                      </c:pt>
                      <c:pt idx="8">
                        <c:v>7.9223524006432342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143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362240"/>
        <c:crosses val="autoZero"/>
        <c:auto val="1"/>
        <c:lblAlgn val="ctr"/>
        <c:lblOffset val="100"/>
        <c:noMultiLvlLbl val="0"/>
      </c:catAx>
      <c:valAx>
        <c:axId val="-2014362240"/>
        <c:scaling>
          <c:orientation val="minMax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2177547776652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357344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5955557137935"/>
          <c:y val="5.0251301234792968E-2"/>
          <c:w val="0.37032267728671081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 of</a:t>
            </a:r>
            <a:r>
              <a:rPr lang="en-NZ" sz="1600" b="1" baseline="0"/>
              <a:t> PreparationTimes - Local Mode</a:t>
            </a:r>
            <a:endParaRPr lang="en-NZ" sz="1600" b="1"/>
          </a:p>
        </c:rich>
      </c:tx>
      <c:layout>
        <c:manualLayout>
          <c:xMode val="edge"/>
          <c:yMode val="edge"/>
          <c:x val="0.316792796064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60491896226706E-2"/>
          <c:y val="4.5542340167375628E-2"/>
          <c:w val="0.90256476373141437"/>
          <c:h val="0.87940926516540818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Sheet1!$N$48:$V$48</c:f>
              <c:numCache>
                <c:formatCode>General</c:formatCode>
                <c:ptCount val="9"/>
                <c:pt idx="0">
                  <c:v>1</c:v>
                </c:pt>
                <c:pt idx="1">
                  <c:v>2.371051718153419</c:v>
                </c:pt>
                <c:pt idx="2">
                  <c:v>4.8343949044585983</c:v>
                </c:pt>
                <c:pt idx="3">
                  <c:v>7.321543408360129</c:v>
                </c:pt>
                <c:pt idx="4">
                  <c:v>7.8971098265895954</c:v>
                </c:pt>
                <c:pt idx="5">
                  <c:v>9.8856729377713464</c:v>
                </c:pt>
                <c:pt idx="6">
                  <c:v>11.859375</c:v>
                </c:pt>
                <c:pt idx="7">
                  <c:v>13.855983772819473</c:v>
                </c:pt>
                <c:pt idx="8">
                  <c:v>15.8125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Sheet1!$N$49:$V$49</c:f>
              <c:numCache>
                <c:formatCode>General</c:formatCode>
                <c:ptCount val="9"/>
                <c:pt idx="0">
                  <c:v>1</c:v>
                </c:pt>
                <c:pt idx="1">
                  <c:v>2.6661016949152541</c:v>
                </c:pt>
                <c:pt idx="2">
                  <c:v>5.4846582984658294</c:v>
                </c:pt>
                <c:pt idx="3">
                  <c:v>6.7337328767123283</c:v>
                </c:pt>
                <c:pt idx="4">
                  <c:v>8.9885714285714293</c:v>
                </c:pt>
                <c:pt idx="5">
                  <c:v>11.235714285714286</c:v>
                </c:pt>
                <c:pt idx="6">
                  <c:v>13.513745704467354</c:v>
                </c:pt>
                <c:pt idx="7">
                  <c:v>15.793172690763052</c:v>
                </c:pt>
                <c:pt idx="8">
                  <c:v>17.997711670480548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Sheet1!$N$50:$V$50</c:f>
              <c:numCache>
                <c:formatCode>General</c:formatCode>
                <c:ptCount val="9"/>
                <c:pt idx="0">
                  <c:v>1</c:v>
                </c:pt>
                <c:pt idx="1">
                  <c:v>2.2333427045262861</c:v>
                </c:pt>
                <c:pt idx="2">
                  <c:v>5.5051975051975051</c:v>
                </c:pt>
                <c:pt idx="3">
                  <c:v>8.3009404388714731</c:v>
                </c:pt>
                <c:pt idx="4">
                  <c:v>9.0170261066969353</c:v>
                </c:pt>
                <c:pt idx="5">
                  <c:v>11.268085106382978</c:v>
                </c:pt>
                <c:pt idx="6">
                  <c:v>13.579487179487179</c:v>
                </c:pt>
                <c:pt idx="7">
                  <c:v>15.824701195219124</c:v>
                </c:pt>
                <c:pt idx="8">
                  <c:v>18.136986301369863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Sheet1!$N$51:$V$51</c:f>
              <c:numCache>
                <c:formatCode>General</c:formatCode>
                <c:ptCount val="9"/>
                <c:pt idx="0">
                  <c:v>1</c:v>
                </c:pt>
                <c:pt idx="1">
                  <c:v>2.652173913043478</c:v>
                </c:pt>
                <c:pt idx="2">
                  <c:v>5.4122748498999336</c:v>
                </c:pt>
                <c:pt idx="3">
                  <c:v>6.8406408094435074</c:v>
                </c:pt>
                <c:pt idx="4">
                  <c:v>11.113698630136986</c:v>
                </c:pt>
                <c:pt idx="5">
                  <c:v>11.378681626928472</c:v>
                </c:pt>
                <c:pt idx="6">
                  <c:v>13.681281618887015</c:v>
                </c:pt>
                <c:pt idx="7">
                  <c:v>16.00197238658777</c:v>
                </c:pt>
                <c:pt idx="8">
                  <c:v>18.190582959641254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Sheet1!$N$52:$V$52</c:f>
              <c:numCache>
                <c:formatCode>General</c:formatCode>
                <c:ptCount val="9"/>
                <c:pt idx="0">
                  <c:v>1</c:v>
                </c:pt>
                <c:pt idx="1">
                  <c:v>2.6815586160564329</c:v>
                </c:pt>
                <c:pt idx="2">
                  <c:v>5.3078457446808507</c:v>
                </c:pt>
                <c:pt idx="3">
                  <c:v>5.539902845246357</c:v>
                </c:pt>
                <c:pt idx="4">
                  <c:v>7.2771194165907023</c:v>
                </c:pt>
                <c:pt idx="5">
                  <c:v>9.1234285714285708</c:v>
                </c:pt>
                <c:pt idx="6">
                  <c:v>10.890859481582538</c:v>
                </c:pt>
                <c:pt idx="7">
                  <c:v>13.238805970149254</c:v>
                </c:pt>
                <c:pt idx="8">
                  <c:v>14.514545454545454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Sheet1!$N$53:$V$53</c:f>
              <c:numCache>
                <c:formatCode>General</c:formatCode>
                <c:ptCount val="9"/>
                <c:pt idx="0">
                  <c:v>1</c:v>
                </c:pt>
                <c:pt idx="1">
                  <c:v>2.6935323383084575</c:v>
                </c:pt>
                <c:pt idx="2">
                  <c:v>5.4031936127744515</c:v>
                </c:pt>
                <c:pt idx="3">
                  <c:v>5.6949509116409534</c:v>
                </c:pt>
                <c:pt idx="4">
                  <c:v>6.2229885057471268</c:v>
                </c:pt>
                <c:pt idx="5">
                  <c:v>8.6670224119530417</c:v>
                </c:pt>
                <c:pt idx="6">
                  <c:v>9.5093676814988282</c:v>
                </c:pt>
                <c:pt idx="7">
                  <c:v>11.124657534246575</c:v>
                </c:pt>
                <c:pt idx="8">
                  <c:v>13.140776699029127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Sheet1!$N$54:$V$54</c:f>
              <c:numCache>
                <c:formatCode>General</c:formatCode>
                <c:ptCount val="9"/>
                <c:pt idx="0">
                  <c:v>1</c:v>
                </c:pt>
                <c:pt idx="1">
                  <c:v>2.7349478641103264</c:v>
                </c:pt>
                <c:pt idx="2">
                  <c:v>5.3883366467859508</c:v>
                </c:pt>
                <c:pt idx="3">
                  <c:v>4.3135278514588862</c:v>
                </c:pt>
                <c:pt idx="4">
                  <c:v>5.849640287769784</c:v>
                </c:pt>
                <c:pt idx="5">
                  <c:v>7.0155306298533215</c:v>
                </c:pt>
                <c:pt idx="6">
                  <c:v>8.6316348195329091</c:v>
                </c:pt>
                <c:pt idx="7">
                  <c:v>9.543427230046948</c:v>
                </c:pt>
                <c:pt idx="8">
                  <c:v>10.855807743658211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Sheet1!$N$55:$V$55</c:f>
              <c:numCache>
                <c:formatCode>General</c:formatCode>
                <c:ptCount val="9"/>
                <c:pt idx="0">
                  <c:v>1</c:v>
                </c:pt>
                <c:pt idx="1">
                  <c:v>1.9364902506963788</c:v>
                </c:pt>
                <c:pt idx="2">
                  <c:v>4.6070245195493706</c:v>
                </c:pt>
                <c:pt idx="3">
                  <c:v>4.5055087491898895</c:v>
                </c:pt>
                <c:pt idx="4">
                  <c:v>5.1117647058823525</c:v>
                </c:pt>
                <c:pt idx="5">
                  <c:v>5.4740157480314959</c:v>
                </c:pt>
                <c:pt idx="6">
                  <c:v>6.9799196787148592</c:v>
                </c:pt>
                <c:pt idx="7">
                  <c:v>7.4273504273504276</c:v>
                </c:pt>
                <c:pt idx="8">
                  <c:v>8.2272189349112423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377472"/>
        <c:axId val="-2014372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OneThread_Remote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[1]Sheet1!$Z$3:$AH$3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Sheet1!$N$61:$V$61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1.9753501400560225</c:v>
                      </c:pt>
                      <c:pt idx="2">
                        <c:v>4.9074460681976344</c:v>
                      </c:pt>
                      <c:pt idx="3">
                        <c:v>7.3765690376569042</c:v>
                      </c:pt>
                      <c:pt idx="4">
                        <c:v>7.9414414414414418</c:v>
                      </c:pt>
                      <c:pt idx="5">
                        <c:v>10.045584045584045</c:v>
                      </c:pt>
                      <c:pt idx="6">
                        <c:v>11.993197278911564</c:v>
                      </c:pt>
                      <c:pt idx="7">
                        <c:v>17.63</c:v>
                      </c:pt>
                      <c:pt idx="8">
                        <c:v>15.99092970521542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TwoThreads_Remote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Sheet1!$N$62:$V$62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2.0122562674094708</c:v>
                      </c:pt>
                      <c:pt idx="2">
                        <c:v>5.0909090909090908</c:v>
                      </c:pt>
                      <c:pt idx="3">
                        <c:v>6.195540308747856</c:v>
                      </c:pt>
                      <c:pt idx="4">
                        <c:v>8.2749140893470798</c:v>
                      </c:pt>
                      <c:pt idx="5">
                        <c:v>10.349570200573066</c:v>
                      </c:pt>
                      <c:pt idx="6">
                        <c:v>12.412371134020619</c:v>
                      </c:pt>
                      <c:pt idx="7">
                        <c:v>14.448</c:v>
                      </c:pt>
                      <c:pt idx="8">
                        <c:v>16.493150684931507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ThreeThreads_Remote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Sheet1!$O$63:$V$63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2.2154515778019586</c:v>
                      </c:pt>
                      <c:pt idx="1">
                        <c:v>4.5219322598556362</c:v>
                      </c:pt>
                      <c:pt idx="2">
                        <c:v>6.8436974789915963</c:v>
                      </c:pt>
                      <c:pt idx="3">
                        <c:v>9.1096196868008956</c:v>
                      </c:pt>
                      <c:pt idx="4">
                        <c:v>11.374301675977653</c:v>
                      </c:pt>
                      <c:pt idx="5">
                        <c:v>13.641541038525963</c:v>
                      </c:pt>
                      <c:pt idx="6">
                        <c:v>15.968627450980392</c:v>
                      </c:pt>
                      <c:pt idx="7">
                        <c:v>18.219239373601791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FourThreads_Remote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Sheet1!$N$64:$V$64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2.2118989405052973</c:v>
                      </c:pt>
                      <c:pt idx="2">
                        <c:v>4.6208853575482403</c:v>
                      </c:pt>
                      <c:pt idx="3">
                        <c:v>6.8477712363330534</c:v>
                      </c:pt>
                      <c:pt idx="4">
                        <c:v>9.097206703910615</c:v>
                      </c:pt>
                      <c:pt idx="5">
                        <c:v>11.403361344537815</c:v>
                      </c:pt>
                      <c:pt idx="6">
                        <c:v>13.684033613445377</c:v>
                      </c:pt>
                      <c:pt idx="7">
                        <c:v>16.027559055118111</c:v>
                      </c:pt>
                      <c:pt idx="8">
                        <c:v>22.49171270718232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v>FiveThreads_Remote</c:v>
                </c:tx>
                <c:spPr>
                  <a:ln w="1270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  <a:prstDash val="dash"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Sheet1!$N$65:$V$65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2.0181209924728187</c:v>
                      </c:pt>
                      <c:pt idx="2">
                        <c:v>4.0083056478405314</c:v>
                      </c:pt>
                      <c:pt idx="3">
                        <c:v>5.0942997888810693</c:v>
                      </c:pt>
                      <c:pt idx="4">
                        <c:v>8.6487455197132608</c:v>
                      </c:pt>
                      <c:pt idx="5">
                        <c:v>8.1796610169491526</c:v>
                      </c:pt>
                      <c:pt idx="6">
                        <c:v>10.110335195530727</c:v>
                      </c:pt>
                      <c:pt idx="7">
                        <c:v>11.867213114754099</c:v>
                      </c:pt>
                      <c:pt idx="8">
                        <c:v>16.304054054054053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v>SixThreads_Remote</c:v>
                </c:tx>
                <c:spPr>
                  <a:ln w="1270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Sheet1!$N$66:$V$66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1.9624373956594323</c:v>
                      </c:pt>
                      <c:pt idx="2">
                        <c:v>4.0028376844494895</c:v>
                      </c:pt>
                      <c:pt idx="3">
                        <c:v>3.9534753363228701</c:v>
                      </c:pt>
                      <c:pt idx="4">
                        <c:v>5.8289256198347106</c:v>
                      </c:pt>
                      <c:pt idx="5">
                        <c:v>7.4713983050847457</c:v>
                      </c:pt>
                      <c:pt idx="6">
                        <c:v>9.7958333333333325</c:v>
                      </c:pt>
                      <c:pt idx="7">
                        <c:v>9.7822468793342576</c:v>
                      </c:pt>
                      <c:pt idx="8">
                        <c:v>11.321027287319422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v>SevenThreads_Remote</c:v>
                </c:tx>
                <c:spPr>
                  <a:ln w="127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Sheet1!$N$67:$V$67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1.9676454594888526</c:v>
                      </c:pt>
                      <c:pt idx="2">
                        <c:v>4.1049347702779357</c:v>
                      </c:pt>
                      <c:pt idx="3">
                        <c:v>4.0543417366946777</c:v>
                      </c:pt>
                      <c:pt idx="4">
                        <c:v>4.9807295251204406</c:v>
                      </c:pt>
                      <c:pt idx="5">
                        <c:v>6.6885397412199632</c:v>
                      </c:pt>
                      <c:pt idx="6">
                        <c:v>7.773361976369495</c:v>
                      </c:pt>
                      <c:pt idx="7">
                        <c:v>8.2519954389965786</c:v>
                      </c:pt>
                      <c:pt idx="8">
                        <c:v>9.927297668038408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v>EightThreads_Remote</c:v>
                </c:tx>
                <c:spPr>
                  <a:ln w="127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Sheet1!$N$68:$V$68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2.2721943048576216</c:v>
                      </c:pt>
                      <c:pt idx="2">
                        <c:v>4.6191827468785469</c:v>
                      </c:pt>
                      <c:pt idx="3">
                        <c:v>4.549468977082169</c:v>
                      </c:pt>
                      <c:pt idx="4">
                        <c:v>5.6325259515570938</c:v>
                      </c:pt>
                      <c:pt idx="5">
                        <c:v>6.4646544876886418</c:v>
                      </c:pt>
                      <c:pt idx="6">
                        <c:v>10.123134328358208</c:v>
                      </c:pt>
                      <c:pt idx="7">
                        <c:v>10.969002695417791</c:v>
                      </c:pt>
                      <c:pt idx="8">
                        <c:v>9.3659378596087457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143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372576"/>
        <c:crosses val="autoZero"/>
        <c:auto val="1"/>
        <c:lblAlgn val="ctr"/>
        <c:lblOffset val="100"/>
        <c:noMultiLvlLbl val="0"/>
      </c:catAx>
      <c:valAx>
        <c:axId val="-2014372576"/>
        <c:scaling>
          <c:orientation val="minMax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2177547776652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377472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323920455139417E-2"/>
          <c:y val="4.881319120578731E-2"/>
          <c:w val="0.61434929629908019"/>
          <c:h val="7.9098769283555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 of</a:t>
            </a:r>
            <a:r>
              <a:rPr lang="en-NZ" sz="1600" b="1" baseline="0"/>
              <a:t> PreparationTimes - Remote Mode</a:t>
            </a:r>
            <a:endParaRPr lang="en-NZ" sz="1600" b="1"/>
          </a:p>
        </c:rich>
      </c:tx>
      <c:layout>
        <c:manualLayout>
          <c:xMode val="edge"/>
          <c:yMode val="edge"/>
          <c:x val="0.33439708240142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60491896226706E-2"/>
          <c:y val="4.5542340167375628E-2"/>
          <c:w val="0.90256476373141437"/>
          <c:h val="0.87940926516540818"/>
        </c:manualLayout>
      </c:layout>
      <c:lineChart>
        <c:grouping val="standard"/>
        <c:varyColors val="0"/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  <c:extLst xmlns:c15="http://schemas.microsoft.com/office/drawing/2012/chart"/>
            </c:numRef>
          </c:cat>
          <c:val>
            <c:numRef>
              <c:f>Sheet1!$N$61:$V$61</c:f>
              <c:numCache>
                <c:formatCode>General</c:formatCode>
                <c:ptCount val="9"/>
                <c:pt idx="0">
                  <c:v>1</c:v>
                </c:pt>
                <c:pt idx="1">
                  <c:v>1.9753501400560225</c:v>
                </c:pt>
                <c:pt idx="2">
                  <c:v>4.9074460681976344</c:v>
                </c:pt>
                <c:pt idx="3">
                  <c:v>7.3765690376569042</c:v>
                </c:pt>
                <c:pt idx="4">
                  <c:v>7.9414414414414418</c:v>
                </c:pt>
                <c:pt idx="5">
                  <c:v>10.045584045584045</c:v>
                </c:pt>
                <c:pt idx="6">
                  <c:v>11.993197278911564</c:v>
                </c:pt>
                <c:pt idx="7">
                  <c:v>17.63</c:v>
                </c:pt>
                <c:pt idx="8">
                  <c:v>15.99092970521542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Sheet1!$N$62:$V$62</c:f>
              <c:numCache>
                <c:formatCode>General</c:formatCode>
                <c:ptCount val="9"/>
                <c:pt idx="0">
                  <c:v>1</c:v>
                </c:pt>
                <c:pt idx="1">
                  <c:v>2.0122562674094708</c:v>
                </c:pt>
                <c:pt idx="2">
                  <c:v>5.0909090909090908</c:v>
                </c:pt>
                <c:pt idx="3">
                  <c:v>6.195540308747856</c:v>
                </c:pt>
                <c:pt idx="4">
                  <c:v>8.2749140893470798</c:v>
                </c:pt>
                <c:pt idx="5">
                  <c:v>10.349570200573066</c:v>
                </c:pt>
                <c:pt idx="6">
                  <c:v>12.412371134020619</c:v>
                </c:pt>
                <c:pt idx="7">
                  <c:v>14.448</c:v>
                </c:pt>
                <c:pt idx="8">
                  <c:v>16.493150684931507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Sheet1!$N$63:$V$63</c:f>
              <c:numCache>
                <c:formatCode>General</c:formatCode>
                <c:ptCount val="9"/>
                <c:pt idx="0">
                  <c:v>1</c:v>
                </c:pt>
                <c:pt idx="1">
                  <c:v>2.2154515778019586</c:v>
                </c:pt>
                <c:pt idx="2">
                  <c:v>4.5219322598556362</c:v>
                </c:pt>
                <c:pt idx="3">
                  <c:v>6.8436974789915963</c:v>
                </c:pt>
                <c:pt idx="4">
                  <c:v>9.1096196868008956</c:v>
                </c:pt>
                <c:pt idx="5">
                  <c:v>11.374301675977653</c:v>
                </c:pt>
                <c:pt idx="6">
                  <c:v>13.641541038525963</c:v>
                </c:pt>
                <c:pt idx="7">
                  <c:v>15.968627450980392</c:v>
                </c:pt>
                <c:pt idx="8">
                  <c:v>18.219239373601791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Sheet1!$N$64:$V$64</c:f>
              <c:numCache>
                <c:formatCode>General</c:formatCode>
                <c:ptCount val="9"/>
                <c:pt idx="0">
                  <c:v>1</c:v>
                </c:pt>
                <c:pt idx="1">
                  <c:v>2.2118989405052973</c:v>
                </c:pt>
                <c:pt idx="2">
                  <c:v>4.6208853575482403</c:v>
                </c:pt>
                <c:pt idx="3">
                  <c:v>6.8477712363330534</c:v>
                </c:pt>
                <c:pt idx="4">
                  <c:v>9.097206703910615</c:v>
                </c:pt>
                <c:pt idx="5">
                  <c:v>11.403361344537815</c:v>
                </c:pt>
                <c:pt idx="6">
                  <c:v>13.684033613445377</c:v>
                </c:pt>
                <c:pt idx="7">
                  <c:v>16.027559055118111</c:v>
                </c:pt>
                <c:pt idx="8">
                  <c:v>22.49171270718232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Sheet1!$N$65:$V$65</c:f>
              <c:numCache>
                <c:formatCode>General</c:formatCode>
                <c:ptCount val="9"/>
                <c:pt idx="0">
                  <c:v>1</c:v>
                </c:pt>
                <c:pt idx="1">
                  <c:v>2.0181209924728187</c:v>
                </c:pt>
                <c:pt idx="2">
                  <c:v>4.0083056478405314</c:v>
                </c:pt>
                <c:pt idx="3">
                  <c:v>5.0942997888810693</c:v>
                </c:pt>
                <c:pt idx="4">
                  <c:v>8.6487455197132608</c:v>
                </c:pt>
                <c:pt idx="5">
                  <c:v>8.1796610169491526</c:v>
                </c:pt>
                <c:pt idx="6">
                  <c:v>10.110335195530727</c:v>
                </c:pt>
                <c:pt idx="7">
                  <c:v>11.867213114754099</c:v>
                </c:pt>
                <c:pt idx="8">
                  <c:v>16.304054054054053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Sheet1!$N$66:$V$66</c:f>
              <c:numCache>
                <c:formatCode>General</c:formatCode>
                <c:ptCount val="9"/>
                <c:pt idx="0">
                  <c:v>1</c:v>
                </c:pt>
                <c:pt idx="1">
                  <c:v>1.9624373956594323</c:v>
                </c:pt>
                <c:pt idx="2">
                  <c:v>4.0028376844494895</c:v>
                </c:pt>
                <c:pt idx="3">
                  <c:v>3.9534753363228701</c:v>
                </c:pt>
                <c:pt idx="4">
                  <c:v>5.8289256198347106</c:v>
                </c:pt>
                <c:pt idx="5">
                  <c:v>7.4713983050847457</c:v>
                </c:pt>
                <c:pt idx="6">
                  <c:v>9.7958333333333325</c:v>
                </c:pt>
                <c:pt idx="7">
                  <c:v>9.7822468793342576</c:v>
                </c:pt>
                <c:pt idx="8">
                  <c:v>11.321027287319422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Sheet1!$N$67:$V$67</c:f>
              <c:numCache>
                <c:formatCode>General</c:formatCode>
                <c:ptCount val="9"/>
                <c:pt idx="0">
                  <c:v>1</c:v>
                </c:pt>
                <c:pt idx="1">
                  <c:v>1.9676454594888526</c:v>
                </c:pt>
                <c:pt idx="2">
                  <c:v>4.1049347702779357</c:v>
                </c:pt>
                <c:pt idx="3">
                  <c:v>4.0543417366946777</c:v>
                </c:pt>
                <c:pt idx="4">
                  <c:v>4.9807295251204406</c:v>
                </c:pt>
                <c:pt idx="5">
                  <c:v>6.6885397412199632</c:v>
                </c:pt>
                <c:pt idx="6">
                  <c:v>7.773361976369495</c:v>
                </c:pt>
                <c:pt idx="7">
                  <c:v>8.2519954389965786</c:v>
                </c:pt>
                <c:pt idx="8">
                  <c:v>9.927297668038408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Sheet1!$N$68:$V$68</c:f>
              <c:numCache>
                <c:formatCode>General</c:formatCode>
                <c:ptCount val="9"/>
                <c:pt idx="0">
                  <c:v>1</c:v>
                </c:pt>
                <c:pt idx="1">
                  <c:v>2.2721943048576216</c:v>
                </c:pt>
                <c:pt idx="2">
                  <c:v>4.6191827468785469</c:v>
                </c:pt>
                <c:pt idx="3">
                  <c:v>4.549468977082169</c:v>
                </c:pt>
                <c:pt idx="4">
                  <c:v>5.6325259515570938</c:v>
                </c:pt>
                <c:pt idx="5">
                  <c:v>6.4646544876886418</c:v>
                </c:pt>
                <c:pt idx="6">
                  <c:v>10.123134328358208</c:v>
                </c:pt>
                <c:pt idx="7">
                  <c:v>10.969002695417791</c:v>
                </c:pt>
                <c:pt idx="8">
                  <c:v>9.3659378596087457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870064"/>
        <c:axId val="-141869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OneThread_Local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[1]Sheet1!$Z$3:$AH$3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Sheet1!$N$48:$V$48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2.371051718153419</c:v>
                      </c:pt>
                      <c:pt idx="2">
                        <c:v>4.8343949044585983</c:v>
                      </c:pt>
                      <c:pt idx="3">
                        <c:v>7.321543408360129</c:v>
                      </c:pt>
                      <c:pt idx="4">
                        <c:v>7.8971098265895954</c:v>
                      </c:pt>
                      <c:pt idx="5">
                        <c:v>9.8856729377713464</c:v>
                      </c:pt>
                      <c:pt idx="6">
                        <c:v>11.859375</c:v>
                      </c:pt>
                      <c:pt idx="7">
                        <c:v>13.855983772819473</c:v>
                      </c:pt>
                      <c:pt idx="8">
                        <c:v>15.8125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TwoThreads_Local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Sheet1!$N$49:$V$49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2.6661016949152541</c:v>
                      </c:pt>
                      <c:pt idx="2">
                        <c:v>5.4846582984658294</c:v>
                      </c:pt>
                      <c:pt idx="3">
                        <c:v>6.7337328767123283</c:v>
                      </c:pt>
                      <c:pt idx="4">
                        <c:v>8.9885714285714293</c:v>
                      </c:pt>
                      <c:pt idx="5">
                        <c:v>11.235714285714286</c:v>
                      </c:pt>
                      <c:pt idx="6">
                        <c:v>13.513745704467354</c:v>
                      </c:pt>
                      <c:pt idx="7">
                        <c:v>15.793172690763052</c:v>
                      </c:pt>
                      <c:pt idx="8">
                        <c:v>17.997711670480548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ThreeThreads_Local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Sheet1!$N$50:$V$50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2.2333427045262861</c:v>
                      </c:pt>
                      <c:pt idx="2">
                        <c:v>5.5051975051975051</c:v>
                      </c:pt>
                      <c:pt idx="3">
                        <c:v>8.3009404388714731</c:v>
                      </c:pt>
                      <c:pt idx="4">
                        <c:v>9.0170261066969353</c:v>
                      </c:pt>
                      <c:pt idx="5">
                        <c:v>11.268085106382978</c:v>
                      </c:pt>
                      <c:pt idx="6">
                        <c:v>13.579487179487179</c:v>
                      </c:pt>
                      <c:pt idx="7">
                        <c:v>15.824701195219124</c:v>
                      </c:pt>
                      <c:pt idx="8">
                        <c:v>18.136986301369863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FourThreads_Local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Sheet1!$N$51:$V$51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2.652173913043478</c:v>
                      </c:pt>
                      <c:pt idx="2">
                        <c:v>5.4122748498999336</c:v>
                      </c:pt>
                      <c:pt idx="3">
                        <c:v>6.8406408094435074</c:v>
                      </c:pt>
                      <c:pt idx="4">
                        <c:v>11.113698630136986</c:v>
                      </c:pt>
                      <c:pt idx="5">
                        <c:v>11.378681626928472</c:v>
                      </c:pt>
                      <c:pt idx="6">
                        <c:v>13.681281618887015</c:v>
                      </c:pt>
                      <c:pt idx="7">
                        <c:v>16.00197238658777</c:v>
                      </c:pt>
                      <c:pt idx="8">
                        <c:v>18.190582959641254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v>FiveThreads_Local</c:v>
                </c:tx>
                <c:spPr>
                  <a:ln w="1270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Sheet1!$N$52:$V$52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2.6815586160564329</c:v>
                      </c:pt>
                      <c:pt idx="2">
                        <c:v>5.3078457446808507</c:v>
                      </c:pt>
                      <c:pt idx="3">
                        <c:v>5.539902845246357</c:v>
                      </c:pt>
                      <c:pt idx="4">
                        <c:v>7.2771194165907023</c:v>
                      </c:pt>
                      <c:pt idx="5">
                        <c:v>9.1234285714285708</c:v>
                      </c:pt>
                      <c:pt idx="6">
                        <c:v>10.890859481582538</c:v>
                      </c:pt>
                      <c:pt idx="7">
                        <c:v>13.238805970149254</c:v>
                      </c:pt>
                      <c:pt idx="8">
                        <c:v>14.514545454545454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v>SixThreads_Local</c:v>
                </c:tx>
                <c:spPr>
                  <a:ln w="1270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Sheet1!$N$53:$V$53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2.6935323383084575</c:v>
                      </c:pt>
                      <c:pt idx="2">
                        <c:v>5.4031936127744515</c:v>
                      </c:pt>
                      <c:pt idx="3">
                        <c:v>5.6949509116409534</c:v>
                      </c:pt>
                      <c:pt idx="4">
                        <c:v>6.2229885057471268</c:v>
                      </c:pt>
                      <c:pt idx="5">
                        <c:v>8.6670224119530417</c:v>
                      </c:pt>
                      <c:pt idx="6">
                        <c:v>9.5093676814988282</c:v>
                      </c:pt>
                      <c:pt idx="7">
                        <c:v>11.124657534246575</c:v>
                      </c:pt>
                      <c:pt idx="8">
                        <c:v>13.140776699029127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v>SevenThreads_Local</c:v>
                </c:tx>
                <c:spPr>
                  <a:ln w="127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Sheet1!$N$54:$V$54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2.7349478641103264</c:v>
                      </c:pt>
                      <c:pt idx="2">
                        <c:v>5.3883366467859508</c:v>
                      </c:pt>
                      <c:pt idx="3">
                        <c:v>4.3135278514588862</c:v>
                      </c:pt>
                      <c:pt idx="4">
                        <c:v>5.849640287769784</c:v>
                      </c:pt>
                      <c:pt idx="5">
                        <c:v>7.0155306298533215</c:v>
                      </c:pt>
                      <c:pt idx="6">
                        <c:v>8.6316348195329091</c:v>
                      </c:pt>
                      <c:pt idx="7">
                        <c:v>9.543427230046948</c:v>
                      </c:pt>
                      <c:pt idx="8">
                        <c:v>10.855807743658211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v>EightThreads_Local</c:v>
                </c:tx>
                <c:spPr>
                  <a:ln w="127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Sheet1!$N$55:$V$55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1.9364902506963788</c:v>
                      </c:pt>
                      <c:pt idx="2">
                        <c:v>4.6070245195493706</c:v>
                      </c:pt>
                      <c:pt idx="3">
                        <c:v>4.5055087491898895</c:v>
                      </c:pt>
                      <c:pt idx="4">
                        <c:v>5.1117647058823525</c:v>
                      </c:pt>
                      <c:pt idx="5">
                        <c:v>5.4740157480314959</c:v>
                      </c:pt>
                      <c:pt idx="6">
                        <c:v>6.9799196787148592</c:v>
                      </c:pt>
                      <c:pt idx="7">
                        <c:v>7.4273504273504276</c:v>
                      </c:pt>
                      <c:pt idx="8">
                        <c:v>8.2272189349112423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418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69520"/>
        <c:crosses val="autoZero"/>
        <c:auto val="1"/>
        <c:lblAlgn val="ctr"/>
        <c:lblOffset val="100"/>
        <c:noMultiLvlLbl val="0"/>
      </c:catAx>
      <c:valAx>
        <c:axId val="-141869520"/>
        <c:scaling>
          <c:orientation val="minMax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2177547776652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70064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13287410540901"/>
          <c:y val="5.0251301234792968E-2"/>
          <c:w val="0.61434929629908019"/>
          <c:h val="0.10210852974764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381000</xdr:colOff>
      <xdr:row>1</xdr:row>
      <xdr:rowOff>173182</xdr:rowOff>
    </xdr:from>
    <xdr:to>
      <xdr:col>39</xdr:col>
      <xdr:colOff>121077</xdr:colOff>
      <xdr:row>48</xdr:row>
      <xdr:rowOff>50717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329046</xdr:colOff>
      <xdr:row>2</xdr:row>
      <xdr:rowOff>17319</xdr:rowOff>
    </xdr:from>
    <xdr:to>
      <xdr:col>56</xdr:col>
      <xdr:colOff>69123</xdr:colOff>
      <xdr:row>48</xdr:row>
      <xdr:rowOff>85354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571499</xdr:colOff>
      <xdr:row>64</xdr:row>
      <xdr:rowOff>0</xdr:rowOff>
    </xdr:from>
    <xdr:to>
      <xdr:col>50</xdr:col>
      <xdr:colOff>311576</xdr:colOff>
      <xdr:row>110</xdr:row>
      <xdr:rowOff>68035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67108</xdr:colOff>
      <xdr:row>51</xdr:row>
      <xdr:rowOff>164522</xdr:rowOff>
    </xdr:from>
    <xdr:to>
      <xdr:col>67</xdr:col>
      <xdr:colOff>426310</xdr:colOff>
      <xdr:row>98</xdr:row>
      <xdr:rowOff>42057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138546</xdr:rowOff>
    </xdr:from>
    <xdr:to>
      <xdr:col>16</xdr:col>
      <xdr:colOff>346213</xdr:colOff>
      <xdr:row>116</xdr:row>
      <xdr:rowOff>16081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34637</xdr:colOff>
      <xdr:row>69</xdr:row>
      <xdr:rowOff>103909</xdr:rowOff>
    </xdr:from>
    <xdr:to>
      <xdr:col>33</xdr:col>
      <xdr:colOff>380850</xdr:colOff>
      <xdr:row>115</xdr:row>
      <xdr:rowOff>171944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Consum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Z3">
            <v>1</v>
          </cell>
          <cell r="AA3">
            <v>2</v>
          </cell>
          <cell r="AB3">
            <v>4</v>
          </cell>
          <cell r="AC3">
            <v>6</v>
          </cell>
          <cell r="AD3">
            <v>8</v>
          </cell>
          <cell r="AE3">
            <v>10</v>
          </cell>
          <cell r="AF3">
            <v>12</v>
          </cell>
          <cell r="AG3">
            <v>14</v>
          </cell>
          <cell r="AH3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A43" zoomScale="40" zoomScaleNormal="40" workbookViewId="0">
      <selection activeCell="S70" sqref="S70"/>
    </sheetView>
  </sheetViews>
  <sheetFormatPr defaultRowHeight="15" x14ac:dyDescent="0.25"/>
  <sheetData>
    <row r="1" spans="1:22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5"/>
      <c r="L2" s="5"/>
      <c r="M2" s="7" t="s">
        <v>2</v>
      </c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2"/>
      <c r="B3" s="2">
        <v>1</v>
      </c>
      <c r="C3" s="2">
        <f>B3+1</f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K3" s="5"/>
      <c r="L3" s="5"/>
      <c r="M3" s="2"/>
      <c r="N3" s="2">
        <v>1</v>
      </c>
      <c r="O3" s="2">
        <f>N3+1</f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</row>
    <row r="4" spans="1:22" x14ac:dyDescent="0.25">
      <c r="A4" s="3">
        <v>1</v>
      </c>
      <c r="B4" s="4">
        <v>33640</v>
      </c>
      <c r="C4" s="4">
        <v>13319</v>
      </c>
      <c r="D4" s="4">
        <v>6826</v>
      </c>
      <c r="E4" s="4">
        <v>4610</v>
      </c>
      <c r="F4" s="4">
        <v>3462</v>
      </c>
      <c r="G4" s="4">
        <v>2769</v>
      </c>
      <c r="H4" s="4">
        <v>2315</v>
      </c>
      <c r="I4" s="4">
        <v>1981</v>
      </c>
      <c r="J4" s="4">
        <v>1740</v>
      </c>
      <c r="K4" s="5"/>
      <c r="L4" s="5"/>
      <c r="M4" s="3">
        <v>1</v>
      </c>
      <c r="N4" s="4">
        <v>6831</v>
      </c>
      <c r="O4" s="4">
        <v>2881</v>
      </c>
      <c r="P4" s="4">
        <v>1413</v>
      </c>
      <c r="Q4" s="4">
        <v>933</v>
      </c>
      <c r="R4" s="4">
        <v>865</v>
      </c>
      <c r="S4" s="4">
        <v>691</v>
      </c>
      <c r="T4" s="4">
        <v>576</v>
      </c>
      <c r="U4" s="4">
        <v>493</v>
      </c>
      <c r="V4" s="4">
        <v>432</v>
      </c>
    </row>
    <row r="5" spans="1:22" x14ac:dyDescent="0.25">
      <c r="A5" s="3">
        <f>A4+1</f>
        <v>2</v>
      </c>
      <c r="B5" s="4">
        <v>34097</v>
      </c>
      <c r="C5" s="4">
        <v>11059</v>
      </c>
      <c r="D5" s="4">
        <v>6852</v>
      </c>
      <c r="E5" s="4">
        <v>4663</v>
      </c>
      <c r="F5" s="4">
        <v>3503</v>
      </c>
      <c r="G5" s="4">
        <v>2808</v>
      </c>
      <c r="H5" s="4">
        <v>2338</v>
      </c>
      <c r="I5" s="4">
        <v>2004</v>
      </c>
      <c r="J5" s="4">
        <v>1760</v>
      </c>
      <c r="K5" s="5"/>
      <c r="L5" s="5"/>
      <c r="M5" s="3">
        <f>M4+1</f>
        <v>2</v>
      </c>
      <c r="N5" s="4">
        <v>7865</v>
      </c>
      <c r="O5" s="4">
        <v>2950</v>
      </c>
      <c r="P5" s="4">
        <v>1434</v>
      </c>
      <c r="Q5" s="4">
        <v>1168</v>
      </c>
      <c r="R5" s="4">
        <v>875</v>
      </c>
      <c r="S5" s="4">
        <v>700</v>
      </c>
      <c r="T5" s="4">
        <v>582</v>
      </c>
      <c r="U5" s="4">
        <v>498</v>
      </c>
      <c r="V5" s="4">
        <v>437</v>
      </c>
    </row>
    <row r="6" spans="1:22" x14ac:dyDescent="0.25">
      <c r="A6" s="3">
        <f t="shared" ref="A6:A11" si="0">A5+1</f>
        <v>3</v>
      </c>
      <c r="B6" s="4">
        <v>34386</v>
      </c>
      <c r="C6" s="4">
        <v>13527</v>
      </c>
      <c r="D6" s="4">
        <v>8384</v>
      </c>
      <c r="E6" s="4">
        <v>5786</v>
      </c>
      <c r="F6" s="4">
        <v>4351</v>
      </c>
      <c r="G6" s="4">
        <v>3489</v>
      </c>
      <c r="H6" s="4">
        <v>2913</v>
      </c>
      <c r="I6" s="4">
        <v>2497</v>
      </c>
      <c r="J6" s="4">
        <v>2187</v>
      </c>
      <c r="K6" s="5"/>
      <c r="L6" s="5"/>
      <c r="M6" s="3">
        <f t="shared" ref="M6:M11" si="1">M5+1</f>
        <v>3</v>
      </c>
      <c r="N6" s="4">
        <v>7944</v>
      </c>
      <c r="O6" s="4">
        <v>3557</v>
      </c>
      <c r="P6" s="4">
        <v>1443</v>
      </c>
      <c r="Q6" s="4">
        <v>957</v>
      </c>
      <c r="R6" s="4">
        <v>881</v>
      </c>
      <c r="S6" s="4">
        <v>705</v>
      </c>
      <c r="T6" s="4">
        <v>585</v>
      </c>
      <c r="U6" s="4">
        <v>502</v>
      </c>
      <c r="V6" s="4">
        <v>438</v>
      </c>
    </row>
    <row r="7" spans="1:22" x14ac:dyDescent="0.25">
      <c r="A7" s="3">
        <f t="shared" si="0"/>
        <v>4</v>
      </c>
      <c r="B7" s="4">
        <v>34458</v>
      </c>
      <c r="C7" s="4">
        <v>16419</v>
      </c>
      <c r="D7" s="4">
        <v>7142</v>
      </c>
      <c r="E7" s="4">
        <v>5854</v>
      </c>
      <c r="F7" s="4">
        <v>4452</v>
      </c>
      <c r="G7" s="4">
        <v>3514</v>
      </c>
      <c r="H7" s="4">
        <v>2944</v>
      </c>
      <c r="I7" s="4">
        <v>2517</v>
      </c>
      <c r="J7" s="4">
        <v>2243</v>
      </c>
      <c r="K7" s="5"/>
      <c r="L7" s="5"/>
      <c r="M7" s="3">
        <f t="shared" si="1"/>
        <v>4</v>
      </c>
      <c r="N7" s="4">
        <v>8113</v>
      </c>
      <c r="O7" s="4">
        <v>3059</v>
      </c>
      <c r="P7" s="4">
        <v>1499</v>
      </c>
      <c r="Q7" s="4">
        <v>1186</v>
      </c>
      <c r="R7" s="4">
        <v>730</v>
      </c>
      <c r="S7" s="4">
        <v>713</v>
      </c>
      <c r="T7" s="4">
        <v>593</v>
      </c>
      <c r="U7" s="4">
        <v>507</v>
      </c>
      <c r="V7" s="4">
        <v>446</v>
      </c>
    </row>
    <row r="8" spans="1:22" x14ac:dyDescent="0.25">
      <c r="A8" s="3">
        <f t="shared" si="0"/>
        <v>5</v>
      </c>
      <c r="B8" s="4">
        <v>34626</v>
      </c>
      <c r="C8" s="4">
        <v>16417</v>
      </c>
      <c r="D8" s="4">
        <v>8559</v>
      </c>
      <c r="E8" s="4">
        <v>7230</v>
      </c>
      <c r="F8" s="4">
        <v>5414</v>
      </c>
      <c r="G8" s="4">
        <v>4379</v>
      </c>
      <c r="H8" s="4">
        <v>3638</v>
      </c>
      <c r="I8" s="4">
        <v>2993</v>
      </c>
      <c r="J8" s="4">
        <v>2763</v>
      </c>
      <c r="K8" s="5"/>
      <c r="L8" s="5"/>
      <c r="M8" s="3">
        <f t="shared" si="1"/>
        <v>5</v>
      </c>
      <c r="N8" s="4">
        <v>7983</v>
      </c>
      <c r="O8" s="4">
        <v>2977</v>
      </c>
      <c r="P8" s="4">
        <v>1504</v>
      </c>
      <c r="Q8" s="4">
        <v>1441</v>
      </c>
      <c r="R8" s="4">
        <v>1097</v>
      </c>
      <c r="S8" s="4">
        <v>875</v>
      </c>
      <c r="T8" s="4">
        <v>733</v>
      </c>
      <c r="U8" s="4">
        <v>603</v>
      </c>
      <c r="V8" s="4">
        <v>550</v>
      </c>
    </row>
    <row r="9" spans="1:22" x14ac:dyDescent="0.25">
      <c r="A9" s="3">
        <f t="shared" si="0"/>
        <v>6</v>
      </c>
      <c r="B9" s="4">
        <v>34488</v>
      </c>
      <c r="C9" s="4">
        <v>16539</v>
      </c>
      <c r="D9" s="4">
        <v>7085</v>
      </c>
      <c r="E9" s="4">
        <v>8629</v>
      </c>
      <c r="F9" s="4">
        <v>6294</v>
      </c>
      <c r="G9" s="4">
        <v>4636</v>
      </c>
      <c r="H9" s="4">
        <v>4376</v>
      </c>
      <c r="I9" s="4">
        <v>3698</v>
      </c>
      <c r="J9" s="4">
        <v>3089</v>
      </c>
      <c r="K9" s="5"/>
      <c r="L9" s="5"/>
      <c r="M9" s="3">
        <f t="shared" si="1"/>
        <v>6</v>
      </c>
      <c r="N9" s="4">
        <v>8121</v>
      </c>
      <c r="O9" s="4">
        <v>3015</v>
      </c>
      <c r="P9" s="4">
        <v>1503</v>
      </c>
      <c r="Q9" s="4">
        <v>1426</v>
      </c>
      <c r="R9" s="4">
        <v>1305</v>
      </c>
      <c r="S9" s="4">
        <v>937</v>
      </c>
      <c r="T9" s="4">
        <v>854</v>
      </c>
      <c r="U9" s="4">
        <v>730</v>
      </c>
      <c r="V9" s="4">
        <v>618</v>
      </c>
    </row>
    <row r="10" spans="1:22" x14ac:dyDescent="0.25">
      <c r="A10" s="3">
        <f t="shared" si="0"/>
        <v>7</v>
      </c>
      <c r="B10" s="4">
        <v>34548</v>
      </c>
      <c r="C10" s="4">
        <v>14207</v>
      </c>
      <c r="D10" s="4">
        <v>7165</v>
      </c>
      <c r="E10" s="4">
        <v>8750</v>
      </c>
      <c r="F10" s="4">
        <v>7407</v>
      </c>
      <c r="G10" s="4">
        <v>5813</v>
      </c>
      <c r="H10" s="4">
        <v>4664</v>
      </c>
      <c r="I10" s="4">
        <v>4372</v>
      </c>
      <c r="J10" s="4">
        <v>3758</v>
      </c>
      <c r="K10" s="5"/>
      <c r="L10" s="5"/>
      <c r="M10" s="3">
        <f t="shared" si="1"/>
        <v>7</v>
      </c>
      <c r="N10" s="4">
        <v>8131</v>
      </c>
      <c r="O10" s="4">
        <v>2973</v>
      </c>
      <c r="P10" s="4">
        <v>1509</v>
      </c>
      <c r="Q10" s="4">
        <v>1885</v>
      </c>
      <c r="R10" s="4">
        <v>1390</v>
      </c>
      <c r="S10" s="4">
        <v>1159</v>
      </c>
      <c r="T10" s="4">
        <v>942</v>
      </c>
      <c r="U10" s="4">
        <v>852</v>
      </c>
      <c r="V10" s="4">
        <v>749</v>
      </c>
    </row>
    <row r="11" spans="1:22" x14ac:dyDescent="0.25">
      <c r="A11" s="3">
        <f t="shared" si="0"/>
        <v>8</v>
      </c>
      <c r="B11" s="4">
        <v>34486</v>
      </c>
      <c r="C11" s="4">
        <v>16435</v>
      </c>
      <c r="D11" s="4">
        <v>7068</v>
      </c>
      <c r="E11" s="4">
        <v>7371</v>
      </c>
      <c r="F11" s="4">
        <v>8563</v>
      </c>
      <c r="G11" s="4">
        <v>6578</v>
      </c>
      <c r="H11" s="4">
        <v>4231</v>
      </c>
      <c r="I11" s="4">
        <v>4607</v>
      </c>
      <c r="J11" s="4">
        <v>4353</v>
      </c>
      <c r="K11" s="5"/>
      <c r="L11" s="5"/>
      <c r="M11" s="3">
        <f t="shared" si="1"/>
        <v>8</v>
      </c>
      <c r="N11" s="4">
        <v>6952</v>
      </c>
      <c r="O11" s="4">
        <v>3590</v>
      </c>
      <c r="P11" s="4">
        <v>1509</v>
      </c>
      <c r="Q11" s="4">
        <v>1543</v>
      </c>
      <c r="R11" s="4">
        <v>1360</v>
      </c>
      <c r="S11" s="4">
        <v>1270</v>
      </c>
      <c r="T11" s="4">
        <v>996</v>
      </c>
      <c r="U11" s="4">
        <v>936</v>
      </c>
      <c r="V11" s="4">
        <v>845</v>
      </c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6">
        <f>B4/1000</f>
        <v>33.64</v>
      </c>
      <c r="C13" s="6">
        <f t="shared" ref="C13:J13" si="2">C4/1000</f>
        <v>13.319000000000001</v>
      </c>
      <c r="D13" s="6">
        <f t="shared" si="2"/>
        <v>6.8259999999999996</v>
      </c>
      <c r="E13" s="6">
        <f t="shared" si="2"/>
        <v>4.6100000000000003</v>
      </c>
      <c r="F13" s="6">
        <f t="shared" si="2"/>
        <v>3.4620000000000002</v>
      </c>
      <c r="G13" s="6">
        <f t="shared" si="2"/>
        <v>2.7690000000000001</v>
      </c>
      <c r="H13" s="6">
        <f t="shared" si="2"/>
        <v>2.3149999999999999</v>
      </c>
      <c r="I13" s="6">
        <f t="shared" si="2"/>
        <v>1.9810000000000001</v>
      </c>
      <c r="J13" s="6">
        <f t="shared" si="2"/>
        <v>1.74</v>
      </c>
      <c r="K13" s="1"/>
      <c r="L13" s="1"/>
      <c r="M13" s="1"/>
      <c r="N13" s="6">
        <f>N4/1000</f>
        <v>6.8310000000000004</v>
      </c>
      <c r="O13" s="6">
        <f t="shared" ref="O13:V13" si="3">O4/1000</f>
        <v>2.8809999999999998</v>
      </c>
      <c r="P13" s="6">
        <f t="shared" si="3"/>
        <v>1.413</v>
      </c>
      <c r="Q13" s="6">
        <f t="shared" si="3"/>
        <v>0.93300000000000005</v>
      </c>
      <c r="R13" s="6">
        <f t="shared" si="3"/>
        <v>0.86499999999999999</v>
      </c>
      <c r="S13" s="6">
        <f t="shared" si="3"/>
        <v>0.69099999999999995</v>
      </c>
      <c r="T13" s="6">
        <f t="shared" si="3"/>
        <v>0.57599999999999996</v>
      </c>
      <c r="U13" s="6">
        <f t="shared" si="3"/>
        <v>0.49299999999999999</v>
      </c>
      <c r="V13" s="6">
        <f t="shared" si="3"/>
        <v>0.432</v>
      </c>
    </row>
    <row r="14" spans="1:22" x14ac:dyDescent="0.25">
      <c r="B14" s="6">
        <f t="shared" ref="B14:J14" si="4">B5/1000</f>
        <v>34.097000000000001</v>
      </c>
      <c r="C14" s="6">
        <f t="shared" si="4"/>
        <v>11.058999999999999</v>
      </c>
      <c r="D14" s="6">
        <f t="shared" si="4"/>
        <v>6.8520000000000003</v>
      </c>
      <c r="E14" s="6">
        <f t="shared" si="4"/>
        <v>4.6630000000000003</v>
      </c>
      <c r="F14" s="6">
        <f t="shared" si="4"/>
        <v>3.5030000000000001</v>
      </c>
      <c r="G14" s="6">
        <f t="shared" si="4"/>
        <v>2.8079999999999998</v>
      </c>
      <c r="H14" s="6">
        <f t="shared" si="4"/>
        <v>2.3380000000000001</v>
      </c>
      <c r="I14" s="6">
        <f t="shared" si="4"/>
        <v>2.004</v>
      </c>
      <c r="J14" s="6">
        <f t="shared" si="4"/>
        <v>1.76</v>
      </c>
      <c r="N14" s="6">
        <f t="shared" ref="N14:V14" si="5">N5/1000</f>
        <v>7.8650000000000002</v>
      </c>
      <c r="O14" s="6">
        <f t="shared" si="5"/>
        <v>2.95</v>
      </c>
      <c r="P14" s="6">
        <f t="shared" si="5"/>
        <v>1.4339999999999999</v>
      </c>
      <c r="Q14" s="6">
        <f t="shared" si="5"/>
        <v>1.1679999999999999</v>
      </c>
      <c r="R14" s="6">
        <f t="shared" si="5"/>
        <v>0.875</v>
      </c>
      <c r="S14" s="6">
        <f t="shared" si="5"/>
        <v>0.7</v>
      </c>
      <c r="T14" s="6">
        <f t="shared" si="5"/>
        <v>0.58199999999999996</v>
      </c>
      <c r="U14" s="6">
        <f t="shared" si="5"/>
        <v>0.498</v>
      </c>
      <c r="V14" s="6">
        <f t="shared" si="5"/>
        <v>0.437</v>
      </c>
    </row>
    <row r="15" spans="1:22" x14ac:dyDescent="0.25">
      <c r="B15" s="6">
        <f t="shared" ref="B15:J15" si="6">B6/1000</f>
        <v>34.386000000000003</v>
      </c>
      <c r="C15" s="6">
        <f t="shared" si="6"/>
        <v>13.526999999999999</v>
      </c>
      <c r="D15" s="6">
        <f t="shared" si="6"/>
        <v>8.3840000000000003</v>
      </c>
      <c r="E15" s="6">
        <f t="shared" si="6"/>
        <v>5.7859999999999996</v>
      </c>
      <c r="F15" s="6">
        <f t="shared" si="6"/>
        <v>4.351</v>
      </c>
      <c r="G15" s="6">
        <f t="shared" si="6"/>
        <v>3.4889999999999999</v>
      </c>
      <c r="H15" s="6">
        <f t="shared" si="6"/>
        <v>2.9129999999999998</v>
      </c>
      <c r="I15" s="6">
        <f t="shared" si="6"/>
        <v>2.4969999999999999</v>
      </c>
      <c r="J15" s="6">
        <f t="shared" si="6"/>
        <v>2.1869999999999998</v>
      </c>
      <c r="N15" s="6">
        <f t="shared" ref="N15:V15" si="7">N6/1000</f>
        <v>7.944</v>
      </c>
      <c r="O15" s="6">
        <f t="shared" si="7"/>
        <v>3.5569999999999999</v>
      </c>
      <c r="P15" s="6">
        <f t="shared" si="7"/>
        <v>1.4430000000000001</v>
      </c>
      <c r="Q15" s="6">
        <f t="shared" si="7"/>
        <v>0.95699999999999996</v>
      </c>
      <c r="R15" s="6">
        <f t="shared" si="7"/>
        <v>0.88100000000000001</v>
      </c>
      <c r="S15" s="6">
        <f t="shared" si="7"/>
        <v>0.70499999999999996</v>
      </c>
      <c r="T15" s="6">
        <f t="shared" si="7"/>
        <v>0.58499999999999996</v>
      </c>
      <c r="U15" s="6">
        <f t="shared" si="7"/>
        <v>0.502</v>
      </c>
      <c r="V15" s="6">
        <f t="shared" si="7"/>
        <v>0.438</v>
      </c>
    </row>
    <row r="16" spans="1:22" x14ac:dyDescent="0.25">
      <c r="B16" s="6">
        <f t="shared" ref="B16:J16" si="8">B7/1000</f>
        <v>34.457999999999998</v>
      </c>
      <c r="C16" s="6">
        <f t="shared" si="8"/>
        <v>16.419</v>
      </c>
      <c r="D16" s="6">
        <f t="shared" si="8"/>
        <v>7.1420000000000003</v>
      </c>
      <c r="E16" s="6">
        <f t="shared" si="8"/>
        <v>5.8540000000000001</v>
      </c>
      <c r="F16" s="6">
        <f t="shared" si="8"/>
        <v>4.452</v>
      </c>
      <c r="G16" s="6">
        <f t="shared" si="8"/>
        <v>3.5139999999999998</v>
      </c>
      <c r="H16" s="6">
        <f t="shared" si="8"/>
        <v>2.944</v>
      </c>
      <c r="I16" s="6">
        <f t="shared" si="8"/>
        <v>2.5169999999999999</v>
      </c>
      <c r="J16" s="6">
        <f t="shared" si="8"/>
        <v>2.2429999999999999</v>
      </c>
      <c r="N16" s="6">
        <f t="shared" ref="N16:V16" si="9">N7/1000</f>
        <v>8.1129999999999995</v>
      </c>
      <c r="O16" s="6">
        <f t="shared" si="9"/>
        <v>3.0590000000000002</v>
      </c>
      <c r="P16" s="6">
        <f t="shared" si="9"/>
        <v>1.4990000000000001</v>
      </c>
      <c r="Q16" s="6">
        <f t="shared" si="9"/>
        <v>1.1859999999999999</v>
      </c>
      <c r="R16" s="6">
        <f t="shared" si="9"/>
        <v>0.73</v>
      </c>
      <c r="S16" s="6">
        <f t="shared" si="9"/>
        <v>0.71299999999999997</v>
      </c>
      <c r="T16" s="6">
        <f t="shared" si="9"/>
        <v>0.59299999999999997</v>
      </c>
      <c r="U16" s="6">
        <f t="shared" si="9"/>
        <v>0.50700000000000001</v>
      </c>
      <c r="V16" s="6">
        <f t="shared" si="9"/>
        <v>0.44600000000000001</v>
      </c>
    </row>
    <row r="17" spans="1:22" x14ac:dyDescent="0.25">
      <c r="B17" s="6">
        <f t="shared" ref="B17:J17" si="10">B8/1000</f>
        <v>34.625999999999998</v>
      </c>
      <c r="C17" s="6">
        <f t="shared" si="10"/>
        <v>16.417000000000002</v>
      </c>
      <c r="D17" s="6">
        <f t="shared" si="10"/>
        <v>8.5589999999999993</v>
      </c>
      <c r="E17" s="6">
        <f t="shared" si="10"/>
        <v>7.23</v>
      </c>
      <c r="F17" s="6">
        <f t="shared" si="10"/>
        <v>5.4139999999999997</v>
      </c>
      <c r="G17" s="6">
        <f t="shared" si="10"/>
        <v>4.3789999999999996</v>
      </c>
      <c r="H17" s="6">
        <f t="shared" si="10"/>
        <v>3.6379999999999999</v>
      </c>
      <c r="I17" s="6">
        <f t="shared" si="10"/>
        <v>2.9929999999999999</v>
      </c>
      <c r="J17" s="6">
        <f t="shared" si="10"/>
        <v>2.7629999999999999</v>
      </c>
      <c r="N17" s="6">
        <f t="shared" ref="N17:V17" si="11">N8/1000</f>
        <v>7.9829999999999997</v>
      </c>
      <c r="O17" s="6">
        <f t="shared" si="11"/>
        <v>2.9769999999999999</v>
      </c>
      <c r="P17" s="6">
        <f t="shared" si="11"/>
        <v>1.504</v>
      </c>
      <c r="Q17" s="6">
        <f t="shared" si="11"/>
        <v>1.4410000000000001</v>
      </c>
      <c r="R17" s="6">
        <f t="shared" si="11"/>
        <v>1.097</v>
      </c>
      <c r="S17" s="6">
        <f t="shared" si="11"/>
        <v>0.875</v>
      </c>
      <c r="T17" s="6">
        <f t="shared" si="11"/>
        <v>0.73299999999999998</v>
      </c>
      <c r="U17" s="6">
        <f t="shared" si="11"/>
        <v>0.60299999999999998</v>
      </c>
      <c r="V17" s="6">
        <f t="shared" si="11"/>
        <v>0.55000000000000004</v>
      </c>
    </row>
    <row r="18" spans="1:22" x14ac:dyDescent="0.25">
      <c r="B18" s="6">
        <f t="shared" ref="B18:J18" si="12">B9/1000</f>
        <v>34.488</v>
      </c>
      <c r="C18" s="6">
        <f t="shared" si="12"/>
        <v>16.539000000000001</v>
      </c>
      <c r="D18" s="6">
        <f t="shared" si="12"/>
        <v>7.085</v>
      </c>
      <c r="E18" s="6">
        <f t="shared" si="12"/>
        <v>8.6289999999999996</v>
      </c>
      <c r="F18" s="6">
        <f t="shared" si="12"/>
        <v>6.2939999999999996</v>
      </c>
      <c r="G18" s="6">
        <f t="shared" si="12"/>
        <v>4.6360000000000001</v>
      </c>
      <c r="H18" s="6">
        <f t="shared" si="12"/>
        <v>4.3760000000000003</v>
      </c>
      <c r="I18" s="6">
        <f t="shared" si="12"/>
        <v>3.698</v>
      </c>
      <c r="J18" s="6">
        <f t="shared" si="12"/>
        <v>3.089</v>
      </c>
      <c r="N18" s="6">
        <f t="shared" ref="N18:V18" si="13">N9/1000</f>
        <v>8.1210000000000004</v>
      </c>
      <c r="O18" s="6">
        <f t="shared" si="13"/>
        <v>3.0150000000000001</v>
      </c>
      <c r="P18" s="6">
        <f t="shared" si="13"/>
        <v>1.5029999999999999</v>
      </c>
      <c r="Q18" s="6">
        <f t="shared" si="13"/>
        <v>1.4259999999999999</v>
      </c>
      <c r="R18" s="6">
        <f t="shared" si="13"/>
        <v>1.3049999999999999</v>
      </c>
      <c r="S18" s="6">
        <f t="shared" si="13"/>
        <v>0.93700000000000006</v>
      </c>
      <c r="T18" s="6">
        <f t="shared" si="13"/>
        <v>0.85399999999999998</v>
      </c>
      <c r="U18" s="6">
        <f t="shared" si="13"/>
        <v>0.73</v>
      </c>
      <c r="V18" s="6">
        <f t="shared" si="13"/>
        <v>0.61799999999999999</v>
      </c>
    </row>
    <row r="19" spans="1:22" x14ac:dyDescent="0.25">
      <c r="B19" s="6">
        <f t="shared" ref="B19:J19" si="14">B10/1000</f>
        <v>34.548000000000002</v>
      </c>
      <c r="C19" s="6">
        <f t="shared" si="14"/>
        <v>14.207000000000001</v>
      </c>
      <c r="D19" s="6">
        <f t="shared" si="14"/>
        <v>7.165</v>
      </c>
      <c r="E19" s="6">
        <f t="shared" si="14"/>
        <v>8.75</v>
      </c>
      <c r="F19" s="6">
        <f t="shared" si="14"/>
        <v>7.407</v>
      </c>
      <c r="G19" s="6">
        <f t="shared" si="14"/>
        <v>5.8129999999999997</v>
      </c>
      <c r="H19" s="6">
        <f t="shared" si="14"/>
        <v>4.6639999999999997</v>
      </c>
      <c r="I19" s="6">
        <f t="shared" si="14"/>
        <v>4.3719999999999999</v>
      </c>
      <c r="J19" s="6">
        <f t="shared" si="14"/>
        <v>3.758</v>
      </c>
      <c r="N19" s="6">
        <f t="shared" ref="N19:V19" si="15">N10/1000</f>
        <v>8.1310000000000002</v>
      </c>
      <c r="O19" s="6">
        <f t="shared" si="15"/>
        <v>2.9729999999999999</v>
      </c>
      <c r="P19" s="6">
        <f t="shared" si="15"/>
        <v>1.5089999999999999</v>
      </c>
      <c r="Q19" s="6">
        <f t="shared" si="15"/>
        <v>1.885</v>
      </c>
      <c r="R19" s="6">
        <f t="shared" si="15"/>
        <v>1.39</v>
      </c>
      <c r="S19" s="6">
        <f t="shared" si="15"/>
        <v>1.159</v>
      </c>
      <c r="T19" s="6">
        <f t="shared" si="15"/>
        <v>0.94199999999999995</v>
      </c>
      <c r="U19" s="6">
        <f t="shared" si="15"/>
        <v>0.85199999999999998</v>
      </c>
      <c r="V19" s="6">
        <f t="shared" si="15"/>
        <v>0.749</v>
      </c>
    </row>
    <row r="20" spans="1:22" x14ac:dyDescent="0.25">
      <c r="B20" s="6">
        <f t="shared" ref="B20:J20" si="16">B11/1000</f>
        <v>34.485999999999997</v>
      </c>
      <c r="C20" s="6">
        <f t="shared" si="16"/>
        <v>16.434999999999999</v>
      </c>
      <c r="D20" s="6">
        <f t="shared" si="16"/>
        <v>7.0679999999999996</v>
      </c>
      <c r="E20" s="6">
        <f t="shared" si="16"/>
        <v>7.3710000000000004</v>
      </c>
      <c r="F20" s="6">
        <f t="shared" si="16"/>
        <v>8.5630000000000006</v>
      </c>
      <c r="G20" s="6">
        <f t="shared" si="16"/>
        <v>6.5780000000000003</v>
      </c>
      <c r="H20" s="6">
        <f t="shared" si="16"/>
        <v>4.2309999999999999</v>
      </c>
      <c r="I20" s="6">
        <f t="shared" si="16"/>
        <v>4.6070000000000002</v>
      </c>
      <c r="J20" s="6">
        <f t="shared" si="16"/>
        <v>4.3529999999999998</v>
      </c>
      <c r="N20" s="6">
        <f t="shared" ref="N20:V20" si="17">N11/1000</f>
        <v>6.952</v>
      </c>
      <c r="O20" s="6">
        <f t="shared" si="17"/>
        <v>3.59</v>
      </c>
      <c r="P20" s="6">
        <f t="shared" si="17"/>
        <v>1.5089999999999999</v>
      </c>
      <c r="Q20" s="6">
        <f t="shared" si="17"/>
        <v>1.5429999999999999</v>
      </c>
      <c r="R20" s="6">
        <f t="shared" si="17"/>
        <v>1.36</v>
      </c>
      <c r="S20" s="6">
        <f t="shared" si="17"/>
        <v>1.27</v>
      </c>
      <c r="T20" s="6">
        <f t="shared" si="17"/>
        <v>0.996</v>
      </c>
      <c r="U20" s="6">
        <f t="shared" si="17"/>
        <v>0.93600000000000005</v>
      </c>
      <c r="V20" s="6">
        <f t="shared" si="17"/>
        <v>0.84499999999999997</v>
      </c>
    </row>
    <row r="21" spans="1:22" x14ac:dyDescent="0.25">
      <c r="B21" s="6"/>
      <c r="C21" s="6"/>
      <c r="D21" s="6"/>
      <c r="E21" s="6"/>
      <c r="F21" s="6"/>
      <c r="G21" s="6"/>
      <c r="H21" s="6"/>
      <c r="I21" s="6"/>
      <c r="J21" s="6"/>
    </row>
    <row r="22" spans="1:22" x14ac:dyDescent="0.25">
      <c r="A22" s="8" t="s">
        <v>1</v>
      </c>
      <c r="B22" s="9"/>
      <c r="C22" s="9"/>
      <c r="D22" s="9"/>
      <c r="E22" s="9"/>
      <c r="F22" s="9"/>
      <c r="G22" s="9"/>
      <c r="H22" s="9"/>
      <c r="I22" s="9"/>
      <c r="J22" s="10"/>
      <c r="K22" s="1"/>
      <c r="L22" s="1"/>
      <c r="M22" s="8" t="s">
        <v>3</v>
      </c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2"/>
      <c r="B23" s="2">
        <v>1</v>
      </c>
      <c r="C23" s="2">
        <f>B23+1</f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K23" s="1"/>
      <c r="L23" s="1"/>
      <c r="M23" s="2"/>
      <c r="N23" s="2">
        <v>1</v>
      </c>
      <c r="O23" s="2">
        <f>N23+1</f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</row>
    <row r="24" spans="1:22" x14ac:dyDescent="0.25">
      <c r="A24" s="3">
        <v>1</v>
      </c>
      <c r="B24" s="4">
        <v>40327</v>
      </c>
      <c r="C24" s="4">
        <v>20187</v>
      </c>
      <c r="D24" s="4">
        <v>10114</v>
      </c>
      <c r="E24" s="4">
        <v>6751</v>
      </c>
      <c r="F24" s="4">
        <v>5104</v>
      </c>
      <c r="G24" s="4">
        <v>4031</v>
      </c>
      <c r="H24" s="4">
        <v>3378</v>
      </c>
      <c r="I24" s="4">
        <v>2870</v>
      </c>
      <c r="J24" s="4">
        <v>2531</v>
      </c>
      <c r="K24" s="1"/>
      <c r="L24" s="1"/>
      <c r="M24" s="3">
        <v>1</v>
      </c>
      <c r="N24" s="4">
        <v>7052</v>
      </c>
      <c r="O24" s="4">
        <v>3570</v>
      </c>
      <c r="P24" s="4">
        <v>1437</v>
      </c>
      <c r="Q24" s="4">
        <v>956</v>
      </c>
      <c r="R24" s="4">
        <v>888</v>
      </c>
      <c r="S24" s="4">
        <v>702</v>
      </c>
      <c r="T24" s="4">
        <v>588</v>
      </c>
      <c r="U24" s="4">
        <v>400</v>
      </c>
      <c r="V24" s="4">
        <v>441</v>
      </c>
    </row>
    <row r="25" spans="1:22" x14ac:dyDescent="0.25">
      <c r="A25" s="3">
        <f>A24+1</f>
        <v>2</v>
      </c>
      <c r="B25" s="4">
        <v>40107</v>
      </c>
      <c r="C25" s="4">
        <v>20043</v>
      </c>
      <c r="D25" s="4">
        <v>10013</v>
      </c>
      <c r="E25" s="4">
        <v>6696</v>
      </c>
      <c r="F25" s="4">
        <v>5001</v>
      </c>
      <c r="G25" s="4">
        <v>4072</v>
      </c>
      <c r="H25" s="4">
        <v>3350</v>
      </c>
      <c r="I25" s="4">
        <v>2923</v>
      </c>
      <c r="J25" s="4">
        <v>2524</v>
      </c>
      <c r="K25" s="1"/>
      <c r="L25" s="1"/>
      <c r="M25" s="3">
        <f>M24+1</f>
        <v>2</v>
      </c>
      <c r="N25" s="4">
        <v>7224</v>
      </c>
      <c r="O25" s="4">
        <v>3590</v>
      </c>
      <c r="P25" s="4">
        <v>1419</v>
      </c>
      <c r="Q25" s="4">
        <v>1166</v>
      </c>
      <c r="R25" s="4">
        <v>873</v>
      </c>
      <c r="S25" s="4">
        <v>698</v>
      </c>
      <c r="T25" s="4">
        <v>582</v>
      </c>
      <c r="U25" s="4">
        <v>500</v>
      </c>
      <c r="V25" s="4">
        <v>438</v>
      </c>
    </row>
    <row r="26" spans="1:22" x14ac:dyDescent="0.25">
      <c r="A26" s="3">
        <f t="shared" ref="A26:A31" si="18">A25+1</f>
        <v>3</v>
      </c>
      <c r="B26" s="4">
        <v>40033</v>
      </c>
      <c r="C26" s="4">
        <v>20015</v>
      </c>
      <c r="D26" s="4">
        <v>10009</v>
      </c>
      <c r="E26" s="4">
        <v>6824</v>
      </c>
      <c r="F26" s="4">
        <v>5108</v>
      </c>
      <c r="G26" s="4">
        <v>4007</v>
      </c>
      <c r="H26" s="4">
        <v>3340</v>
      </c>
      <c r="I26" s="4">
        <v>2973</v>
      </c>
      <c r="J26" s="4">
        <v>2508</v>
      </c>
      <c r="K26" s="1"/>
      <c r="L26" s="1"/>
      <c r="M26" s="3">
        <f t="shared" ref="M26:M31" si="19">M25+1</f>
        <v>3</v>
      </c>
      <c r="N26" s="4">
        <v>8144</v>
      </c>
      <c r="O26" s="4">
        <v>3676</v>
      </c>
      <c r="P26" s="4">
        <v>1801</v>
      </c>
      <c r="Q26" s="4">
        <v>1190</v>
      </c>
      <c r="R26" s="4">
        <v>894</v>
      </c>
      <c r="S26" s="4">
        <v>716</v>
      </c>
      <c r="T26" s="4">
        <v>597</v>
      </c>
      <c r="U26" s="4">
        <v>510</v>
      </c>
      <c r="V26" s="4">
        <v>447</v>
      </c>
    </row>
    <row r="27" spans="1:22" x14ac:dyDescent="0.25">
      <c r="A27" s="3">
        <f t="shared" si="18"/>
        <v>4</v>
      </c>
      <c r="B27" s="4">
        <v>40008</v>
      </c>
      <c r="C27" s="4">
        <v>19974</v>
      </c>
      <c r="D27" s="4">
        <v>10072</v>
      </c>
      <c r="E27" s="4">
        <v>6675</v>
      </c>
      <c r="F27" s="4">
        <v>5010</v>
      </c>
      <c r="G27" s="4">
        <v>4011</v>
      </c>
      <c r="H27" s="4">
        <v>3355</v>
      </c>
      <c r="I27" s="4">
        <v>2867</v>
      </c>
      <c r="J27" s="4">
        <v>2634</v>
      </c>
      <c r="K27" s="1"/>
      <c r="L27" s="1"/>
      <c r="M27" s="3">
        <f t="shared" si="19"/>
        <v>4</v>
      </c>
      <c r="N27" s="4">
        <v>8142</v>
      </c>
      <c r="O27" s="4">
        <v>3681</v>
      </c>
      <c r="P27" s="4">
        <v>1762</v>
      </c>
      <c r="Q27" s="4">
        <v>1189</v>
      </c>
      <c r="R27" s="4">
        <v>895</v>
      </c>
      <c r="S27" s="4">
        <v>714</v>
      </c>
      <c r="T27" s="4">
        <v>595</v>
      </c>
      <c r="U27" s="4">
        <v>508</v>
      </c>
      <c r="V27" s="4">
        <v>362</v>
      </c>
    </row>
    <row r="28" spans="1:22" x14ac:dyDescent="0.25">
      <c r="A28" s="3">
        <f t="shared" si="18"/>
        <v>5</v>
      </c>
      <c r="B28" s="4">
        <v>39970</v>
      </c>
      <c r="C28" s="4">
        <v>19962</v>
      </c>
      <c r="D28" s="4">
        <v>10023</v>
      </c>
      <c r="E28" s="4">
        <v>6712</v>
      </c>
      <c r="F28" s="4">
        <v>5015</v>
      </c>
      <c r="G28" s="4">
        <v>4093</v>
      </c>
      <c r="H28" s="4">
        <v>3349</v>
      </c>
      <c r="I28" s="4">
        <v>2869</v>
      </c>
      <c r="J28" s="4">
        <v>2506</v>
      </c>
      <c r="K28" s="1"/>
      <c r="L28" s="1"/>
      <c r="M28" s="3">
        <f t="shared" si="19"/>
        <v>5</v>
      </c>
      <c r="N28" s="4">
        <v>7239</v>
      </c>
      <c r="O28" s="4">
        <v>3587</v>
      </c>
      <c r="P28" s="4">
        <v>1806</v>
      </c>
      <c r="Q28" s="4">
        <v>1421</v>
      </c>
      <c r="R28" s="4">
        <v>837</v>
      </c>
      <c r="S28" s="4">
        <v>885</v>
      </c>
      <c r="T28" s="4">
        <v>716</v>
      </c>
      <c r="U28" s="4">
        <v>610</v>
      </c>
      <c r="V28" s="4">
        <v>444</v>
      </c>
    </row>
    <row r="29" spans="1:22" x14ac:dyDescent="0.25">
      <c r="A29" s="3">
        <f t="shared" si="18"/>
        <v>6</v>
      </c>
      <c r="B29" s="4">
        <v>39916</v>
      </c>
      <c r="C29" s="4">
        <v>20051</v>
      </c>
      <c r="D29" s="4">
        <v>10023</v>
      </c>
      <c r="E29" s="4">
        <v>7441</v>
      </c>
      <c r="F29" s="4">
        <v>5006</v>
      </c>
      <c r="G29" s="4">
        <v>4082</v>
      </c>
      <c r="H29" s="4">
        <v>3347</v>
      </c>
      <c r="I29" s="4">
        <v>2868</v>
      </c>
      <c r="J29" s="4">
        <v>2507</v>
      </c>
      <c r="K29" s="1"/>
      <c r="L29" s="1"/>
      <c r="M29" s="3">
        <f t="shared" si="19"/>
        <v>6</v>
      </c>
      <c r="N29" s="4">
        <v>7053</v>
      </c>
      <c r="O29" s="4">
        <v>3594</v>
      </c>
      <c r="P29" s="4">
        <v>1762</v>
      </c>
      <c r="Q29" s="4">
        <v>1784</v>
      </c>
      <c r="R29" s="4">
        <v>1210</v>
      </c>
      <c r="S29" s="4">
        <v>944</v>
      </c>
      <c r="T29" s="4">
        <v>720</v>
      </c>
      <c r="U29" s="4">
        <v>721</v>
      </c>
      <c r="V29" s="4">
        <v>623</v>
      </c>
    </row>
    <row r="30" spans="1:22" x14ac:dyDescent="0.25">
      <c r="A30" s="3">
        <f t="shared" si="18"/>
        <v>7</v>
      </c>
      <c r="B30" s="4">
        <v>39929</v>
      </c>
      <c r="C30" s="4">
        <v>19987</v>
      </c>
      <c r="D30" s="4">
        <v>10012</v>
      </c>
      <c r="E30" s="4">
        <v>6694</v>
      </c>
      <c r="F30" s="4">
        <v>5003</v>
      </c>
      <c r="G30" s="4">
        <v>4007</v>
      </c>
      <c r="H30" s="4">
        <v>3337</v>
      </c>
      <c r="I30" s="4">
        <v>2867</v>
      </c>
      <c r="J30" s="4">
        <v>2529</v>
      </c>
      <c r="K30" s="1"/>
      <c r="L30" s="1"/>
      <c r="M30" s="3">
        <f t="shared" si="19"/>
        <v>7</v>
      </c>
      <c r="N30" s="4">
        <v>7237</v>
      </c>
      <c r="O30" s="4">
        <v>3678</v>
      </c>
      <c r="P30" s="4">
        <v>1763</v>
      </c>
      <c r="Q30" s="4">
        <v>1785</v>
      </c>
      <c r="R30" s="4">
        <v>1453</v>
      </c>
      <c r="S30" s="4">
        <v>1082</v>
      </c>
      <c r="T30" s="4">
        <v>931</v>
      </c>
      <c r="U30" s="4">
        <v>877</v>
      </c>
      <c r="V30" s="4">
        <v>729</v>
      </c>
    </row>
    <row r="31" spans="1:22" x14ac:dyDescent="0.25">
      <c r="A31" s="3">
        <f t="shared" si="18"/>
        <v>8</v>
      </c>
      <c r="B31" s="4">
        <v>39987</v>
      </c>
      <c r="C31" s="4">
        <v>20115</v>
      </c>
      <c r="D31" s="4">
        <v>10696</v>
      </c>
      <c r="E31" s="4">
        <v>6685</v>
      </c>
      <c r="F31" s="4">
        <v>5020</v>
      </c>
      <c r="G31" s="4">
        <v>4114</v>
      </c>
      <c r="H31" s="4">
        <v>3355</v>
      </c>
      <c r="I31" s="4">
        <v>2879</v>
      </c>
      <c r="J31" s="4">
        <v>2517</v>
      </c>
      <c r="K31" s="1"/>
      <c r="L31" s="1"/>
      <c r="M31" s="3">
        <f t="shared" si="19"/>
        <v>8</v>
      </c>
      <c r="N31" s="4">
        <v>8139</v>
      </c>
      <c r="O31" s="4">
        <v>3582</v>
      </c>
      <c r="P31" s="4">
        <v>1762</v>
      </c>
      <c r="Q31" s="4">
        <v>1789</v>
      </c>
      <c r="R31" s="4">
        <v>1445</v>
      </c>
      <c r="S31" s="4">
        <v>1259</v>
      </c>
      <c r="T31" s="4">
        <v>804</v>
      </c>
      <c r="U31" s="4">
        <v>742</v>
      </c>
      <c r="V31" s="4">
        <v>869</v>
      </c>
    </row>
    <row r="33" spans="1:22" x14ac:dyDescent="0.25">
      <c r="B33" s="6">
        <f t="shared" ref="B33:J33" si="20">B24/1000</f>
        <v>40.326999999999998</v>
      </c>
      <c r="C33" s="6">
        <f t="shared" si="20"/>
        <v>20.187000000000001</v>
      </c>
      <c r="D33" s="6">
        <f t="shared" si="20"/>
        <v>10.114000000000001</v>
      </c>
      <c r="E33" s="6">
        <f t="shared" si="20"/>
        <v>6.7510000000000003</v>
      </c>
      <c r="F33" s="6">
        <f t="shared" si="20"/>
        <v>5.1040000000000001</v>
      </c>
      <c r="G33" s="6">
        <f t="shared" si="20"/>
        <v>4.0309999999999997</v>
      </c>
      <c r="H33" s="6">
        <f t="shared" si="20"/>
        <v>3.3780000000000001</v>
      </c>
      <c r="I33" s="6">
        <f t="shared" si="20"/>
        <v>2.87</v>
      </c>
      <c r="J33" s="6">
        <f t="shared" si="20"/>
        <v>2.5310000000000001</v>
      </c>
      <c r="N33" s="6">
        <f t="shared" ref="N33:V33" si="21">N24/1000</f>
        <v>7.0519999999999996</v>
      </c>
      <c r="O33" s="6">
        <f t="shared" si="21"/>
        <v>3.57</v>
      </c>
      <c r="P33" s="6">
        <f t="shared" si="21"/>
        <v>1.4370000000000001</v>
      </c>
      <c r="Q33" s="6">
        <f t="shared" si="21"/>
        <v>0.95599999999999996</v>
      </c>
      <c r="R33" s="6">
        <f t="shared" si="21"/>
        <v>0.88800000000000001</v>
      </c>
      <c r="S33" s="6">
        <f t="shared" si="21"/>
        <v>0.70199999999999996</v>
      </c>
      <c r="T33" s="6">
        <f t="shared" si="21"/>
        <v>0.58799999999999997</v>
      </c>
      <c r="U33" s="6">
        <f t="shared" si="21"/>
        <v>0.4</v>
      </c>
      <c r="V33" s="6">
        <f t="shared" si="21"/>
        <v>0.441</v>
      </c>
    </row>
    <row r="34" spans="1:22" x14ac:dyDescent="0.25">
      <c r="B34" s="6">
        <f t="shared" ref="B34:J34" si="22">B25/1000</f>
        <v>40.106999999999999</v>
      </c>
      <c r="C34" s="6">
        <f t="shared" si="22"/>
        <v>20.042999999999999</v>
      </c>
      <c r="D34" s="6">
        <f t="shared" si="22"/>
        <v>10.013</v>
      </c>
      <c r="E34" s="6">
        <f t="shared" si="22"/>
        <v>6.6959999999999997</v>
      </c>
      <c r="F34" s="6">
        <f t="shared" si="22"/>
        <v>5.0010000000000003</v>
      </c>
      <c r="G34" s="6">
        <f t="shared" si="22"/>
        <v>4.0720000000000001</v>
      </c>
      <c r="H34" s="6">
        <f t="shared" si="22"/>
        <v>3.35</v>
      </c>
      <c r="I34" s="6">
        <f t="shared" si="22"/>
        <v>2.923</v>
      </c>
      <c r="J34" s="6">
        <f t="shared" si="22"/>
        <v>2.524</v>
      </c>
      <c r="N34" s="6">
        <f t="shared" ref="N34:V34" si="23">N25/1000</f>
        <v>7.2240000000000002</v>
      </c>
      <c r="O34" s="6">
        <f t="shared" si="23"/>
        <v>3.59</v>
      </c>
      <c r="P34" s="6">
        <f t="shared" si="23"/>
        <v>1.419</v>
      </c>
      <c r="Q34" s="6">
        <f t="shared" si="23"/>
        <v>1.1659999999999999</v>
      </c>
      <c r="R34" s="6">
        <f t="shared" si="23"/>
        <v>0.873</v>
      </c>
      <c r="S34" s="6">
        <f t="shared" si="23"/>
        <v>0.69799999999999995</v>
      </c>
      <c r="T34" s="6">
        <f t="shared" si="23"/>
        <v>0.58199999999999996</v>
      </c>
      <c r="U34" s="6">
        <f t="shared" si="23"/>
        <v>0.5</v>
      </c>
      <c r="V34" s="6">
        <f t="shared" si="23"/>
        <v>0.438</v>
      </c>
    </row>
    <row r="35" spans="1:22" x14ac:dyDescent="0.25">
      <c r="B35" s="6">
        <f t="shared" ref="B35:J35" si="24">B26/1000</f>
        <v>40.033000000000001</v>
      </c>
      <c r="C35" s="6">
        <f t="shared" si="24"/>
        <v>20.015000000000001</v>
      </c>
      <c r="D35" s="6">
        <f t="shared" si="24"/>
        <v>10.009</v>
      </c>
      <c r="E35" s="6">
        <f t="shared" si="24"/>
        <v>6.8239999999999998</v>
      </c>
      <c r="F35" s="6">
        <f t="shared" si="24"/>
        <v>5.1079999999999997</v>
      </c>
      <c r="G35" s="6">
        <f t="shared" si="24"/>
        <v>4.0069999999999997</v>
      </c>
      <c r="H35" s="6">
        <f t="shared" si="24"/>
        <v>3.34</v>
      </c>
      <c r="I35" s="6">
        <f t="shared" si="24"/>
        <v>2.9729999999999999</v>
      </c>
      <c r="J35" s="6">
        <f t="shared" si="24"/>
        <v>2.508</v>
      </c>
      <c r="N35" s="6">
        <f t="shared" ref="N35:V35" si="25">N26/1000</f>
        <v>8.1440000000000001</v>
      </c>
      <c r="O35" s="6">
        <f t="shared" si="25"/>
        <v>3.6760000000000002</v>
      </c>
      <c r="P35" s="6">
        <f t="shared" si="25"/>
        <v>1.8009999999999999</v>
      </c>
      <c r="Q35" s="6">
        <f t="shared" si="25"/>
        <v>1.19</v>
      </c>
      <c r="R35" s="6">
        <f t="shared" si="25"/>
        <v>0.89400000000000002</v>
      </c>
      <c r="S35" s="6">
        <f t="shared" si="25"/>
        <v>0.71599999999999997</v>
      </c>
      <c r="T35" s="6">
        <f t="shared" si="25"/>
        <v>0.59699999999999998</v>
      </c>
      <c r="U35" s="6">
        <f t="shared" si="25"/>
        <v>0.51</v>
      </c>
      <c r="V35" s="6">
        <f t="shared" si="25"/>
        <v>0.44700000000000001</v>
      </c>
    </row>
    <row r="36" spans="1:22" x14ac:dyDescent="0.25">
      <c r="B36" s="6">
        <f t="shared" ref="B36:J36" si="26">B27/1000</f>
        <v>40.008000000000003</v>
      </c>
      <c r="C36" s="6">
        <f t="shared" si="26"/>
        <v>19.974</v>
      </c>
      <c r="D36" s="6">
        <f t="shared" si="26"/>
        <v>10.071999999999999</v>
      </c>
      <c r="E36" s="6">
        <f t="shared" si="26"/>
        <v>6.6749999999999998</v>
      </c>
      <c r="F36" s="6">
        <f t="shared" si="26"/>
        <v>5.01</v>
      </c>
      <c r="G36" s="6">
        <f t="shared" si="26"/>
        <v>4.0110000000000001</v>
      </c>
      <c r="H36" s="6">
        <f t="shared" si="26"/>
        <v>3.355</v>
      </c>
      <c r="I36" s="6">
        <f t="shared" si="26"/>
        <v>2.867</v>
      </c>
      <c r="J36" s="6">
        <f t="shared" si="26"/>
        <v>2.6339999999999999</v>
      </c>
      <c r="N36" s="6">
        <f t="shared" ref="N36:V36" si="27">N27/1000</f>
        <v>8.1419999999999995</v>
      </c>
      <c r="O36" s="6">
        <f t="shared" si="27"/>
        <v>3.681</v>
      </c>
      <c r="P36" s="6">
        <f t="shared" si="27"/>
        <v>1.762</v>
      </c>
      <c r="Q36" s="6">
        <f t="shared" si="27"/>
        <v>1.1890000000000001</v>
      </c>
      <c r="R36" s="6">
        <f t="shared" si="27"/>
        <v>0.89500000000000002</v>
      </c>
      <c r="S36" s="6">
        <f t="shared" si="27"/>
        <v>0.71399999999999997</v>
      </c>
      <c r="T36" s="6">
        <f t="shared" si="27"/>
        <v>0.59499999999999997</v>
      </c>
      <c r="U36" s="6">
        <f t="shared" si="27"/>
        <v>0.50800000000000001</v>
      </c>
      <c r="V36" s="6">
        <f t="shared" si="27"/>
        <v>0.36199999999999999</v>
      </c>
    </row>
    <row r="37" spans="1:22" x14ac:dyDescent="0.25">
      <c r="B37" s="6">
        <f t="shared" ref="B37:J37" si="28">B28/1000</f>
        <v>39.97</v>
      </c>
      <c r="C37" s="6">
        <f t="shared" si="28"/>
        <v>19.962</v>
      </c>
      <c r="D37" s="6">
        <f t="shared" si="28"/>
        <v>10.023</v>
      </c>
      <c r="E37" s="6">
        <f t="shared" si="28"/>
        <v>6.7119999999999997</v>
      </c>
      <c r="F37" s="6">
        <f t="shared" si="28"/>
        <v>5.0149999999999997</v>
      </c>
      <c r="G37" s="6">
        <f t="shared" si="28"/>
        <v>4.093</v>
      </c>
      <c r="H37" s="6">
        <f t="shared" si="28"/>
        <v>3.3490000000000002</v>
      </c>
      <c r="I37" s="6">
        <f t="shared" si="28"/>
        <v>2.8690000000000002</v>
      </c>
      <c r="J37" s="6">
        <f t="shared" si="28"/>
        <v>2.5059999999999998</v>
      </c>
      <c r="N37" s="6">
        <f t="shared" ref="N37:V37" si="29">N28/1000</f>
        <v>7.2389999999999999</v>
      </c>
      <c r="O37" s="6">
        <f t="shared" si="29"/>
        <v>3.5870000000000002</v>
      </c>
      <c r="P37" s="6">
        <f t="shared" si="29"/>
        <v>1.806</v>
      </c>
      <c r="Q37" s="6">
        <f t="shared" si="29"/>
        <v>1.421</v>
      </c>
      <c r="R37" s="6">
        <f t="shared" si="29"/>
        <v>0.83699999999999997</v>
      </c>
      <c r="S37" s="6">
        <f t="shared" si="29"/>
        <v>0.88500000000000001</v>
      </c>
      <c r="T37" s="6">
        <f t="shared" si="29"/>
        <v>0.71599999999999997</v>
      </c>
      <c r="U37" s="6">
        <f t="shared" si="29"/>
        <v>0.61</v>
      </c>
      <c r="V37" s="6">
        <f t="shared" si="29"/>
        <v>0.44400000000000001</v>
      </c>
    </row>
    <row r="38" spans="1:22" x14ac:dyDescent="0.25">
      <c r="B38" s="6">
        <f t="shared" ref="B38:J38" si="30">B29/1000</f>
        <v>39.915999999999997</v>
      </c>
      <c r="C38" s="6">
        <f t="shared" si="30"/>
        <v>20.050999999999998</v>
      </c>
      <c r="D38" s="6">
        <f t="shared" si="30"/>
        <v>10.023</v>
      </c>
      <c r="E38" s="6">
        <f t="shared" si="30"/>
        <v>7.4409999999999998</v>
      </c>
      <c r="F38" s="6">
        <f t="shared" si="30"/>
        <v>5.0060000000000002</v>
      </c>
      <c r="G38" s="6">
        <f t="shared" si="30"/>
        <v>4.0819999999999999</v>
      </c>
      <c r="H38" s="6">
        <f t="shared" si="30"/>
        <v>3.347</v>
      </c>
      <c r="I38" s="6">
        <f t="shared" si="30"/>
        <v>2.8679999999999999</v>
      </c>
      <c r="J38" s="6">
        <f t="shared" si="30"/>
        <v>2.5070000000000001</v>
      </c>
      <c r="N38" s="6">
        <f t="shared" ref="N38:V38" si="31">N29/1000</f>
        <v>7.0529999999999999</v>
      </c>
      <c r="O38" s="6">
        <f t="shared" si="31"/>
        <v>3.5939999999999999</v>
      </c>
      <c r="P38" s="6">
        <f t="shared" si="31"/>
        <v>1.762</v>
      </c>
      <c r="Q38" s="6">
        <f t="shared" si="31"/>
        <v>1.784</v>
      </c>
      <c r="R38" s="6">
        <f t="shared" si="31"/>
        <v>1.21</v>
      </c>
      <c r="S38" s="6">
        <f t="shared" si="31"/>
        <v>0.94399999999999995</v>
      </c>
      <c r="T38" s="6">
        <f t="shared" si="31"/>
        <v>0.72</v>
      </c>
      <c r="U38" s="6">
        <f t="shared" si="31"/>
        <v>0.72099999999999997</v>
      </c>
      <c r="V38" s="6">
        <f t="shared" si="31"/>
        <v>0.623</v>
      </c>
    </row>
    <row r="39" spans="1:22" x14ac:dyDescent="0.25">
      <c r="B39" s="6">
        <f t="shared" ref="B39:J39" si="32">B30/1000</f>
        <v>39.929000000000002</v>
      </c>
      <c r="C39" s="6">
        <f t="shared" si="32"/>
        <v>19.986999999999998</v>
      </c>
      <c r="D39" s="6">
        <f t="shared" si="32"/>
        <v>10.012</v>
      </c>
      <c r="E39" s="6">
        <f t="shared" si="32"/>
        <v>6.694</v>
      </c>
      <c r="F39" s="6">
        <f t="shared" si="32"/>
        <v>5.0030000000000001</v>
      </c>
      <c r="G39" s="6">
        <f t="shared" si="32"/>
        <v>4.0069999999999997</v>
      </c>
      <c r="H39" s="6">
        <f t="shared" si="32"/>
        <v>3.3370000000000002</v>
      </c>
      <c r="I39" s="6">
        <f t="shared" si="32"/>
        <v>2.867</v>
      </c>
      <c r="J39" s="6">
        <f t="shared" si="32"/>
        <v>2.5289999999999999</v>
      </c>
      <c r="N39" s="6">
        <f t="shared" ref="N39:V39" si="33">N30/1000</f>
        <v>7.2370000000000001</v>
      </c>
      <c r="O39" s="6">
        <f t="shared" si="33"/>
        <v>3.6779999999999999</v>
      </c>
      <c r="P39" s="6">
        <f t="shared" si="33"/>
        <v>1.7629999999999999</v>
      </c>
      <c r="Q39" s="6">
        <f t="shared" si="33"/>
        <v>1.7849999999999999</v>
      </c>
      <c r="R39" s="6">
        <f t="shared" si="33"/>
        <v>1.4530000000000001</v>
      </c>
      <c r="S39" s="6">
        <f t="shared" si="33"/>
        <v>1.0820000000000001</v>
      </c>
      <c r="T39" s="6">
        <f t="shared" si="33"/>
        <v>0.93100000000000005</v>
      </c>
      <c r="U39" s="6">
        <f t="shared" si="33"/>
        <v>0.877</v>
      </c>
      <c r="V39" s="6">
        <f t="shared" si="33"/>
        <v>0.72899999999999998</v>
      </c>
    </row>
    <row r="40" spans="1:22" x14ac:dyDescent="0.25">
      <c r="B40" s="6">
        <f t="shared" ref="B40:J40" si="34">B31/1000</f>
        <v>39.987000000000002</v>
      </c>
      <c r="C40" s="6">
        <f t="shared" si="34"/>
        <v>20.114999999999998</v>
      </c>
      <c r="D40" s="6">
        <f t="shared" si="34"/>
        <v>10.696</v>
      </c>
      <c r="E40" s="6">
        <f t="shared" si="34"/>
        <v>6.6849999999999996</v>
      </c>
      <c r="F40" s="6">
        <f t="shared" si="34"/>
        <v>5.0199999999999996</v>
      </c>
      <c r="G40" s="6">
        <f t="shared" si="34"/>
        <v>4.1139999999999999</v>
      </c>
      <c r="H40" s="6">
        <f t="shared" si="34"/>
        <v>3.355</v>
      </c>
      <c r="I40" s="6">
        <f t="shared" si="34"/>
        <v>2.879</v>
      </c>
      <c r="J40" s="6">
        <f t="shared" si="34"/>
        <v>2.5169999999999999</v>
      </c>
      <c r="N40" s="6">
        <f t="shared" ref="N40:V40" si="35">N31/1000</f>
        <v>8.1389999999999993</v>
      </c>
      <c r="O40" s="6">
        <f t="shared" si="35"/>
        <v>3.5819999999999999</v>
      </c>
      <c r="P40" s="6">
        <f t="shared" si="35"/>
        <v>1.762</v>
      </c>
      <c r="Q40" s="6">
        <f t="shared" si="35"/>
        <v>1.7889999999999999</v>
      </c>
      <c r="R40" s="6">
        <f t="shared" si="35"/>
        <v>1.4450000000000001</v>
      </c>
      <c r="S40" s="6">
        <f t="shared" si="35"/>
        <v>1.2589999999999999</v>
      </c>
      <c r="T40" s="6">
        <f t="shared" si="35"/>
        <v>0.80400000000000005</v>
      </c>
      <c r="U40" s="6">
        <f t="shared" si="35"/>
        <v>0.74199999999999999</v>
      </c>
      <c r="V40" s="6">
        <f t="shared" si="35"/>
        <v>0.86899999999999999</v>
      </c>
    </row>
    <row r="45" spans="1:22" x14ac:dyDescent="0.25">
      <c r="A45" s="11" t="s">
        <v>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5">
      <c r="A46" s="7" t="s">
        <v>0</v>
      </c>
      <c r="B46" s="7"/>
      <c r="C46" s="7"/>
      <c r="D46" s="7"/>
      <c r="E46" s="7"/>
      <c r="F46" s="7"/>
      <c r="G46" s="7"/>
      <c r="H46" s="7"/>
      <c r="I46" s="7"/>
      <c r="J46" s="7"/>
      <c r="K46" s="5"/>
      <c r="L46" s="5"/>
      <c r="M46" s="7" t="s">
        <v>2</v>
      </c>
      <c r="N46" s="7"/>
      <c r="O46" s="7"/>
      <c r="P46" s="7"/>
      <c r="Q46" s="7"/>
      <c r="R46" s="7"/>
      <c r="S46" s="7"/>
      <c r="T46" s="7"/>
      <c r="U46" s="7"/>
      <c r="V46" s="7"/>
    </row>
    <row r="47" spans="1:22" x14ac:dyDescent="0.25">
      <c r="A47" s="2"/>
      <c r="B47" s="2">
        <v>1</v>
      </c>
      <c r="C47" s="2">
        <f>B47+1</f>
        <v>2</v>
      </c>
      <c r="D47" s="2">
        <v>4</v>
      </c>
      <c r="E47" s="2">
        <v>6</v>
      </c>
      <c r="F47" s="2">
        <v>8</v>
      </c>
      <c r="G47" s="2">
        <v>10</v>
      </c>
      <c r="H47" s="2">
        <v>12</v>
      </c>
      <c r="I47" s="2">
        <v>14</v>
      </c>
      <c r="J47" s="2">
        <v>16</v>
      </c>
      <c r="K47" s="5"/>
      <c r="L47" s="5"/>
      <c r="M47" s="2"/>
      <c r="N47" s="2">
        <v>1</v>
      </c>
      <c r="O47" s="2">
        <f>N47+1</f>
        <v>2</v>
      </c>
      <c r="P47" s="2">
        <v>4</v>
      </c>
      <c r="Q47" s="2">
        <v>6</v>
      </c>
      <c r="R47" s="2">
        <v>8</v>
      </c>
      <c r="S47" s="2">
        <v>10</v>
      </c>
      <c r="T47" s="2">
        <v>12</v>
      </c>
      <c r="U47" s="2">
        <v>14</v>
      </c>
      <c r="V47" s="2">
        <v>16</v>
      </c>
    </row>
    <row r="48" spans="1:22" x14ac:dyDescent="0.25">
      <c r="A48" s="3">
        <v>1</v>
      </c>
      <c r="B48" s="4">
        <f>$B4/B4</f>
        <v>1</v>
      </c>
      <c r="C48" s="4">
        <f t="shared" ref="C48:J48" si="36">$B4/C4</f>
        <v>2.5257151437795629</v>
      </c>
      <c r="D48" s="4">
        <f t="shared" si="36"/>
        <v>4.9282156460591855</v>
      </c>
      <c r="E48" s="4">
        <f t="shared" si="36"/>
        <v>7.297180043383948</v>
      </c>
      <c r="F48" s="4">
        <f t="shared" si="36"/>
        <v>9.7169266320046219</v>
      </c>
      <c r="G48" s="4">
        <f t="shared" si="36"/>
        <v>12.14879017695919</v>
      </c>
      <c r="H48" s="4">
        <f t="shared" si="36"/>
        <v>14.531317494600431</v>
      </c>
      <c r="I48" s="4">
        <f t="shared" si="36"/>
        <v>16.981322564361435</v>
      </c>
      <c r="J48" s="4">
        <f t="shared" si="36"/>
        <v>19.333333333333332</v>
      </c>
      <c r="K48" s="5"/>
      <c r="L48" s="5"/>
      <c r="M48" s="3">
        <v>1</v>
      </c>
      <c r="N48" s="4">
        <f>$N4/N4</f>
        <v>1</v>
      </c>
      <c r="O48" s="4">
        <f t="shared" ref="O48:V48" si="37">$N4/O4</f>
        <v>2.371051718153419</v>
      </c>
      <c r="P48" s="4">
        <f t="shared" si="37"/>
        <v>4.8343949044585983</v>
      </c>
      <c r="Q48" s="4">
        <f t="shared" si="37"/>
        <v>7.321543408360129</v>
      </c>
      <c r="R48" s="4">
        <f t="shared" si="37"/>
        <v>7.8971098265895954</v>
      </c>
      <c r="S48" s="4">
        <f t="shared" si="37"/>
        <v>9.8856729377713464</v>
      </c>
      <c r="T48" s="4">
        <f t="shared" si="37"/>
        <v>11.859375</v>
      </c>
      <c r="U48" s="4">
        <f t="shared" si="37"/>
        <v>13.855983772819473</v>
      </c>
      <c r="V48" s="4">
        <f t="shared" si="37"/>
        <v>15.8125</v>
      </c>
    </row>
    <row r="49" spans="1:22" x14ac:dyDescent="0.25">
      <c r="A49" s="3">
        <f>A48+1</f>
        <v>2</v>
      </c>
      <c r="B49" s="4">
        <f t="shared" ref="B49:J49" si="38">$B5/B5</f>
        <v>1</v>
      </c>
      <c r="C49" s="4">
        <f t="shared" si="38"/>
        <v>3.0831901618591191</v>
      </c>
      <c r="D49" s="4">
        <f t="shared" si="38"/>
        <v>4.9762113251605369</v>
      </c>
      <c r="E49" s="4">
        <f t="shared" si="38"/>
        <v>7.3122453356208448</v>
      </c>
      <c r="F49" s="4">
        <f t="shared" si="38"/>
        <v>9.7336568655438196</v>
      </c>
      <c r="G49" s="4">
        <f t="shared" si="38"/>
        <v>12.142806267806268</v>
      </c>
      <c r="H49" s="4">
        <f t="shared" si="38"/>
        <v>14.583832335329342</v>
      </c>
      <c r="I49" s="4">
        <f t="shared" si="38"/>
        <v>17.014471057884233</v>
      </c>
      <c r="J49" s="4">
        <f t="shared" si="38"/>
        <v>19.373295454545456</v>
      </c>
      <c r="K49" s="5"/>
      <c r="L49" s="5"/>
      <c r="M49" s="3">
        <f>M48+1</f>
        <v>2</v>
      </c>
      <c r="N49" s="4">
        <f t="shared" ref="N49:V49" si="39">$N5/N5</f>
        <v>1</v>
      </c>
      <c r="O49" s="4">
        <f t="shared" si="39"/>
        <v>2.6661016949152541</v>
      </c>
      <c r="P49" s="4">
        <f t="shared" si="39"/>
        <v>5.4846582984658294</v>
      </c>
      <c r="Q49" s="4">
        <f t="shared" si="39"/>
        <v>6.7337328767123283</v>
      </c>
      <c r="R49" s="4">
        <f t="shared" si="39"/>
        <v>8.9885714285714293</v>
      </c>
      <c r="S49" s="4">
        <f t="shared" si="39"/>
        <v>11.235714285714286</v>
      </c>
      <c r="T49" s="4">
        <f t="shared" si="39"/>
        <v>13.513745704467354</v>
      </c>
      <c r="U49" s="4">
        <f t="shared" si="39"/>
        <v>15.793172690763052</v>
      </c>
      <c r="V49" s="4">
        <f t="shared" si="39"/>
        <v>17.997711670480548</v>
      </c>
    </row>
    <row r="50" spans="1:22" x14ac:dyDescent="0.25">
      <c r="A50" s="3">
        <f t="shared" ref="A50:A55" si="40">A49+1</f>
        <v>3</v>
      </c>
      <c r="B50" s="4">
        <f t="shared" ref="B50:J50" si="41">$B6/B6</f>
        <v>1</v>
      </c>
      <c r="C50" s="4">
        <f t="shared" si="41"/>
        <v>2.5420270569971168</v>
      </c>
      <c r="D50" s="4">
        <f t="shared" si="41"/>
        <v>4.1013835877862599</v>
      </c>
      <c r="E50" s="4">
        <f t="shared" si="41"/>
        <v>5.9429657794676807</v>
      </c>
      <c r="F50" s="4">
        <f t="shared" si="41"/>
        <v>7.9030108021144567</v>
      </c>
      <c r="G50" s="4">
        <f t="shared" si="41"/>
        <v>9.8555460017196896</v>
      </c>
      <c r="H50" s="4">
        <f t="shared" si="41"/>
        <v>11.8043254376931</v>
      </c>
      <c r="I50" s="4">
        <f t="shared" si="41"/>
        <v>13.770925110132159</v>
      </c>
      <c r="J50" s="4">
        <f t="shared" si="41"/>
        <v>15.722908093278464</v>
      </c>
      <c r="K50" s="5"/>
      <c r="L50" s="5"/>
      <c r="M50" s="3">
        <f t="shared" ref="M50:M55" si="42">M49+1</f>
        <v>3</v>
      </c>
      <c r="N50" s="4">
        <f t="shared" ref="N50:V50" si="43">$N6/N6</f>
        <v>1</v>
      </c>
      <c r="O50" s="4">
        <f t="shared" si="43"/>
        <v>2.2333427045262861</v>
      </c>
      <c r="P50" s="4">
        <f t="shared" si="43"/>
        <v>5.5051975051975051</v>
      </c>
      <c r="Q50" s="4">
        <f t="shared" si="43"/>
        <v>8.3009404388714731</v>
      </c>
      <c r="R50" s="4">
        <f t="shared" si="43"/>
        <v>9.0170261066969353</v>
      </c>
      <c r="S50" s="4">
        <f t="shared" si="43"/>
        <v>11.268085106382978</v>
      </c>
      <c r="T50" s="4">
        <f t="shared" si="43"/>
        <v>13.579487179487179</v>
      </c>
      <c r="U50" s="4">
        <f t="shared" si="43"/>
        <v>15.824701195219124</v>
      </c>
      <c r="V50" s="4">
        <f t="shared" si="43"/>
        <v>18.136986301369863</v>
      </c>
    </row>
    <row r="51" spans="1:22" x14ac:dyDescent="0.25">
      <c r="A51" s="3">
        <f t="shared" si="40"/>
        <v>4</v>
      </c>
      <c r="B51" s="4">
        <f t="shared" ref="B51:J51" si="44">$B7/B7</f>
        <v>1</v>
      </c>
      <c r="C51" s="4">
        <f t="shared" si="44"/>
        <v>2.0986661794262744</v>
      </c>
      <c r="D51" s="4">
        <f t="shared" si="44"/>
        <v>4.8246989638756652</v>
      </c>
      <c r="E51" s="4">
        <f t="shared" si="44"/>
        <v>5.8862316364878717</v>
      </c>
      <c r="F51" s="4">
        <f t="shared" si="44"/>
        <v>7.7398921832884096</v>
      </c>
      <c r="G51" s="4">
        <f t="shared" si="44"/>
        <v>9.8059191804211725</v>
      </c>
      <c r="H51" s="4">
        <f t="shared" si="44"/>
        <v>11.704483695652174</v>
      </c>
      <c r="I51" s="4">
        <f t="shared" si="44"/>
        <v>13.69010727056019</v>
      </c>
      <c r="J51" s="4">
        <f t="shared" si="44"/>
        <v>15.362460989745877</v>
      </c>
      <c r="K51" s="5"/>
      <c r="L51" s="5"/>
      <c r="M51" s="3">
        <f t="shared" si="42"/>
        <v>4</v>
      </c>
      <c r="N51" s="4">
        <f t="shared" ref="N51:V51" si="45">$N7/N7</f>
        <v>1</v>
      </c>
      <c r="O51" s="4">
        <f t="shared" si="45"/>
        <v>2.652173913043478</v>
      </c>
      <c r="P51" s="4">
        <f t="shared" si="45"/>
        <v>5.4122748498999336</v>
      </c>
      <c r="Q51" s="4">
        <f t="shared" si="45"/>
        <v>6.8406408094435074</v>
      </c>
      <c r="R51" s="4">
        <f t="shared" si="45"/>
        <v>11.113698630136986</v>
      </c>
      <c r="S51" s="4">
        <f t="shared" si="45"/>
        <v>11.378681626928472</v>
      </c>
      <c r="T51" s="4">
        <f t="shared" si="45"/>
        <v>13.681281618887015</v>
      </c>
      <c r="U51" s="4">
        <f t="shared" si="45"/>
        <v>16.00197238658777</v>
      </c>
      <c r="V51" s="4">
        <f t="shared" si="45"/>
        <v>18.190582959641254</v>
      </c>
    </row>
    <row r="52" spans="1:22" x14ac:dyDescent="0.25">
      <c r="A52" s="3">
        <f t="shared" si="40"/>
        <v>5</v>
      </c>
      <c r="B52" s="4">
        <f t="shared" ref="B52:J52" si="46">$B8/B8</f>
        <v>1</v>
      </c>
      <c r="C52" s="4">
        <f t="shared" si="46"/>
        <v>2.1091551440579885</v>
      </c>
      <c r="D52" s="4">
        <f t="shared" si="46"/>
        <v>4.0455660708026642</v>
      </c>
      <c r="E52" s="4">
        <f t="shared" si="46"/>
        <v>4.7892116182572613</v>
      </c>
      <c r="F52" s="4">
        <f t="shared" si="46"/>
        <v>6.3956409309198374</v>
      </c>
      <c r="G52" s="4">
        <f t="shared" si="46"/>
        <v>7.9072847682119205</v>
      </c>
      <c r="H52" s="4">
        <f t="shared" si="46"/>
        <v>9.5178669598680585</v>
      </c>
      <c r="I52" s="4">
        <f t="shared" si="46"/>
        <v>11.568994320080186</v>
      </c>
      <c r="J52" s="4">
        <f t="shared" si="46"/>
        <v>12.532030401737241</v>
      </c>
      <c r="K52" s="5"/>
      <c r="L52" s="5"/>
      <c r="M52" s="3">
        <f t="shared" si="42"/>
        <v>5</v>
      </c>
      <c r="N52" s="4">
        <f t="shared" ref="N52:V52" si="47">$N8/N8</f>
        <v>1</v>
      </c>
      <c r="O52" s="4">
        <f t="shared" si="47"/>
        <v>2.6815586160564329</v>
      </c>
      <c r="P52" s="4">
        <f t="shared" si="47"/>
        <v>5.3078457446808507</v>
      </c>
      <c r="Q52" s="4">
        <f t="shared" si="47"/>
        <v>5.539902845246357</v>
      </c>
      <c r="R52" s="4">
        <f t="shared" si="47"/>
        <v>7.2771194165907023</v>
      </c>
      <c r="S52" s="4">
        <f t="shared" si="47"/>
        <v>9.1234285714285708</v>
      </c>
      <c r="T52" s="4">
        <f t="shared" si="47"/>
        <v>10.890859481582538</v>
      </c>
      <c r="U52" s="4">
        <f t="shared" si="47"/>
        <v>13.238805970149254</v>
      </c>
      <c r="V52" s="4">
        <f t="shared" si="47"/>
        <v>14.514545454545454</v>
      </c>
    </row>
    <row r="53" spans="1:22" x14ac:dyDescent="0.25">
      <c r="A53" s="3">
        <f t="shared" si="40"/>
        <v>6</v>
      </c>
      <c r="B53" s="4">
        <f t="shared" ref="B53:J53" si="48">$B9/B9</f>
        <v>1</v>
      </c>
      <c r="C53" s="4">
        <f t="shared" si="48"/>
        <v>2.0852530382731724</v>
      </c>
      <c r="D53" s="4">
        <f t="shared" si="48"/>
        <v>4.8677487649964712</v>
      </c>
      <c r="E53" s="4">
        <f t="shared" si="48"/>
        <v>3.9967551280565536</v>
      </c>
      <c r="F53" s="4">
        <f t="shared" si="48"/>
        <v>5.4795042897998094</v>
      </c>
      <c r="G53" s="4">
        <f t="shared" si="48"/>
        <v>7.4391716997411566</v>
      </c>
      <c r="H53" s="4">
        <f t="shared" si="48"/>
        <v>7.8811700182815354</v>
      </c>
      <c r="I53" s="4">
        <f t="shared" si="48"/>
        <v>9.3261222282314762</v>
      </c>
      <c r="J53" s="4">
        <f t="shared" si="48"/>
        <v>11.164778245386856</v>
      </c>
      <c r="K53" s="5"/>
      <c r="L53" s="5"/>
      <c r="M53" s="3">
        <f t="shared" si="42"/>
        <v>6</v>
      </c>
      <c r="N53" s="4">
        <f t="shared" ref="N53:V53" si="49">$N9/N9</f>
        <v>1</v>
      </c>
      <c r="O53" s="4">
        <f t="shared" si="49"/>
        <v>2.6935323383084575</v>
      </c>
      <c r="P53" s="4">
        <f t="shared" si="49"/>
        <v>5.4031936127744515</v>
      </c>
      <c r="Q53" s="4">
        <f t="shared" si="49"/>
        <v>5.6949509116409534</v>
      </c>
      <c r="R53" s="4">
        <f t="shared" si="49"/>
        <v>6.2229885057471268</v>
      </c>
      <c r="S53" s="4">
        <f t="shared" si="49"/>
        <v>8.6670224119530417</v>
      </c>
      <c r="T53" s="4">
        <f t="shared" si="49"/>
        <v>9.5093676814988282</v>
      </c>
      <c r="U53" s="4">
        <f t="shared" si="49"/>
        <v>11.124657534246575</v>
      </c>
      <c r="V53" s="4">
        <f t="shared" si="49"/>
        <v>13.140776699029127</v>
      </c>
    </row>
    <row r="54" spans="1:22" x14ac:dyDescent="0.25">
      <c r="A54" s="3">
        <f t="shared" si="40"/>
        <v>7</v>
      </c>
      <c r="B54" s="4">
        <f t="shared" ref="B54:J54" si="50">$B10/B10</f>
        <v>1</v>
      </c>
      <c r="C54" s="4">
        <f t="shared" si="50"/>
        <v>2.4317589920461744</v>
      </c>
      <c r="D54" s="4">
        <f t="shared" si="50"/>
        <v>4.821772505233775</v>
      </c>
      <c r="E54" s="4">
        <f t="shared" si="50"/>
        <v>3.9483428571428569</v>
      </c>
      <c r="F54" s="4">
        <f t="shared" si="50"/>
        <v>4.6642365330093156</v>
      </c>
      <c r="G54" s="4">
        <f t="shared" si="50"/>
        <v>5.9432306898331326</v>
      </c>
      <c r="H54" s="4">
        <f t="shared" si="50"/>
        <v>7.4073756432247002</v>
      </c>
      <c r="I54" s="4">
        <f t="shared" si="50"/>
        <v>7.9021043000914917</v>
      </c>
      <c r="J54" s="4">
        <f t="shared" si="50"/>
        <v>9.1931878658861095</v>
      </c>
      <c r="K54" s="5"/>
      <c r="L54" s="5"/>
      <c r="M54" s="3">
        <f t="shared" si="42"/>
        <v>7</v>
      </c>
      <c r="N54" s="4">
        <f t="shared" ref="N54:V54" si="51">$N10/N10</f>
        <v>1</v>
      </c>
      <c r="O54" s="4">
        <f t="shared" si="51"/>
        <v>2.7349478641103264</v>
      </c>
      <c r="P54" s="4">
        <f t="shared" si="51"/>
        <v>5.3883366467859508</v>
      </c>
      <c r="Q54" s="4">
        <f t="shared" si="51"/>
        <v>4.3135278514588862</v>
      </c>
      <c r="R54" s="4">
        <f t="shared" si="51"/>
        <v>5.849640287769784</v>
      </c>
      <c r="S54" s="4">
        <f t="shared" si="51"/>
        <v>7.0155306298533215</v>
      </c>
      <c r="T54" s="4">
        <f t="shared" si="51"/>
        <v>8.6316348195329091</v>
      </c>
      <c r="U54" s="4">
        <f t="shared" si="51"/>
        <v>9.543427230046948</v>
      </c>
      <c r="V54" s="4">
        <f t="shared" si="51"/>
        <v>10.855807743658211</v>
      </c>
    </row>
    <row r="55" spans="1:22" x14ac:dyDescent="0.25">
      <c r="A55" s="3">
        <f t="shared" si="40"/>
        <v>8</v>
      </c>
      <c r="B55" s="4">
        <f t="shared" ref="B55:J55" si="52">$B11/B11</f>
        <v>1</v>
      </c>
      <c r="C55" s="4">
        <f t="shared" si="52"/>
        <v>2.0983267417097657</v>
      </c>
      <c r="D55" s="4">
        <f t="shared" si="52"/>
        <v>4.8791737408036218</v>
      </c>
      <c r="E55" s="4">
        <f t="shared" si="52"/>
        <v>4.678605345272012</v>
      </c>
      <c r="F55" s="4">
        <f t="shared" si="52"/>
        <v>4.0273268714235666</v>
      </c>
      <c r="G55" s="4">
        <f t="shared" si="52"/>
        <v>5.2426269382791126</v>
      </c>
      <c r="H55" s="4">
        <f t="shared" si="52"/>
        <v>8.1507917749940919</v>
      </c>
      <c r="I55" s="4">
        <f t="shared" si="52"/>
        <v>7.4855654438897332</v>
      </c>
      <c r="J55" s="4">
        <f t="shared" si="52"/>
        <v>7.9223524006432342</v>
      </c>
      <c r="K55" s="5"/>
      <c r="L55" s="5"/>
      <c r="M55" s="3">
        <f t="shared" si="42"/>
        <v>8</v>
      </c>
      <c r="N55" s="4">
        <f t="shared" ref="N55:V55" si="53">$N11/N11</f>
        <v>1</v>
      </c>
      <c r="O55" s="4">
        <f t="shared" si="53"/>
        <v>1.9364902506963788</v>
      </c>
      <c r="P55" s="4">
        <f t="shared" si="53"/>
        <v>4.6070245195493706</v>
      </c>
      <c r="Q55" s="4">
        <f t="shared" si="53"/>
        <v>4.5055087491898895</v>
      </c>
      <c r="R55" s="4">
        <f t="shared" si="53"/>
        <v>5.1117647058823525</v>
      </c>
      <c r="S55" s="4">
        <f t="shared" si="53"/>
        <v>5.4740157480314959</v>
      </c>
      <c r="T55" s="4">
        <f t="shared" si="53"/>
        <v>6.9799196787148592</v>
      </c>
      <c r="U55" s="4">
        <f t="shared" si="53"/>
        <v>7.4273504273504276</v>
      </c>
      <c r="V55" s="4">
        <f t="shared" si="53"/>
        <v>8.2272189349112423</v>
      </c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6"/>
      <c r="C57" s="6"/>
      <c r="D57" s="6"/>
      <c r="E57" s="6"/>
      <c r="F57" s="6"/>
      <c r="G57" s="6"/>
      <c r="H57" s="6"/>
      <c r="I57" s="6"/>
      <c r="J57" s="6"/>
      <c r="K57" s="1"/>
      <c r="L57" s="1"/>
      <c r="M57" s="1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25">
      <c r="B58" s="6"/>
      <c r="C58" s="6"/>
      <c r="D58" s="6"/>
      <c r="E58" s="6"/>
      <c r="F58" s="6"/>
      <c r="G58" s="6"/>
      <c r="H58" s="6"/>
      <c r="I58" s="6"/>
      <c r="J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5">
      <c r="A59" s="8" t="s">
        <v>1</v>
      </c>
      <c r="B59" s="9"/>
      <c r="C59" s="9"/>
      <c r="D59" s="9"/>
      <c r="E59" s="9"/>
      <c r="F59" s="9"/>
      <c r="G59" s="9"/>
      <c r="H59" s="9"/>
      <c r="I59" s="9"/>
      <c r="J59" s="10"/>
      <c r="K59" s="1"/>
      <c r="L59" s="1"/>
      <c r="M59" s="8" t="s">
        <v>3</v>
      </c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2"/>
      <c r="B60" s="2">
        <v>1</v>
      </c>
      <c r="C60" s="2">
        <f>B60+1</f>
        <v>2</v>
      </c>
      <c r="D60" s="2">
        <v>4</v>
      </c>
      <c r="E60" s="2">
        <v>6</v>
      </c>
      <c r="F60" s="2">
        <v>8</v>
      </c>
      <c r="G60" s="2">
        <v>10</v>
      </c>
      <c r="H60" s="2">
        <v>12</v>
      </c>
      <c r="I60" s="2">
        <v>14</v>
      </c>
      <c r="J60" s="2">
        <v>16</v>
      </c>
      <c r="K60" s="1"/>
      <c r="L60" s="1"/>
      <c r="M60" s="2"/>
      <c r="N60" s="2">
        <v>1</v>
      </c>
      <c r="O60" s="2">
        <f>N60+1</f>
        <v>2</v>
      </c>
      <c r="P60" s="2">
        <v>4</v>
      </c>
      <c r="Q60" s="2">
        <v>6</v>
      </c>
      <c r="R60" s="2">
        <v>8</v>
      </c>
      <c r="S60" s="2">
        <v>10</v>
      </c>
      <c r="T60" s="2">
        <v>12</v>
      </c>
      <c r="U60" s="2">
        <v>14</v>
      </c>
      <c r="V60" s="2">
        <v>16</v>
      </c>
    </row>
    <row r="61" spans="1:22" x14ac:dyDescent="0.25">
      <c r="A61" s="3">
        <v>1</v>
      </c>
      <c r="B61" s="4">
        <f>$B24/B24</f>
        <v>1</v>
      </c>
      <c r="C61" s="4">
        <f t="shared" ref="C61:J61" si="54">$B24/C24</f>
        <v>1.9976717689602219</v>
      </c>
      <c r="D61" s="4">
        <f t="shared" si="54"/>
        <v>3.9872454024124977</v>
      </c>
      <c r="E61" s="4">
        <f t="shared" si="54"/>
        <v>5.9734854095689531</v>
      </c>
      <c r="F61" s="4">
        <f t="shared" si="54"/>
        <v>7.901057993730408</v>
      </c>
      <c r="G61" s="4">
        <f t="shared" si="54"/>
        <v>10.00421731580253</v>
      </c>
      <c r="H61" s="4">
        <f t="shared" si="54"/>
        <v>11.938129070455892</v>
      </c>
      <c r="I61" s="4">
        <f t="shared" si="54"/>
        <v>14.051219512195122</v>
      </c>
      <c r="J61" s="4">
        <f t="shared" si="54"/>
        <v>15.93322797313315</v>
      </c>
      <c r="K61" s="1"/>
      <c r="L61" s="1"/>
      <c r="M61" s="3">
        <v>1</v>
      </c>
      <c r="N61" s="4">
        <f>$N24/N24</f>
        <v>1</v>
      </c>
      <c r="O61" s="4">
        <f t="shared" ref="O61:V61" si="55">$N24/O24</f>
        <v>1.9753501400560225</v>
      </c>
      <c r="P61" s="4">
        <f t="shared" si="55"/>
        <v>4.9074460681976344</v>
      </c>
      <c r="Q61" s="4">
        <f t="shared" si="55"/>
        <v>7.3765690376569042</v>
      </c>
      <c r="R61" s="4">
        <f t="shared" si="55"/>
        <v>7.9414414414414418</v>
      </c>
      <c r="S61" s="4">
        <f t="shared" si="55"/>
        <v>10.045584045584045</v>
      </c>
      <c r="T61" s="4">
        <f t="shared" si="55"/>
        <v>11.993197278911564</v>
      </c>
      <c r="U61" s="4">
        <f t="shared" si="55"/>
        <v>17.63</v>
      </c>
      <c r="V61" s="4">
        <f t="shared" si="55"/>
        <v>15.99092970521542</v>
      </c>
    </row>
    <row r="62" spans="1:22" x14ac:dyDescent="0.25">
      <c r="A62" s="3">
        <f>A61+1</f>
        <v>2</v>
      </c>
      <c r="B62" s="4">
        <f t="shared" ref="B62:J62" si="56">$B25/B25</f>
        <v>1</v>
      </c>
      <c r="C62" s="4">
        <f t="shared" si="56"/>
        <v>2.001047747343212</v>
      </c>
      <c r="D62" s="4">
        <f t="shared" si="56"/>
        <v>4.0054928592829322</v>
      </c>
      <c r="E62" s="4">
        <f t="shared" si="56"/>
        <v>5.9896953405017923</v>
      </c>
      <c r="F62" s="4">
        <f t="shared" si="56"/>
        <v>8.0197960407918423</v>
      </c>
      <c r="G62" s="4">
        <f t="shared" si="56"/>
        <v>9.8494597249508846</v>
      </c>
      <c r="H62" s="4">
        <f t="shared" si="56"/>
        <v>11.97223880597015</v>
      </c>
      <c r="I62" s="4">
        <f t="shared" si="56"/>
        <v>13.721176873075608</v>
      </c>
      <c r="J62" s="4">
        <f t="shared" si="56"/>
        <v>15.890253565768621</v>
      </c>
      <c r="K62" s="1"/>
      <c r="L62" s="1"/>
      <c r="M62" s="3">
        <f>M61+1</f>
        <v>2</v>
      </c>
      <c r="N62" s="4">
        <f t="shared" ref="N62:V62" si="57">$N25/N25</f>
        <v>1</v>
      </c>
      <c r="O62" s="4">
        <f t="shared" si="57"/>
        <v>2.0122562674094708</v>
      </c>
      <c r="P62" s="4">
        <f t="shared" si="57"/>
        <v>5.0909090909090908</v>
      </c>
      <c r="Q62" s="4">
        <f t="shared" si="57"/>
        <v>6.195540308747856</v>
      </c>
      <c r="R62" s="4">
        <f t="shared" si="57"/>
        <v>8.2749140893470798</v>
      </c>
      <c r="S62" s="4">
        <f t="shared" si="57"/>
        <v>10.349570200573066</v>
      </c>
      <c r="T62" s="4">
        <f t="shared" si="57"/>
        <v>12.412371134020619</v>
      </c>
      <c r="U62" s="4">
        <f t="shared" si="57"/>
        <v>14.448</v>
      </c>
      <c r="V62" s="4">
        <f t="shared" si="57"/>
        <v>16.493150684931507</v>
      </c>
    </row>
    <row r="63" spans="1:22" x14ac:dyDescent="0.25">
      <c r="A63" s="3">
        <f t="shared" ref="A63:A68" si="58">A62+1</f>
        <v>3</v>
      </c>
      <c r="B63" s="4">
        <f t="shared" ref="B63:J63" si="59">$B26/B26</f>
        <v>1</v>
      </c>
      <c r="C63" s="4">
        <f t="shared" si="59"/>
        <v>2.0001498875843118</v>
      </c>
      <c r="D63" s="4">
        <f t="shared" si="59"/>
        <v>3.9997002697572186</v>
      </c>
      <c r="E63" s="4">
        <f t="shared" si="59"/>
        <v>5.8665005861664712</v>
      </c>
      <c r="F63" s="4">
        <f t="shared" si="59"/>
        <v>7.8373140172278779</v>
      </c>
      <c r="G63" s="4">
        <f t="shared" si="59"/>
        <v>9.9907661592213621</v>
      </c>
      <c r="H63" s="4">
        <f t="shared" si="59"/>
        <v>11.985928143712576</v>
      </c>
      <c r="I63" s="4">
        <f t="shared" si="59"/>
        <v>13.46552304069963</v>
      </c>
      <c r="J63" s="4">
        <f t="shared" si="59"/>
        <v>15.962121212121213</v>
      </c>
      <c r="K63" s="1"/>
      <c r="L63" s="1"/>
      <c r="M63" s="3">
        <f t="shared" ref="M63:M68" si="60">M62+1</f>
        <v>3</v>
      </c>
      <c r="N63" s="4">
        <f t="shared" ref="N63:V63" si="61">$N26/N26</f>
        <v>1</v>
      </c>
      <c r="O63" s="4">
        <f t="shared" si="61"/>
        <v>2.2154515778019586</v>
      </c>
      <c r="P63" s="4">
        <f t="shared" si="61"/>
        <v>4.5219322598556362</v>
      </c>
      <c r="Q63" s="4">
        <f t="shared" si="61"/>
        <v>6.8436974789915963</v>
      </c>
      <c r="R63" s="4">
        <f t="shared" si="61"/>
        <v>9.1096196868008956</v>
      </c>
      <c r="S63" s="4">
        <f t="shared" si="61"/>
        <v>11.374301675977653</v>
      </c>
      <c r="T63" s="4">
        <f t="shared" si="61"/>
        <v>13.641541038525963</v>
      </c>
      <c r="U63" s="4">
        <f t="shared" si="61"/>
        <v>15.968627450980392</v>
      </c>
      <c r="V63" s="4">
        <f t="shared" si="61"/>
        <v>18.219239373601791</v>
      </c>
    </row>
    <row r="64" spans="1:22" x14ac:dyDescent="0.25">
      <c r="A64" s="3">
        <f t="shared" si="58"/>
        <v>4</v>
      </c>
      <c r="B64" s="4">
        <f t="shared" ref="B64:J64" si="62">$B27/B27</f>
        <v>1</v>
      </c>
      <c r="C64" s="4">
        <f t="shared" si="62"/>
        <v>2.0030039050765995</v>
      </c>
      <c r="D64" s="4">
        <f t="shared" si="62"/>
        <v>3.9722001588562352</v>
      </c>
      <c r="E64" s="4">
        <f t="shared" si="62"/>
        <v>5.9937078651685392</v>
      </c>
      <c r="F64" s="4">
        <f t="shared" si="62"/>
        <v>7.9856287425149697</v>
      </c>
      <c r="G64" s="4">
        <f t="shared" si="62"/>
        <v>9.9745699326851156</v>
      </c>
      <c r="H64" s="4">
        <f t="shared" si="62"/>
        <v>11.924888226527571</v>
      </c>
      <c r="I64" s="4">
        <f t="shared" si="62"/>
        <v>13.954656435298221</v>
      </c>
      <c r="J64" s="4">
        <f t="shared" si="62"/>
        <v>15.189066059225512</v>
      </c>
      <c r="K64" s="1"/>
      <c r="L64" s="1"/>
      <c r="M64" s="3">
        <f t="shared" si="60"/>
        <v>4</v>
      </c>
      <c r="N64" s="4">
        <f t="shared" ref="N64:V64" si="63">$N27/N27</f>
        <v>1</v>
      </c>
      <c r="O64" s="4">
        <f t="shared" si="63"/>
        <v>2.2118989405052973</v>
      </c>
      <c r="P64" s="4">
        <f t="shared" si="63"/>
        <v>4.6208853575482403</v>
      </c>
      <c r="Q64" s="4">
        <f t="shared" si="63"/>
        <v>6.8477712363330534</v>
      </c>
      <c r="R64" s="4">
        <f t="shared" si="63"/>
        <v>9.097206703910615</v>
      </c>
      <c r="S64" s="4">
        <f t="shared" si="63"/>
        <v>11.403361344537815</v>
      </c>
      <c r="T64" s="4">
        <f t="shared" si="63"/>
        <v>13.684033613445377</v>
      </c>
      <c r="U64" s="4">
        <f t="shared" si="63"/>
        <v>16.027559055118111</v>
      </c>
      <c r="V64" s="4">
        <f t="shared" si="63"/>
        <v>22.49171270718232</v>
      </c>
    </row>
    <row r="65" spans="1:22" x14ac:dyDescent="0.25">
      <c r="A65" s="3">
        <f t="shared" si="58"/>
        <v>5</v>
      </c>
      <c r="B65" s="4">
        <f t="shared" ref="B65:J65" si="64">$B28/B28</f>
        <v>1</v>
      </c>
      <c r="C65" s="4">
        <f t="shared" si="64"/>
        <v>2.0023043783188057</v>
      </c>
      <c r="D65" s="4">
        <f t="shared" si="64"/>
        <v>3.9878279956100968</v>
      </c>
      <c r="E65" s="4">
        <f t="shared" si="64"/>
        <v>5.9550059594755664</v>
      </c>
      <c r="F65" s="4">
        <f t="shared" si="64"/>
        <v>7.9700897308075769</v>
      </c>
      <c r="G65" s="4">
        <f t="shared" si="64"/>
        <v>9.7654532128023455</v>
      </c>
      <c r="H65" s="4">
        <f t="shared" si="64"/>
        <v>11.934905942072261</v>
      </c>
      <c r="I65" s="4">
        <f t="shared" si="64"/>
        <v>13.93168351341931</v>
      </c>
      <c r="J65" s="4">
        <f t="shared" si="64"/>
        <v>15.949720670391061</v>
      </c>
      <c r="K65" s="1"/>
      <c r="L65" s="1"/>
      <c r="M65" s="3">
        <f t="shared" si="60"/>
        <v>5</v>
      </c>
      <c r="N65" s="4">
        <f t="shared" ref="N65:V65" si="65">$N28/N28</f>
        <v>1</v>
      </c>
      <c r="O65" s="4">
        <f t="shared" si="65"/>
        <v>2.0181209924728187</v>
      </c>
      <c r="P65" s="4">
        <f t="shared" si="65"/>
        <v>4.0083056478405314</v>
      </c>
      <c r="Q65" s="4">
        <f t="shared" si="65"/>
        <v>5.0942997888810693</v>
      </c>
      <c r="R65" s="4">
        <f t="shared" si="65"/>
        <v>8.6487455197132608</v>
      </c>
      <c r="S65" s="4">
        <f t="shared" si="65"/>
        <v>8.1796610169491526</v>
      </c>
      <c r="T65" s="4">
        <f t="shared" si="65"/>
        <v>10.110335195530727</v>
      </c>
      <c r="U65" s="4">
        <f t="shared" si="65"/>
        <v>11.867213114754099</v>
      </c>
      <c r="V65" s="4">
        <f t="shared" si="65"/>
        <v>16.304054054054053</v>
      </c>
    </row>
    <row r="66" spans="1:22" x14ac:dyDescent="0.25">
      <c r="A66" s="3">
        <f t="shared" si="58"/>
        <v>6</v>
      </c>
      <c r="B66" s="4">
        <f t="shared" ref="B66:J66" si="66">$B29/B29</f>
        <v>1</v>
      </c>
      <c r="C66" s="4">
        <f t="shared" si="66"/>
        <v>1.9907236546805647</v>
      </c>
      <c r="D66" s="4">
        <f t="shared" si="66"/>
        <v>3.9824403871096479</v>
      </c>
      <c r="E66" s="4">
        <f t="shared" si="66"/>
        <v>5.3643327509743317</v>
      </c>
      <c r="F66" s="4">
        <f t="shared" si="66"/>
        <v>7.9736316420295648</v>
      </c>
      <c r="G66" s="4">
        <f t="shared" si="66"/>
        <v>9.7785399314061738</v>
      </c>
      <c r="H66" s="4">
        <f t="shared" si="66"/>
        <v>11.925903794442785</v>
      </c>
      <c r="I66" s="4">
        <f t="shared" si="66"/>
        <v>13.917712691771269</v>
      </c>
      <c r="J66" s="4">
        <f t="shared" si="66"/>
        <v>15.921818907060231</v>
      </c>
      <c r="K66" s="1"/>
      <c r="L66" s="1"/>
      <c r="M66" s="3">
        <f t="shared" si="60"/>
        <v>6</v>
      </c>
      <c r="N66" s="4">
        <f t="shared" ref="N66:V66" si="67">$N29/N29</f>
        <v>1</v>
      </c>
      <c r="O66" s="4">
        <f t="shared" si="67"/>
        <v>1.9624373956594323</v>
      </c>
      <c r="P66" s="4">
        <f t="shared" si="67"/>
        <v>4.0028376844494895</v>
      </c>
      <c r="Q66" s="4">
        <f t="shared" si="67"/>
        <v>3.9534753363228701</v>
      </c>
      <c r="R66" s="4">
        <f t="shared" si="67"/>
        <v>5.8289256198347106</v>
      </c>
      <c r="S66" s="4">
        <f t="shared" si="67"/>
        <v>7.4713983050847457</v>
      </c>
      <c r="T66" s="4">
        <f t="shared" si="67"/>
        <v>9.7958333333333325</v>
      </c>
      <c r="U66" s="4">
        <f t="shared" si="67"/>
        <v>9.7822468793342576</v>
      </c>
      <c r="V66" s="4">
        <f t="shared" si="67"/>
        <v>11.321027287319422</v>
      </c>
    </row>
    <row r="67" spans="1:22" x14ac:dyDescent="0.25">
      <c r="A67" s="3">
        <f t="shared" si="58"/>
        <v>7</v>
      </c>
      <c r="B67" s="4">
        <f t="shared" ref="B67:J67" si="68">$B30/B30</f>
        <v>1</v>
      </c>
      <c r="C67" s="4">
        <f t="shared" si="68"/>
        <v>1.9977485365487566</v>
      </c>
      <c r="D67" s="4">
        <f t="shared" si="68"/>
        <v>3.9881142628845385</v>
      </c>
      <c r="E67" s="4">
        <f t="shared" si="68"/>
        <v>5.9648939348670451</v>
      </c>
      <c r="F67" s="4">
        <f t="shared" si="68"/>
        <v>7.9810113931641018</v>
      </c>
      <c r="G67" s="4">
        <f t="shared" si="68"/>
        <v>9.9648115797354624</v>
      </c>
      <c r="H67" s="4">
        <f t="shared" si="68"/>
        <v>11.965537908300869</v>
      </c>
      <c r="I67" s="4">
        <f t="shared" si="68"/>
        <v>13.927101499825602</v>
      </c>
      <c r="J67" s="4">
        <f t="shared" si="68"/>
        <v>15.788453934361408</v>
      </c>
      <c r="K67" s="1"/>
      <c r="L67" s="1"/>
      <c r="M67" s="3">
        <f t="shared" si="60"/>
        <v>7</v>
      </c>
      <c r="N67" s="4">
        <f t="shared" ref="N67:V67" si="69">$N30/N30</f>
        <v>1</v>
      </c>
      <c r="O67" s="4">
        <f t="shared" si="69"/>
        <v>1.9676454594888526</v>
      </c>
      <c r="P67" s="4">
        <f t="shared" si="69"/>
        <v>4.1049347702779357</v>
      </c>
      <c r="Q67" s="4">
        <f t="shared" si="69"/>
        <v>4.0543417366946777</v>
      </c>
      <c r="R67" s="4">
        <f t="shared" si="69"/>
        <v>4.9807295251204406</v>
      </c>
      <c r="S67" s="4">
        <f t="shared" si="69"/>
        <v>6.6885397412199632</v>
      </c>
      <c r="T67" s="4">
        <f t="shared" si="69"/>
        <v>7.773361976369495</v>
      </c>
      <c r="U67" s="4">
        <f t="shared" si="69"/>
        <v>8.2519954389965786</v>
      </c>
      <c r="V67" s="4">
        <f t="shared" si="69"/>
        <v>9.927297668038408</v>
      </c>
    </row>
    <row r="68" spans="1:22" x14ac:dyDescent="0.25">
      <c r="A68" s="3">
        <f t="shared" si="58"/>
        <v>8</v>
      </c>
      <c r="B68" s="4">
        <f t="shared" ref="B68:J68" si="70">$B31/B31</f>
        <v>1</v>
      </c>
      <c r="C68" s="4">
        <f t="shared" si="70"/>
        <v>1.9879194630872483</v>
      </c>
      <c r="D68" s="4">
        <f t="shared" si="70"/>
        <v>3.7385003739715783</v>
      </c>
      <c r="E68" s="4">
        <f t="shared" si="70"/>
        <v>5.9816005983545253</v>
      </c>
      <c r="F68" s="4">
        <f t="shared" si="70"/>
        <v>7.9655378486055781</v>
      </c>
      <c r="G68" s="4">
        <f t="shared" si="70"/>
        <v>9.7197374817695668</v>
      </c>
      <c r="H68" s="4">
        <f t="shared" si="70"/>
        <v>11.918628912071535</v>
      </c>
      <c r="I68" s="4">
        <f t="shared" si="70"/>
        <v>13.889197638068774</v>
      </c>
      <c r="J68" s="4">
        <f t="shared" si="70"/>
        <v>15.886769964243147</v>
      </c>
      <c r="K68" s="1"/>
      <c r="L68" s="1"/>
      <c r="M68" s="3">
        <f t="shared" si="60"/>
        <v>8</v>
      </c>
      <c r="N68" s="4">
        <f t="shared" ref="N68:V68" si="71">$N31/N31</f>
        <v>1</v>
      </c>
      <c r="O68" s="4">
        <f t="shared" si="71"/>
        <v>2.2721943048576216</v>
      </c>
      <c r="P68" s="4">
        <f t="shared" si="71"/>
        <v>4.6191827468785469</v>
      </c>
      <c r="Q68" s="4">
        <f t="shared" si="71"/>
        <v>4.549468977082169</v>
      </c>
      <c r="R68" s="4">
        <f t="shared" si="71"/>
        <v>5.6325259515570938</v>
      </c>
      <c r="S68" s="4">
        <f t="shared" si="71"/>
        <v>6.4646544876886418</v>
      </c>
      <c r="T68" s="4">
        <f t="shared" si="71"/>
        <v>10.123134328358208</v>
      </c>
      <c r="U68" s="4">
        <f t="shared" si="71"/>
        <v>10.969002695417791</v>
      </c>
      <c r="V68" s="4">
        <f t="shared" si="71"/>
        <v>9.3659378596087457</v>
      </c>
    </row>
    <row r="69" spans="1:22" x14ac:dyDescent="0.25">
      <c r="B69" s="4"/>
      <c r="C69" s="4"/>
      <c r="D69" s="4"/>
      <c r="E69" s="4"/>
      <c r="F69" s="4"/>
      <c r="G69" s="4"/>
      <c r="H69" s="4"/>
      <c r="I69" s="4"/>
      <c r="J69" s="4"/>
    </row>
    <row r="77" spans="1:22" x14ac:dyDescent="0.25">
      <c r="B77" s="6"/>
      <c r="C77" s="6"/>
      <c r="D77" s="6"/>
      <c r="E77" s="6"/>
      <c r="F77" s="6"/>
      <c r="G77" s="6"/>
      <c r="H77" s="6"/>
      <c r="I77" s="6"/>
      <c r="J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25">
      <c r="B78" s="6"/>
      <c r="C78" s="6"/>
      <c r="D78" s="6"/>
      <c r="E78" s="6"/>
      <c r="F78" s="6"/>
      <c r="G78" s="6"/>
      <c r="H78" s="6"/>
      <c r="I78" s="6"/>
      <c r="J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25">
      <c r="B79" s="6"/>
      <c r="C79" s="6"/>
      <c r="D79" s="6"/>
      <c r="E79" s="6"/>
      <c r="F79" s="6"/>
      <c r="G79" s="6"/>
      <c r="H79" s="6"/>
      <c r="I79" s="6"/>
      <c r="J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25">
      <c r="B80" s="6"/>
      <c r="C80" s="6"/>
      <c r="D80" s="6"/>
      <c r="E80" s="6"/>
      <c r="F80" s="6"/>
      <c r="G80" s="6"/>
      <c r="H80" s="6"/>
      <c r="I80" s="6"/>
      <c r="J80" s="6"/>
      <c r="N80" s="6"/>
      <c r="O80" s="6"/>
      <c r="P80" s="6"/>
      <c r="Q80" s="6"/>
      <c r="R80" s="6"/>
      <c r="S80" s="6"/>
      <c r="T80" s="6"/>
      <c r="U80" s="6"/>
      <c r="V80" s="6"/>
    </row>
    <row r="81" spans="2:22" x14ac:dyDescent="0.25">
      <c r="B81" s="6"/>
      <c r="C81" s="6"/>
      <c r="D81" s="6"/>
      <c r="E81" s="6"/>
      <c r="F81" s="6"/>
      <c r="G81" s="6"/>
      <c r="H81" s="6"/>
      <c r="I81" s="6"/>
      <c r="J81" s="6"/>
      <c r="N81" s="6"/>
      <c r="O81" s="6"/>
      <c r="P81" s="6"/>
      <c r="Q81" s="6"/>
      <c r="R81" s="6"/>
      <c r="S81" s="6"/>
      <c r="T81" s="6"/>
      <c r="U81" s="6"/>
      <c r="V81" s="6"/>
    </row>
    <row r="82" spans="2:22" x14ac:dyDescent="0.25">
      <c r="B82" s="6"/>
      <c r="C82" s="6"/>
      <c r="D82" s="6"/>
      <c r="E82" s="6"/>
      <c r="F82" s="6"/>
      <c r="G82" s="6"/>
      <c r="H82" s="6"/>
      <c r="I82" s="6"/>
      <c r="J82" s="6"/>
      <c r="N82" s="6"/>
      <c r="O82" s="6"/>
      <c r="P82" s="6"/>
      <c r="Q82" s="6"/>
      <c r="R82" s="6"/>
      <c r="S82" s="6"/>
      <c r="T82" s="6"/>
      <c r="U82" s="6"/>
      <c r="V82" s="6"/>
    </row>
    <row r="83" spans="2:22" x14ac:dyDescent="0.25">
      <c r="B83" s="6"/>
      <c r="C83" s="6"/>
      <c r="D83" s="6"/>
      <c r="E83" s="6"/>
      <c r="F83" s="6"/>
      <c r="G83" s="6"/>
      <c r="H83" s="6"/>
      <c r="I83" s="6"/>
      <c r="J83" s="6"/>
      <c r="N83" s="6"/>
      <c r="O83" s="6"/>
      <c r="P83" s="6"/>
      <c r="Q83" s="6"/>
      <c r="R83" s="6"/>
      <c r="S83" s="6"/>
      <c r="T83" s="6"/>
      <c r="U83" s="6"/>
      <c r="V83" s="6"/>
    </row>
    <row r="84" spans="2:22" x14ac:dyDescent="0.25">
      <c r="B84" s="6"/>
      <c r="C84" s="6"/>
      <c r="D84" s="6"/>
      <c r="E84" s="6"/>
      <c r="F84" s="6"/>
      <c r="G84" s="6"/>
      <c r="H84" s="6"/>
      <c r="I84" s="6"/>
      <c r="J84" s="6"/>
      <c r="N84" s="6"/>
      <c r="O84" s="6"/>
      <c r="P84" s="6"/>
      <c r="Q84" s="6"/>
      <c r="R84" s="6"/>
      <c r="S84" s="6"/>
      <c r="T84" s="6"/>
      <c r="U84" s="6"/>
      <c r="V84" s="6"/>
    </row>
  </sheetData>
  <mergeCells count="10">
    <mergeCell ref="A59:J59"/>
    <mergeCell ref="M59:V59"/>
    <mergeCell ref="A45:V45"/>
    <mergeCell ref="A46:J46"/>
    <mergeCell ref="M46:V46"/>
    <mergeCell ref="A2:J2"/>
    <mergeCell ref="M2:V2"/>
    <mergeCell ref="A22:J22"/>
    <mergeCell ref="M22:V22"/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2018-12-08T00:11:31Z</dcterms:created>
  <dcterms:modified xsi:type="dcterms:W3CDTF">2018-12-08T08:02:16Z</dcterms:modified>
</cp:coreProperties>
</file>