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40" yWindow="60" windowWidth="37940" windowHeight="24780" tabRatio="500"/>
  </bookViews>
  <sheets>
    <sheet name="EVMS3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E35" i="1"/>
  <c r="A35" i="1"/>
</calcChain>
</file>

<file path=xl/sharedStrings.xml><?xml version="1.0" encoding="utf-8"?>
<sst xmlns="http://schemas.openxmlformats.org/spreadsheetml/2006/main" count="98" uniqueCount="82">
  <si>
    <t>Qty</t>
  </si>
  <si>
    <t>Package</t>
  </si>
  <si>
    <t>SOT89R</t>
  </si>
  <si>
    <t>IC6</t>
  </si>
  <si>
    <t>CTS406</t>
  </si>
  <si>
    <t>Q1</t>
  </si>
  <si>
    <t>SOD123</t>
  </si>
  <si>
    <t>JP2</t>
  </si>
  <si>
    <t>C1206</t>
  </si>
  <si>
    <t>R26, R40</t>
  </si>
  <si>
    <t>R1206</t>
  </si>
  <si>
    <t>R1, R2, R17, R25, R37, R38, R45, R48, R49</t>
  </si>
  <si>
    <t>R6, R8, R9, R10, R20, R24, R35, R36</t>
  </si>
  <si>
    <t>C0805</t>
  </si>
  <si>
    <t>C5, C6</t>
  </si>
  <si>
    <t>R5, R7, R34, R39, R53, R54, R55, R56</t>
  </si>
  <si>
    <t>C3, C4, C7, C9, C13, C14, C17</t>
  </si>
  <si>
    <t>R12</t>
  </si>
  <si>
    <t>U$10</t>
  </si>
  <si>
    <t>R46</t>
  </si>
  <si>
    <t>R4, R15</t>
  </si>
  <si>
    <t>R3</t>
  </si>
  <si>
    <t>R18</t>
  </si>
  <si>
    <t>D8</t>
  </si>
  <si>
    <t>C10</t>
  </si>
  <si>
    <t>U$4, U$8</t>
  </si>
  <si>
    <t>TE5</t>
  </si>
  <si>
    <t>F1</t>
  </si>
  <si>
    <t>TQFP32</t>
  </si>
  <si>
    <t>U$5</t>
  </si>
  <si>
    <t>U$3</t>
  </si>
  <si>
    <t>U$6</t>
  </si>
  <si>
    <t>SOIC8</t>
  </si>
  <si>
    <t>MIC4452_MPO1, MIC4452_MPO2</t>
  </si>
  <si>
    <t>SN65HVD1040</t>
  </si>
  <si>
    <t>IC4</t>
  </si>
  <si>
    <t>U$12, U$13</t>
  </si>
  <si>
    <t>MOLEX-39502-1002</t>
  </si>
  <si>
    <t>TEMP</t>
  </si>
  <si>
    <t>MOLEX-39502-1005</t>
  </si>
  <si>
    <t>U$1, U$2</t>
  </si>
  <si>
    <t>SOT23</t>
  </si>
  <si>
    <t>U$7, U$9</t>
  </si>
  <si>
    <t>SMCJ18A</t>
  </si>
  <si>
    <t>SMC</t>
  </si>
  <si>
    <t>D1</t>
  </si>
  <si>
    <t>POWERSSO-24</t>
  </si>
  <si>
    <t>U$11</t>
  </si>
  <si>
    <t>Designators</t>
  </si>
  <si>
    <t>Description or part number</t>
  </si>
  <si>
    <t>L78L05ABUTR</t>
  </si>
  <si>
    <t>Leave empty</t>
  </si>
  <si>
    <t>MIC4452YM</t>
  </si>
  <si>
    <t>SN65HVD1040QDRQ1</t>
  </si>
  <si>
    <t>LM833DT</t>
  </si>
  <si>
    <t>39502-1002</t>
  </si>
  <si>
    <t>39502-1005</t>
  </si>
  <si>
    <t>40V 1A SOD123 Schottky Diode</t>
  </si>
  <si>
    <t>VNQ5E160AK-E</t>
  </si>
  <si>
    <t>100Kohm 1% 1206 resistor</t>
  </si>
  <si>
    <t>100nF 50V X7R 1206 capacitor</t>
  </si>
  <si>
    <t>10pF 50V C0G 0805 capacitor</t>
  </si>
  <si>
    <t>1Kohm 1% 1206 resistor</t>
  </si>
  <si>
    <t>1uF 25V X7R 1206 capacitor</t>
  </si>
  <si>
    <t>200Kohm 1% 1206 resistor</t>
  </si>
  <si>
    <t>0ZCJ0010FF2E</t>
  </si>
  <si>
    <t>C1, C2, C8, C11, C12, C19, C20</t>
  </si>
  <si>
    <t>D2, D3, D4, D5, D6, D7, D9, D10</t>
  </si>
  <si>
    <t>ABM3B-8.000MHZ-10-1-U-T</t>
  </si>
  <si>
    <t>10Kohm 1% 1206 resistor</t>
  </si>
  <si>
    <t>20Kohm 1% 1206 resistor</t>
  </si>
  <si>
    <t>2Kohm 1% 1206 resistor</t>
  </si>
  <si>
    <t>300ohm 1% 1206 resistor</t>
  </si>
  <si>
    <t>4.7V SOD123 Zener diode</t>
  </si>
  <si>
    <t>47uF 1206 capacitor</t>
  </si>
  <si>
    <t>0ZCJ0050AF2E</t>
  </si>
  <si>
    <t>16R500GU</t>
  </si>
  <si>
    <t>ATMEGA16M1-AU</t>
  </si>
  <si>
    <t>DMN2050 or similar</t>
  </si>
  <si>
    <t>Total pads</t>
  </si>
  <si>
    <t>Total holes</t>
  </si>
  <si>
    <t>(TOTALS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</si>
</sst>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50" zoomScaleNormal="150" zoomScalePageLayoutView="150" workbookViewId="0">
      <selection activeCell="D29" sqref="D29"/>
    </sheetView>
  </sheetViews>
  <sheetFormatPr baseColWidth="10" defaultRowHeight="15" x14ac:dyDescent="0"/>
  <cols>
    <col min="1" max="1" width="10.83203125" style="2"/>
    <col min="2" max="2" width="38.1640625" customWidth="1"/>
    <col min="3" max="3" width="31.5" customWidth="1"/>
    <col min="4" max="4" width="22" style="1" customWidth="1"/>
    <col min="5" max="6" width="10.83203125" style="2"/>
  </cols>
  <sheetData>
    <row r="1" spans="1:6">
      <c r="A1" s="4" t="s">
        <v>0</v>
      </c>
      <c r="B1" s="5" t="s">
        <v>48</v>
      </c>
      <c r="C1" s="5" t="s">
        <v>49</v>
      </c>
      <c r="D1" s="7" t="s">
        <v>1</v>
      </c>
      <c r="E1" s="4" t="s">
        <v>79</v>
      </c>
      <c r="F1" s="4" t="s">
        <v>80</v>
      </c>
    </row>
    <row r="2" spans="1:6">
      <c r="A2" s="2">
        <v>1</v>
      </c>
      <c r="B2" t="s">
        <v>3</v>
      </c>
      <c r="C2" t="s">
        <v>50</v>
      </c>
      <c r="D2" s="1" t="s">
        <v>2</v>
      </c>
      <c r="E2" s="2">
        <v>3</v>
      </c>
    </row>
    <row r="3" spans="1:6">
      <c r="A3" s="2">
        <v>1</v>
      </c>
      <c r="B3" t="s">
        <v>5</v>
      </c>
      <c r="C3" t="s">
        <v>68</v>
      </c>
      <c r="D3" s="1" t="s">
        <v>4</v>
      </c>
      <c r="E3" s="2">
        <v>4</v>
      </c>
    </row>
    <row r="4" spans="1:6">
      <c r="A4" s="2">
        <v>8</v>
      </c>
      <c r="B4" t="s">
        <v>67</v>
      </c>
      <c r="C4" t="s">
        <v>57</v>
      </c>
      <c r="D4" s="1" t="s">
        <v>6</v>
      </c>
      <c r="E4" s="2">
        <v>16</v>
      </c>
    </row>
    <row r="5" spans="1:6">
      <c r="A5" s="2">
        <v>1</v>
      </c>
      <c r="B5" t="s">
        <v>7</v>
      </c>
      <c r="C5" s="3" t="s">
        <v>51</v>
      </c>
    </row>
    <row r="6" spans="1:6">
      <c r="A6" s="2">
        <v>7</v>
      </c>
      <c r="B6" t="s">
        <v>66</v>
      </c>
      <c r="C6" t="s">
        <v>60</v>
      </c>
      <c r="D6" s="1" t="s">
        <v>8</v>
      </c>
      <c r="E6" s="2">
        <v>14</v>
      </c>
    </row>
    <row r="7" spans="1:6">
      <c r="A7" s="2">
        <v>2</v>
      </c>
      <c r="B7" t="s">
        <v>9</v>
      </c>
      <c r="C7" s="3" t="s">
        <v>51</v>
      </c>
    </row>
    <row r="8" spans="1:6">
      <c r="A8" s="2">
        <v>9</v>
      </c>
      <c r="B8" t="s">
        <v>11</v>
      </c>
      <c r="C8" t="s">
        <v>59</v>
      </c>
      <c r="D8" s="1" t="s">
        <v>10</v>
      </c>
      <c r="E8" s="2">
        <v>18</v>
      </c>
    </row>
    <row r="9" spans="1:6">
      <c r="A9" s="2">
        <v>8</v>
      </c>
      <c r="B9" t="s">
        <v>12</v>
      </c>
      <c r="C9" t="s">
        <v>69</v>
      </c>
      <c r="D9" s="1" t="s">
        <v>10</v>
      </c>
      <c r="E9" s="2">
        <v>16</v>
      </c>
    </row>
    <row r="10" spans="1:6">
      <c r="A10" s="2">
        <v>2</v>
      </c>
      <c r="B10" t="s">
        <v>14</v>
      </c>
      <c r="C10" t="s">
        <v>61</v>
      </c>
      <c r="D10" s="1" t="s">
        <v>13</v>
      </c>
      <c r="E10" s="2">
        <v>4</v>
      </c>
    </row>
    <row r="11" spans="1:6">
      <c r="A11" s="2">
        <v>8</v>
      </c>
      <c r="B11" t="s">
        <v>15</v>
      </c>
      <c r="C11" t="s">
        <v>62</v>
      </c>
      <c r="D11" s="1" t="s">
        <v>10</v>
      </c>
      <c r="E11" s="2">
        <v>16</v>
      </c>
    </row>
    <row r="12" spans="1:6">
      <c r="A12" s="2">
        <v>7</v>
      </c>
      <c r="B12" t="s">
        <v>16</v>
      </c>
      <c r="C12" t="s">
        <v>63</v>
      </c>
      <c r="D12" s="1" t="s">
        <v>8</v>
      </c>
      <c r="E12" s="2">
        <v>14</v>
      </c>
    </row>
    <row r="13" spans="1:6">
      <c r="A13" s="2">
        <v>1</v>
      </c>
      <c r="B13" t="s">
        <v>17</v>
      </c>
      <c r="C13" t="s">
        <v>64</v>
      </c>
      <c r="D13" s="1" t="s">
        <v>10</v>
      </c>
      <c r="E13" s="2">
        <v>2</v>
      </c>
    </row>
    <row r="14" spans="1:6">
      <c r="A14" s="2">
        <v>1</v>
      </c>
      <c r="B14" t="s">
        <v>18</v>
      </c>
      <c r="C14" s="6" t="s">
        <v>65</v>
      </c>
      <c r="D14" s="1">
        <v>1206</v>
      </c>
      <c r="E14" s="2">
        <v>2</v>
      </c>
    </row>
    <row r="15" spans="1:6">
      <c r="A15" s="2">
        <v>1</v>
      </c>
      <c r="B15" t="s">
        <v>19</v>
      </c>
      <c r="C15" t="s">
        <v>70</v>
      </c>
      <c r="D15" s="1" t="s">
        <v>10</v>
      </c>
      <c r="E15" s="2">
        <v>2</v>
      </c>
    </row>
    <row r="16" spans="1:6">
      <c r="A16" s="2">
        <v>2</v>
      </c>
      <c r="B16" t="s">
        <v>20</v>
      </c>
      <c r="C16" t="s">
        <v>71</v>
      </c>
      <c r="D16" s="1" t="s">
        <v>10</v>
      </c>
      <c r="E16" s="2">
        <v>4</v>
      </c>
    </row>
    <row r="17" spans="1:6">
      <c r="A17" s="2">
        <v>1</v>
      </c>
      <c r="B17" t="s">
        <v>21</v>
      </c>
      <c r="C17" t="s">
        <v>72</v>
      </c>
      <c r="D17" s="1" t="s">
        <v>10</v>
      </c>
      <c r="E17" s="2">
        <v>2</v>
      </c>
    </row>
    <row r="18" spans="1:6">
      <c r="A18" s="2">
        <v>1</v>
      </c>
      <c r="B18" t="s">
        <v>22</v>
      </c>
      <c r="C18" s="3" t="s">
        <v>51</v>
      </c>
    </row>
    <row r="19" spans="1:6">
      <c r="A19" s="2">
        <v>1</v>
      </c>
      <c r="B19" t="s">
        <v>23</v>
      </c>
      <c r="C19" t="s">
        <v>73</v>
      </c>
      <c r="D19" s="1" t="s">
        <v>6</v>
      </c>
      <c r="E19" s="2">
        <v>2</v>
      </c>
    </row>
    <row r="20" spans="1:6">
      <c r="A20" s="2">
        <v>1</v>
      </c>
      <c r="B20" t="s">
        <v>24</v>
      </c>
      <c r="C20" t="s">
        <v>74</v>
      </c>
      <c r="D20" s="1" t="s">
        <v>8</v>
      </c>
      <c r="E20" s="2">
        <v>2</v>
      </c>
    </row>
    <row r="21" spans="1:6">
      <c r="A21" s="2">
        <v>2</v>
      </c>
      <c r="B21" t="s">
        <v>25</v>
      </c>
      <c r="C21" t="s">
        <v>75</v>
      </c>
      <c r="D21" s="1">
        <v>1206</v>
      </c>
      <c r="E21" s="2">
        <v>4</v>
      </c>
    </row>
    <row r="22" spans="1:6">
      <c r="A22" s="2">
        <v>1</v>
      </c>
      <c r="B22" t="s">
        <v>27</v>
      </c>
      <c r="C22" t="s">
        <v>76</v>
      </c>
      <c r="D22" s="1" t="s">
        <v>26</v>
      </c>
      <c r="F22" s="2">
        <v>2</v>
      </c>
    </row>
    <row r="23" spans="1:6">
      <c r="A23" s="2">
        <v>1</v>
      </c>
      <c r="B23" t="s">
        <v>29</v>
      </c>
      <c r="C23" t="s">
        <v>77</v>
      </c>
      <c r="D23" s="1" t="s">
        <v>28</v>
      </c>
      <c r="E23" s="2">
        <v>32</v>
      </c>
    </row>
    <row r="24" spans="1:6">
      <c r="A24" s="2">
        <v>1</v>
      </c>
      <c r="B24" t="s">
        <v>30</v>
      </c>
      <c r="C24" s="3" t="s">
        <v>51</v>
      </c>
    </row>
    <row r="25" spans="1:6">
      <c r="A25" s="2">
        <v>1</v>
      </c>
      <c r="B25" t="s">
        <v>31</v>
      </c>
      <c r="C25" s="3" t="s">
        <v>51</v>
      </c>
    </row>
    <row r="26" spans="1:6">
      <c r="A26" s="2">
        <v>2</v>
      </c>
      <c r="B26" t="s">
        <v>33</v>
      </c>
      <c r="C26" t="s">
        <v>52</v>
      </c>
      <c r="D26" s="1" t="s">
        <v>32</v>
      </c>
      <c r="E26" s="2">
        <v>16</v>
      </c>
    </row>
    <row r="27" spans="1:6">
      <c r="A27" s="2">
        <v>1</v>
      </c>
      <c r="B27" t="s">
        <v>34</v>
      </c>
      <c r="C27" t="s">
        <v>53</v>
      </c>
      <c r="D27" s="1" t="s">
        <v>32</v>
      </c>
      <c r="E27" s="2">
        <v>8</v>
      </c>
    </row>
    <row r="28" spans="1:6">
      <c r="A28" s="2">
        <v>1</v>
      </c>
      <c r="B28" t="s">
        <v>35</v>
      </c>
      <c r="C28" t="s">
        <v>54</v>
      </c>
      <c r="D28" s="1" t="s">
        <v>32</v>
      </c>
      <c r="E28" s="2">
        <v>8</v>
      </c>
    </row>
    <row r="29" spans="1:6">
      <c r="A29" s="2">
        <v>2</v>
      </c>
      <c r="B29" t="s">
        <v>36</v>
      </c>
      <c r="C29" s="3" t="s">
        <v>51</v>
      </c>
    </row>
    <row r="30" spans="1:6">
      <c r="A30" s="2">
        <v>1</v>
      </c>
      <c r="B30" t="s">
        <v>38</v>
      </c>
      <c r="C30" t="s">
        <v>55</v>
      </c>
      <c r="D30" s="1" t="s">
        <v>37</v>
      </c>
      <c r="F30" s="2">
        <v>2</v>
      </c>
    </row>
    <row r="31" spans="1:6">
      <c r="A31" s="2">
        <v>2</v>
      </c>
      <c r="B31" t="s">
        <v>40</v>
      </c>
      <c r="C31" t="s">
        <v>56</v>
      </c>
      <c r="D31" s="1" t="s">
        <v>39</v>
      </c>
      <c r="F31" s="2">
        <v>10</v>
      </c>
    </row>
    <row r="32" spans="1:6">
      <c r="A32" s="2">
        <v>2</v>
      </c>
      <c r="B32" t="s">
        <v>42</v>
      </c>
      <c r="C32" t="s">
        <v>78</v>
      </c>
      <c r="D32" s="1" t="s">
        <v>41</v>
      </c>
      <c r="E32" s="2">
        <v>6</v>
      </c>
    </row>
    <row r="33" spans="1:6">
      <c r="A33" s="2">
        <v>1</v>
      </c>
      <c r="B33" t="s">
        <v>45</v>
      </c>
      <c r="C33" t="s">
        <v>43</v>
      </c>
      <c r="D33" s="1" t="s">
        <v>44</v>
      </c>
      <c r="E33" s="2">
        <v>2</v>
      </c>
    </row>
    <row r="34" spans="1:6">
      <c r="A34" s="2">
        <v>1</v>
      </c>
      <c r="B34" t="s">
        <v>47</v>
      </c>
      <c r="C34" t="s">
        <v>58</v>
      </c>
      <c r="D34" s="1" t="s">
        <v>46</v>
      </c>
      <c r="E34" s="2">
        <v>24</v>
      </c>
    </row>
    <row r="35" spans="1:6">
      <c r="A35" s="4">
        <f>SUM(A2:A34)</f>
        <v>82</v>
      </c>
      <c r="B35" s="5"/>
      <c r="C35" s="5" t="s">
        <v>81</v>
      </c>
      <c r="E35" s="4">
        <f>SUM(E2:E34)</f>
        <v>221</v>
      </c>
      <c r="F35" s="4">
        <f>SUM(F2:F34)</f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EVMS3.txt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2021-06-26T02:48:50Z</dcterms:created>
  <dcterms:modified xsi:type="dcterms:W3CDTF">2021-06-26T02:50:51Z</dcterms:modified>
</cp:coreProperties>
</file>