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F:\Datasets\Sexual Assault (Rape Cases) India 1970 - 2020\"/>
    </mc:Choice>
  </mc:AlternateContent>
  <xr:revisionPtr revIDLastSave="0" documentId="13_ncr:1_{B1B46962-6C1E-42D1-9844-A79EBD5ED7F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alysis" sheetId="1" r:id="rId1"/>
    <sheet name="Charts" sheetId="2" r:id="rId2"/>
  </sheets>
  <calcPr calcId="191029"/>
  <pivotCaches>
    <pivotCache cacheId="42" r:id="rId3"/>
    <pivotCache cacheId="71" r:id="rId4"/>
    <pivotCache cacheId="85" r:id="rId5"/>
    <pivotCache cacheId="99" r:id="rId6"/>
    <pivotCache cacheId="113" r:id="rId7"/>
    <pivotCache cacheId="161" r:id="rId8"/>
    <pivotCache cacheId="164" r:id="rId9"/>
    <pivotCache cacheId="172" r:id="rId10"/>
    <pivotCache cacheId="183" r:id="rId11"/>
    <pivotCache cacheId="197" r:id="rId12"/>
    <pivotCache cacheId="211" r:id="rId13"/>
    <pivotCache cacheId="225" r:id="rId14"/>
    <pivotCache cacheId="239" r:id="rId15"/>
    <pivotCache cacheId="247" r:id="rId16"/>
    <pivotCache cacheId="255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ld Wide Cases detail_8386008f-d5f5-4091-9fc7-a6b06bb55bbe" name="World Wide Cases detail" connection="Query - World Wide Cases detail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447E0E-30FB-468B-BE11-08055E062E90}" name="Query - World Wide Cases detail" description="Connection to the 'World Wide Cases detail' query in the workbook." type="100" refreshedVersion="8" minRefreshableVersion="5">
    <extLst>
      <ext xmlns:x15="http://schemas.microsoft.com/office/spreadsheetml/2010/11/main" uri="{DE250136-89BD-433C-8126-D09CA5730AF9}">
        <x15:connection id="4e0ae05c-e7d6-4e53-8234-3070acd15527"/>
      </ext>
    </extLst>
  </connection>
  <connection id="2" xr16:uid="{BED75370-A5B5-4F0C-A7F2-AD17CB04857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<sst xmlns="http://schemas.openxmlformats.org/spreadsheetml/2006/main" count="83" uniqueCount="48">
  <si>
    <t>Row Labels</t>
  </si>
  <si>
    <t>Grand Total</t>
  </si>
  <si>
    <t>Number of countries that didn't have much crimes</t>
  </si>
  <si>
    <t>Sum of VALUE</t>
  </si>
  <si>
    <t>Total Number of Cases</t>
  </si>
  <si>
    <t>Acts intended to induce fear or emotional distress</t>
  </si>
  <si>
    <t>Intimate partner or family member</t>
  </si>
  <si>
    <t>Relationship to perpetrator is not known</t>
  </si>
  <si>
    <t>Serious assault</t>
  </si>
  <si>
    <t>Sexual violence</t>
  </si>
  <si>
    <t>Sexual violence: Rape</t>
  </si>
  <si>
    <t>Sexual violence: Sexual assault</t>
  </si>
  <si>
    <t>Brazil</t>
  </si>
  <si>
    <t>Canada</t>
  </si>
  <si>
    <t>Colombia</t>
  </si>
  <si>
    <t>France</t>
  </si>
  <si>
    <t>Germany</t>
  </si>
  <si>
    <t>India</t>
  </si>
  <si>
    <t>Mexico</t>
  </si>
  <si>
    <t>Republic of Korea</t>
  </si>
  <si>
    <t>United Kingdom (England and Wales)</t>
  </si>
  <si>
    <t>United States of America</t>
  </si>
  <si>
    <t>Africa</t>
  </si>
  <si>
    <t>Americas</t>
  </si>
  <si>
    <t>Asia</t>
  </si>
  <si>
    <t>Europe</t>
  </si>
  <si>
    <t>Oceania</t>
  </si>
  <si>
    <t>Eastern Asia</t>
  </si>
  <si>
    <t>Latin America and the Caribbean</t>
  </si>
  <si>
    <t>Northern America</t>
  </si>
  <si>
    <t>Northern Europe</t>
  </si>
  <si>
    <t>Southern Asia</t>
  </si>
  <si>
    <t>Southern Europe</t>
  </si>
  <si>
    <t>Western Europe</t>
  </si>
  <si>
    <t>Victims of serious assault</t>
  </si>
  <si>
    <t>Victims of sexual violence</t>
  </si>
  <si>
    <t>Violent offences</t>
  </si>
  <si>
    <t>Total Number of Countries</t>
  </si>
  <si>
    <t>Country with Highest Total Cases</t>
  </si>
  <si>
    <t>Most Common Crime Category</t>
  </si>
  <si>
    <t>Region with highest total cases</t>
  </si>
  <si>
    <t>Subregion with highest total cases</t>
  </si>
  <si>
    <t>Most common crime category</t>
  </si>
  <si>
    <t>Female</t>
  </si>
  <si>
    <t>Male</t>
  </si>
  <si>
    <t>Total</t>
  </si>
  <si>
    <t>Counts</t>
  </si>
  <si>
    <t>Rate per 100,000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</si>
</sst>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0" applyFont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pivotCacheDefinition" Target="pivotCache/pivotCacheDefinition1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5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3.xml"/><Relationship Id="rId23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8.xml"/><Relationship Id="rId19" Type="http://schemas.openxmlformats.org/officeDocument/2006/relationships/connections" Target="connections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[Reporting.xlsx]Charts!PivotTable11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Value Trend</a:t>
            </a:r>
            <a:r>
              <a:rPr lang="en-US" baseline="0"/>
              <a:t> Over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Charts!$A$2:$A$22</c:f>
              <c:strCach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strCache>
            </c:strRef>
          </c:cat>
          <c:val>
            <c:numRef>
              <c:f>Charts!$B$2:$B$22</c:f>
              <c:numCache>
                <c:formatCode>General</c:formatCode>
                <c:ptCount val="20"/>
                <c:pt idx="0">
                  <c:v>3156653</c:v>
                </c:pt>
                <c:pt idx="1">
                  <c:v>4275745</c:v>
                </c:pt>
                <c:pt idx="2">
                  <c:v>4822456</c:v>
                </c:pt>
                <c:pt idx="3">
                  <c:v>5976334</c:v>
                </c:pt>
                <c:pt idx="4">
                  <c:v>5900025</c:v>
                </c:pt>
                <c:pt idx="5">
                  <c:v>6104167</c:v>
                </c:pt>
                <c:pt idx="6">
                  <c:v>5434246</c:v>
                </c:pt>
                <c:pt idx="7">
                  <c:v>5421134</c:v>
                </c:pt>
                <c:pt idx="8">
                  <c:v>5372137</c:v>
                </c:pt>
                <c:pt idx="9">
                  <c:v>5242458</c:v>
                </c:pt>
                <c:pt idx="10">
                  <c:v>5372015</c:v>
                </c:pt>
                <c:pt idx="11">
                  <c:v>5682462</c:v>
                </c:pt>
                <c:pt idx="12">
                  <c:v>5847780</c:v>
                </c:pt>
                <c:pt idx="13">
                  <c:v>6274723</c:v>
                </c:pt>
                <c:pt idx="14">
                  <c:v>6743629</c:v>
                </c:pt>
                <c:pt idx="15">
                  <c:v>7001467</c:v>
                </c:pt>
                <c:pt idx="16">
                  <c:v>7068387</c:v>
                </c:pt>
                <c:pt idx="17">
                  <c:v>6863941</c:v>
                </c:pt>
                <c:pt idx="18">
                  <c:v>6671617</c:v>
                </c:pt>
                <c:pt idx="19">
                  <c:v>6259445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4-424A-8D93-FC070C9E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68591"/>
        <c:axId val="323770511"/>
      </c:lineChart>
      <c:catAx>
        <c:axId val="3237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0511"/>
        <c:crosses val="autoZero"/>
        <c:auto val="1"/>
        <c:lblAlgn val="ctr"/>
        <c:lblOffset val="100"/>
        <c:noMultiLvlLbl val="0"/>
      </c:catAx>
      <c:valAx>
        <c:axId val="3237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6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[Reporting.xlsx]Charts!PivotTable12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Value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Charts!$F$2:$F$7</c:f>
              <c:strCache>
                <c:ptCount val="5"/>
                <c:pt idx="0">
                  <c:v>Americas</c:v>
                </c:pt>
                <c:pt idx="1">
                  <c:v>Europe</c:v>
                </c:pt>
                <c:pt idx="2">
                  <c:v>Asia</c:v>
                </c:pt>
                <c:pt idx="3">
                  <c:v>Africa</c:v>
                </c:pt>
                <c:pt idx="4">
                  <c:v>Oceania</c:v>
                </c:pt>
              </c:strCache>
            </c:strRef>
          </c:cat>
          <c:val>
            <c:numRef>
              <c:f>Charts!$G$2:$G$7</c:f>
              <c:numCache>
                <c:formatCode>General</c:formatCode>
                <c:ptCount val="5"/>
                <c:pt idx="0">
                  <c:v>49409525</c:v>
                </c:pt>
                <c:pt idx="1">
                  <c:v>44731381</c:v>
                </c:pt>
                <c:pt idx="2">
                  <c:v>13946869</c:v>
                </c:pt>
                <c:pt idx="3">
                  <c:v>5252960</c:v>
                </c:pt>
                <c:pt idx="4">
                  <c:v>2150086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E-47C9-A8B3-894EB3ED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593135"/>
        <c:axId val="1788593615"/>
      </c:barChart>
      <c:catAx>
        <c:axId val="178859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3615"/>
        <c:crosses val="autoZero"/>
        <c:auto val="1"/>
        <c:lblAlgn val="ctr"/>
        <c:lblOffset val="100"/>
        <c:noMultiLvlLbl val="0"/>
      </c:catAx>
      <c:valAx>
        <c:axId val="17885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[Reporting.xlsx]Charts!PivotTable13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By Sub-Region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Charts!$K$2:$K$9</c:f>
              <c:strCache>
                <c:ptCount val="7"/>
                <c:pt idx="0">
                  <c:v>Latin America and the Caribbean</c:v>
                </c:pt>
                <c:pt idx="1">
                  <c:v>Northern America</c:v>
                </c:pt>
                <c:pt idx="2">
                  <c:v>Western Europe</c:v>
                </c:pt>
                <c:pt idx="3">
                  <c:v>Northern Europe</c:v>
                </c:pt>
                <c:pt idx="4">
                  <c:v>Southern Asia</c:v>
                </c:pt>
                <c:pt idx="5">
                  <c:v>Southern Europe</c:v>
                </c:pt>
                <c:pt idx="6">
                  <c:v>Eastern Asia</c:v>
                </c:pt>
              </c:strCache>
            </c:strRef>
          </c:cat>
          <c:val>
            <c:numRef>
              <c:f>Charts!$L$2:$L$9</c:f>
              <c:numCache>
                <c:formatCode>General</c:formatCode>
                <c:ptCount val="7"/>
                <c:pt idx="0">
                  <c:v>26847130</c:v>
                </c:pt>
                <c:pt idx="1">
                  <c:v>22562395</c:v>
                </c:pt>
                <c:pt idx="2">
                  <c:v>21035633</c:v>
                </c:pt>
                <c:pt idx="3">
                  <c:v>16604404</c:v>
                </c:pt>
                <c:pt idx="4">
                  <c:v>5506452</c:v>
                </c:pt>
                <c:pt idx="5">
                  <c:v>4273690</c:v>
                </c:pt>
                <c:pt idx="6">
                  <c:v>3727119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2-46DF-9358-E10D2D56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603087"/>
        <c:axId val="1787603567"/>
      </c:barChart>
      <c:catAx>
        <c:axId val="17876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03567"/>
        <c:crosses val="autoZero"/>
        <c:auto val="1"/>
        <c:lblAlgn val="ctr"/>
        <c:lblOffset val="100"/>
        <c:noMultiLvlLbl val="0"/>
      </c:catAx>
      <c:valAx>
        <c:axId val="17876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[Reporting.xlsx]Charts!PivotTable14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Countries by</a:t>
            </a:r>
            <a:r>
              <a:rPr lang="en-US" baseline="0"/>
              <a:t> total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Charts!$P$1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Charts!$O$2:$O$12</c:f>
              <c:strCache>
                <c:ptCount val="10"/>
                <c:pt idx="0">
                  <c:v>United States of America</c:v>
                </c:pt>
                <c:pt idx="1">
                  <c:v>United Kingdom (England and Wales)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Mexico</c:v>
                </c:pt>
                <c:pt idx="6">
                  <c:v>India</c:v>
                </c:pt>
                <c:pt idx="7">
                  <c:v>Colombia</c:v>
                </c:pt>
                <c:pt idx="8">
                  <c:v>Canada</c:v>
                </c:pt>
                <c:pt idx="9">
                  <c:v>Republic of Korea</c:v>
                </c:pt>
              </c:strCache>
            </c:strRef>
          </c:cat>
          <c:val>
            <c:numRef>
              <c:f>Charts!$P$2:$P$12</c:f>
              <c:numCache>
                <c:formatCode>General</c:formatCode>
                <c:ptCount val="10"/>
                <c:pt idx="0">
                  <c:v>18886251</c:v>
                </c:pt>
                <c:pt idx="1">
                  <c:v>12246279</c:v>
                </c:pt>
                <c:pt idx="2">
                  <c:v>10463484</c:v>
                </c:pt>
                <c:pt idx="3">
                  <c:v>9366429</c:v>
                </c:pt>
                <c:pt idx="4">
                  <c:v>8411647</c:v>
                </c:pt>
                <c:pt idx="5">
                  <c:v>4952499</c:v>
                </c:pt>
                <c:pt idx="6">
                  <c:v>4243333</c:v>
                </c:pt>
                <c:pt idx="7">
                  <c:v>4083413</c:v>
                </c:pt>
                <c:pt idx="8">
                  <c:v>3663690</c:v>
                </c:pt>
                <c:pt idx="9">
                  <c:v>2648316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8-484F-9EBD-37D521CB4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328447"/>
        <c:axId val="1798747615"/>
      </c:barChart>
      <c:catAx>
        <c:axId val="17983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47615"/>
        <c:crosses val="autoZero"/>
        <c:auto val="1"/>
        <c:lblAlgn val="ctr"/>
        <c:lblOffset val="100"/>
        <c:noMultiLvlLbl val="0"/>
      </c:catAx>
      <c:valAx>
        <c:axId val="17987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[Reporting.xlsx]Charts!PivotTable15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cases per indicator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Charts!$R$2:$R$5</c:f>
              <c:strCache>
                <c:ptCount val="3"/>
                <c:pt idx="0">
                  <c:v>Violent offences</c:v>
                </c:pt>
                <c:pt idx="1">
                  <c:v>Victims of serious assault</c:v>
                </c:pt>
                <c:pt idx="2">
                  <c:v>Victims of sexual violence</c:v>
                </c:pt>
              </c:strCache>
            </c:strRef>
          </c:cat>
          <c:val>
            <c:numRef>
              <c:f>Charts!$S$2:$S$5</c:f>
              <c:numCache>
                <c:formatCode>General</c:formatCode>
                <c:ptCount val="3"/>
                <c:pt idx="0">
                  <c:v>106242122</c:v>
                </c:pt>
                <c:pt idx="1">
                  <c:v>7033334</c:v>
                </c:pt>
                <c:pt idx="2">
                  <c:v>2215365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2-4563-B19E-3EF75BB1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083679"/>
        <c:axId val="1836081759"/>
      </c:barChart>
      <c:catAx>
        <c:axId val="18360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81759"/>
        <c:crosses val="autoZero"/>
        <c:auto val="1"/>
        <c:lblAlgn val="ctr"/>
        <c:lblOffset val="100"/>
        <c:noMultiLvlLbl val="0"/>
      </c:catAx>
      <c:valAx>
        <c:axId val="18360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8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[Reporting.xlsx]Charts!PivotTable16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Charts!$V$1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Charts!$U$2:$U$9</c:f>
              <c:strCache>
                <c:ptCount val="7"/>
                <c:pt idx="0">
                  <c:v>Serious assault</c:v>
                </c:pt>
                <c:pt idx="1">
                  <c:v>Sexual violence</c:v>
                </c:pt>
                <c:pt idx="2">
                  <c:v>Sexual violence: Rape</c:v>
                </c:pt>
                <c:pt idx="3">
                  <c:v>Acts intended to induce fear or emotional distress</c:v>
                </c:pt>
                <c:pt idx="4">
                  <c:v>Relationship to perpetrator is not known</c:v>
                </c:pt>
                <c:pt idx="5">
                  <c:v>Sexual violence: Sexual assault</c:v>
                </c:pt>
                <c:pt idx="6">
                  <c:v>Intimate partner or family member</c:v>
                </c:pt>
              </c:strCache>
            </c:strRef>
          </c:cat>
          <c:val>
            <c:numRef>
              <c:f>Charts!$V$2:$V$9</c:f>
              <c:numCache>
                <c:formatCode>General</c:formatCode>
                <c:ptCount val="7"/>
                <c:pt idx="0">
                  <c:v>77949686</c:v>
                </c:pt>
                <c:pt idx="1">
                  <c:v>11450584</c:v>
                </c:pt>
                <c:pt idx="2">
                  <c:v>6732705</c:v>
                </c:pt>
                <c:pt idx="3">
                  <c:v>3988938</c:v>
                </c:pt>
                <c:pt idx="4">
                  <c:v>3584006</c:v>
                </c:pt>
                <c:pt idx="5">
                  <c:v>3344575</c:v>
                </c:pt>
                <c:pt idx="6">
                  <c:v>2457562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B-424F-AE2B-BDC2E64B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450863"/>
        <c:axId val="1844456143"/>
      </c:barChart>
      <c:catAx>
        <c:axId val="184445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56143"/>
        <c:crosses val="autoZero"/>
        <c:auto val="1"/>
        <c:lblAlgn val="ctr"/>
        <c:lblOffset val="100"/>
        <c:noMultiLvlLbl val="0"/>
      </c:catAx>
      <c:valAx>
        <c:axId val="18444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[Reporting.xlsx]Charts!PivotTable17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Charts!$Y$1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Charts!$X$2:$X$5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Total</c:v>
                </c:pt>
              </c:strCache>
            </c:strRef>
          </c:cat>
          <c:val>
            <c:numRef>
              <c:f>Charts!$Y$2:$Y$5</c:f>
              <c:numCache>
                <c:formatCode>General</c:formatCode>
                <c:ptCount val="3"/>
                <c:pt idx="0">
                  <c:v>4844175</c:v>
                </c:pt>
                <c:pt idx="1">
                  <c:v>4404524</c:v>
                </c:pt>
                <c:pt idx="2">
                  <c:v>106242122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0-48F8-A312-80F8DE61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[Reporting.xlsx]Charts!PivotTable18</c:name>
    <c:fmtId val="0"/>
  </c:pivotSource>
  <c:chart>
    <c:title>
      <c:layout>
        <c:manualLayout>
          <c:xMode val="edge"/>
          <c:yMode val="edge"/>
          <c:x val="0.41247379454926619"/>
          <c:y val="0.22147360445923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Charts!$AB$1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Charts!$AA$2:$AA$4</c:f>
              <c:strCache>
                <c:ptCount val="2"/>
                <c:pt idx="0">
                  <c:v>Counts</c:v>
                </c:pt>
                <c:pt idx="1">
                  <c:v>Rate per 100,000 population</c:v>
                </c:pt>
              </c:strCache>
            </c:strRef>
          </c:cat>
          <c:val>
            <c:numRef>
              <c:f>Charts!$AB$2:$AB$4</c:f>
              <c:numCache>
                <c:formatCode>General</c:formatCode>
                <c:ptCount val="2"/>
                <c:pt idx="0">
                  <c:v>114947082</c:v>
                </c:pt>
                <c:pt idx="1">
                  <c:v>543739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8-4A6F-B26D-9865A695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22</xdr:row>
      <xdr:rowOff>121920</xdr:rowOff>
    </xdr:from>
    <xdr:to>
      <xdr:col>4</xdr:col>
      <xdr:colOff>335280</xdr:colOff>
      <xdr:row>34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47CD8-88C0-2DF5-1601-8B32D0D7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9</xdr:row>
      <xdr:rowOff>22860</xdr:rowOff>
    </xdr:from>
    <xdr:to>
      <xdr:col>8</xdr:col>
      <xdr:colOff>510540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E7AF1-E1FC-7315-5D61-9EA5EA8E3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548640</xdr:colOff>
      <xdr:row>17</xdr:row>
      <xdr:rowOff>106680</xdr:rowOff>
    </xdr:from>
    <xdr:to>
      <xdr:col>12</xdr:col>
      <xdr:colOff>236220</xdr:colOff>
      <xdr:row>29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F63AA1-8D14-5FD2-EFB3-252F66B76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502920</xdr:colOff>
      <xdr:row>13</xdr:row>
      <xdr:rowOff>60960</xdr:rowOff>
    </xdr:from>
    <xdr:to>
      <xdr:col>15</xdr:col>
      <xdr:colOff>754380</xdr:colOff>
      <xdr:row>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8D12A-38A6-36D1-D6FC-D7DEB1804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83820</xdr:colOff>
      <xdr:row>5</xdr:row>
      <xdr:rowOff>175260</xdr:rowOff>
    </xdr:from>
    <xdr:to>
      <xdr:col>19</xdr:col>
      <xdr:colOff>38100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98E84F-56B2-37BF-ACFA-95C7E7714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236220</xdr:colOff>
      <xdr:row>10</xdr:row>
      <xdr:rowOff>83820</xdr:rowOff>
    </xdr:from>
    <xdr:to>
      <xdr:col>21</xdr:col>
      <xdr:colOff>876300</xdr:colOff>
      <xdr:row>27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9A0B6-D57D-5BAF-58A8-ED6752381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76200</xdr:colOff>
      <xdr:row>6</xdr:row>
      <xdr:rowOff>60960</xdr:rowOff>
    </xdr:from>
    <xdr:to>
      <xdr:col>25</xdr:col>
      <xdr:colOff>7620</xdr:colOff>
      <xdr:row>19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7BC328-230D-2625-C557-73ECF794D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350520</xdr:colOff>
      <xdr:row>5</xdr:row>
      <xdr:rowOff>83820</xdr:rowOff>
    </xdr:from>
    <xdr:to>
      <xdr:col>27</xdr:col>
      <xdr:colOff>495300</xdr:colOff>
      <xdr:row>13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8296D0-102C-476D-B484-36AE99DF2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4063344907" backgroundQuery="1" createdVersion="8" refreshedVersion="8" minRefreshableVersion="3" recordCount="0" supportSubquery="1" supportAdvancedDrill="1" xr:uid="{5B9BAB96-0C1F-414D-BE99-AE665A1A8725}">
  <cacheSource type="external" connectionId="2"/>
  <cacheFields count="1">
    <cacheField name="[Measures].[Sum of VALUE]" caption="Sum of VALUE" numFmtId="0" hierarchy="19" level="32767"/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62012268516" backgroundQuery="1" createdVersion="8" refreshedVersion="8" minRefreshableVersion="3" recordCount="0" supportSubquery="1" supportAdvancedDrill="1" xr:uid="{1D676D53-605C-437E-97C9-17F83C8CA4B5}">
  <cacheSource type="external" connectionId="2"/>
  <cacheFields count="2">
    <cacheField name="[Measures].[Sum of VALUE]" caption="Sum of VALUE" numFmtId="0" hierarchy="19" level="32767"/>
    <cacheField name="[World Wide Cases detail].[Subregion].[Subregion]" caption="Subregion" numFmtId="0" hierarchy="3" level="1">
      <sharedItems count="7">
        <s v="Eastern Asia"/>
        <s v="Latin America and the Caribbean"/>
        <s v="Northern America"/>
        <s v="Northern Europe"/>
        <s v="Southern Asia"/>
        <s v="Southern Europe"/>
        <s v="Western Europe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6283773148" backgroundQuery="1" createdVersion="8" refreshedVersion="8" minRefreshableVersion="3" recordCount="0" supportSubquery="1" supportAdvancedDrill="1" xr:uid="{DE5AC735-EB4A-482E-8CCF-1EEA025D6095}">
  <cacheSource type="external" connectionId="2"/>
  <cacheFields count="2">
    <cacheField name="[Measures].[Sum of VALUE]" caption="Sum of VALUE" numFmtId="0" hierarchy="19" level="32767"/>
    <cacheField name="[World Wide Cases detail].[Country].[Country]" caption="Country" numFmtId="0" hierarchy="1" level="1">
      <sharedItems count="10">
        <s v="Brazil"/>
        <s v="Canada"/>
        <s v="Colombia"/>
        <s v="France"/>
        <s v="Germany"/>
        <s v="India"/>
        <s v="Mexico"/>
        <s v="Republic of Korea"/>
        <s v="United Kingdom (England and Wales)"/>
        <s v="United States of America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63989004631" backgroundQuery="1" createdVersion="8" refreshedVersion="8" minRefreshableVersion="3" recordCount="0" supportSubquery="1" supportAdvancedDrill="1" xr:uid="{8B47919A-4C6C-4576-9FE3-A2BA1A0D608E}">
  <cacheSource type="external" connectionId="2"/>
  <cacheFields count="2">
    <cacheField name="[Measures].[Sum of VALUE]" caption="Sum of VALUE" numFmtId="0" hierarchy="19" level="32767"/>
    <cacheField name="[World Wide Cases detail].[Indicator].[Indicator]" caption="Indicator" numFmtId="0" hierarchy="4" level="1">
      <sharedItems count="3">
        <s v="Victims of serious assault"/>
        <s v="Victims of sexual violence"/>
        <s v="Violent offences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6691678241" backgroundQuery="1" createdVersion="8" refreshedVersion="8" minRefreshableVersion="3" recordCount="0" supportSubquery="1" supportAdvancedDrill="1" xr:uid="{08754AFF-95E5-4D25-A510-70E4CAC1BE21}">
  <cacheSource type="external" connectionId="2"/>
  <cacheFields count="2">
    <cacheField name="[Measures].[Sum of VALUE]" caption="Sum of VALUE" numFmtId="0" hierarchy="19" level="32767"/>
    <cacheField name="[World Wide Cases detail].[Category].[Category]" caption="Category" numFmtId="0" hierarchy="6" level="1">
      <sharedItems count="7">
        <s v="Acts intended to induce fear or emotional distress"/>
        <s v="Intimate partner or family member"/>
        <s v="Relationship to perpetrator is not known"/>
        <s v="Serious assault"/>
        <s v="Sexual violence"/>
        <s v="Sexual violence: Rape"/>
        <s v="Sexual violence: Sexual assault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67198726852" backgroundQuery="1" createdVersion="8" refreshedVersion="8" minRefreshableVersion="3" recordCount="0" supportSubquery="1" supportAdvancedDrill="1" xr:uid="{24805606-8F68-4D2D-A8E9-FEFC008196D7}">
  <cacheSource type="external" connectionId="2"/>
  <cacheFields count="2">
    <cacheField name="[Measures].[Sum of VALUE]" caption="Sum of VALUE" numFmtId="0" hierarchy="19" level="32767"/>
    <cacheField name="[World Wide Cases detail].[Sex].[Sex]" caption="Sex" numFmtId="0" hierarchy="7" level="1">
      <sharedItems count="3">
        <s v="Female"/>
        <s v="Male"/>
        <s v="Total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676056713" backgroundQuery="1" createdVersion="8" refreshedVersion="8" minRefreshableVersion="3" recordCount="0" supportSubquery="1" supportAdvancedDrill="1" xr:uid="{38A6EFE8-C397-42D8-AD8E-CF0C76BBE111}">
  <cacheSource type="external" connectionId="2"/>
  <cacheFields count="2">
    <cacheField name="[Measures].[Sum of VALUE]" caption="Sum of VALUE" numFmtId="0" hierarchy="19" level="32767"/>
    <cacheField name="[World Wide Cases detail].[Unit of measurement].[Unit of measurement]" caption="Unit of measurement" numFmtId="0" hierarchy="10" level="1">
      <sharedItems count="2">
        <s v="Counts"/>
        <s v="Rate per 100,000 population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42693865742" backgroundQuery="1" createdVersion="8" refreshedVersion="8" minRefreshableVersion="3" recordCount="0" supportSubquery="1" supportAdvancedDrill="1" xr:uid="{E24EEF4B-5B89-4B60-BFDF-F713D1807D4E}">
  <cacheSource type="external" connectionId="2"/>
  <cacheFields count="2">
    <cacheField name="[Measures].[Sum of VALUE]" caption="Sum of VALUE" numFmtId="0" hierarchy="19" level="32767"/>
    <cacheField name="[World Wide Cases detail].[Category].[Category]" caption="Category" numFmtId="0" hierarchy="6" level="1">
      <sharedItems count="1">
        <s v="Serious assault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45110416666" backgroundQuery="1" createdVersion="8" refreshedVersion="8" minRefreshableVersion="3" recordCount="0" supportSubquery="1" supportAdvancedDrill="1" xr:uid="{93BA6C97-F0A0-4F32-A653-70D971325DEC}">
  <cacheSource type="external" connectionId="2"/>
  <cacheFields count="2">
    <cacheField name="[Measures].[Sum of VALUE]" caption="Sum of VALUE" numFmtId="0" hierarchy="19" level="32767"/>
    <cacheField name="[World Wide Cases detail].[Country].[Country]" caption="Country" numFmtId="0" hierarchy="1" level="1">
      <sharedItems count="1">
        <s v="United States of America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45562731482" backgroundQuery="1" createdVersion="8" refreshedVersion="8" minRefreshableVersion="3" recordCount="0" supportSubquery="1" supportAdvancedDrill="1" xr:uid="{06DE0E22-68AE-412F-8599-3E44FEEA99CB}">
  <cacheSource type="external" connectionId="2"/>
  <cacheFields count="2">
    <cacheField name="[Measures].[Sum of VALUE]" caption="Sum of VALUE" numFmtId="0" hierarchy="19" level="32767"/>
    <cacheField name="[World Wide Cases detail].[Region].[Region]" caption="Region" numFmtId="0" hierarchy="2" level="1">
      <sharedItems count="1">
        <s v="Americas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47493402775" backgroundQuery="1" createdVersion="8" refreshedVersion="8" minRefreshableVersion="3" recordCount="0" supportSubquery="1" supportAdvancedDrill="1" xr:uid="{F4C0A19D-DC70-4015-B66C-CA181F403CFD}">
  <cacheSource type="external" connectionId="2"/>
  <cacheFields count="2">
    <cacheField name="[Measures].[Sum of VALUE]" caption="Sum of VALUE" numFmtId="0" hierarchy="19" level="32767"/>
    <cacheField name="[World Wide Cases detail].[Subregion].[Subregion]" caption="Subregion" numFmtId="0" hierarchy="3" level="1">
      <sharedItems count="1">
        <s v="Latin America and the Caribbean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50259259262" backgroundQuery="1" createdVersion="8" refreshedVersion="8" minRefreshableVersion="3" recordCount="0" supportSubquery="1" supportAdvancedDrill="1" xr:uid="{94E2E6D4-7B18-4B6E-9038-E1AAFE167544}">
  <cacheSource type="external" connectionId="2"/>
  <cacheFields count="2">
    <cacheField name="[Measures].[Sum of VALUE]" caption="Sum of VALUE" numFmtId="0" hierarchy="19" level="32767"/>
    <cacheField name="[World Wide Cases detail].[Category].[Category]" caption="Category" numFmtId="0" hierarchy="6" level="1">
      <sharedItems count="1">
        <s v="Serious assault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50547337961" backgroundQuery="1" createdVersion="8" refreshedVersion="8" minRefreshableVersion="3" recordCount="0" supportSubquery="1" supportAdvancedDrill="1" xr:uid="{4B70D5B6-DC9E-461D-AC58-E19C0D9CFC50}">
  <cacheSource type="external" connectionId="2"/>
  <cacheFields count="1">
    <cacheField name="[Measures].[Distinct Count of Country]" caption="Distinct Count of Country" numFmtId="0" hierarchy="18" level="32767"/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58823263885" backgroundQuery="1" createdVersion="8" refreshedVersion="8" minRefreshableVersion="3" recordCount="0" supportSubquery="1" supportAdvancedDrill="1" xr:uid="{B3DFF76F-1BF1-4B59-BFE1-363ADC229FDD}">
  <cacheSource type="external" connectionId="2"/>
  <cacheFields count="2">
    <cacheField name="[Measures].[Sum of VALUE]" caption="Sum of VALUE" numFmtId="0" hierarchy="19" level="32767"/>
    <cacheField name="[World Wide Cases detail].[Year].[Year]" caption="Year" numFmtId="0" hierarchy="9" level="1">
      <sharedItems containsSemiMixedTypes="0" containsString="0" containsNumber="1" containsInteger="1" minValue="2003" maxValue="2022" count="20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World Wide Cases detail].[Year].&amp;[2003]"/>
            <x15:cachedUniqueName index="1" name="[World Wide Cases detail].[Year].&amp;[2004]"/>
            <x15:cachedUniqueName index="2" name="[World Wide Cases detail].[Year].&amp;[2005]"/>
            <x15:cachedUniqueName index="3" name="[World Wide Cases detail].[Year].&amp;[2006]"/>
            <x15:cachedUniqueName index="4" name="[World Wide Cases detail].[Year].&amp;[2007]"/>
            <x15:cachedUniqueName index="5" name="[World Wide Cases detail].[Year].&amp;[2008]"/>
            <x15:cachedUniqueName index="6" name="[World Wide Cases detail].[Year].&amp;[2009]"/>
            <x15:cachedUniqueName index="7" name="[World Wide Cases detail].[Year].&amp;[2010]"/>
            <x15:cachedUniqueName index="8" name="[World Wide Cases detail].[Year].&amp;[2011]"/>
            <x15:cachedUniqueName index="9" name="[World Wide Cases detail].[Year].&amp;[2012]"/>
            <x15:cachedUniqueName index="10" name="[World Wide Cases detail].[Year].&amp;[2013]"/>
            <x15:cachedUniqueName index="11" name="[World Wide Cases detail].[Year].&amp;[2014]"/>
            <x15:cachedUniqueName index="12" name="[World Wide Cases detail].[Year].&amp;[2015]"/>
            <x15:cachedUniqueName index="13" name="[World Wide Cases detail].[Year].&amp;[2016]"/>
            <x15:cachedUniqueName index="14" name="[World Wide Cases detail].[Year].&amp;[2017]"/>
            <x15:cachedUniqueName index="15" name="[World Wide Cases detail].[Year].&amp;[2018]"/>
            <x15:cachedUniqueName index="16" name="[World Wide Cases detail].[Year].&amp;[2019]"/>
            <x15:cachedUniqueName index="17" name="[World Wide Cases detail].[Year].&amp;[2020]"/>
            <x15:cachedUniqueName index="18" name="[World Wide Cases detail].[Year].&amp;[2021]"/>
            <x15:cachedUniqueName index="19" name="[World Wide Cases detail].[Year].&amp;[2022]"/>
          </x15:cachedUniqueNames>
        </ext>
      </extLst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0" memberValueDatatype="130" unbalanced="0"/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2" memberValueDatatype="20" unbalanced="0">
      <fieldsUsage count="2">
        <fieldUsage x="-1"/>
        <fieldUsage x="1"/>
      </fieldsUsage>
    </cacheHierarchy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30.460473495368" backgroundQuery="1" createdVersion="8" refreshedVersion="8" minRefreshableVersion="3" recordCount="0" supportSubquery="1" supportAdvancedDrill="1" xr:uid="{9A2B70BD-20BE-4E6D-9D85-070F4DFBFD6A}">
  <cacheSource type="external" connectionId="2"/>
  <cacheFields count="2">
    <cacheField name="[Measures].[Sum of VALUE]" caption="Sum of VALUE" numFmtId="0" hierarchy="19" level="32767"/>
    <cacheField name="[World Wide Cases detail].[Region].[Region]" caption="Region" numFmtId="0" hierarchy="2" level="1">
      <sharedItems count="5">
        <s v="Africa"/>
        <s v="Americas"/>
        <s v="Asia"/>
        <s v="Europe"/>
        <s v="Oceania"/>
      </sharedItems>
    </cacheField>
  </cacheFields>
  <cacheHierarchies count="20">
    <cacheHierarchy uniqueName="[World Wide Cases detail].[Iso3_code]" caption="Iso3_code" attribute="1" defaultMemberUniqueName="[World Wide Cases detail].[Iso3_code].[All]" allUniqueName="[World Wide Cases detail].[Iso3_code].[All]" dimensionUniqueName="[World Wide Cases detail]" displayFolder="" count="0" memberValueDatatype="130" unbalanced="0"/>
    <cacheHierarchy uniqueName="[World Wide Cases detail].[Country]" caption="Country" attribute="1" defaultMemberUniqueName="[World Wide Cases detail].[Country].[All]" allUniqueName="[World Wide Cases detail].[Country].[All]" dimensionUniqueName="[World Wide Cases detail]" displayFolder="" count="0" memberValueDatatype="130" unbalanced="0"/>
    <cacheHierarchy uniqueName="[World Wide Cases detail].[Region]" caption="Region" attribute="1" defaultMemberUniqueName="[World Wide Cases detail].[Region].[All]" allUniqueName="[World Wide Cases detail].[Region].[All]" dimensionUniqueName="[World Wide Cases detail]" displayFolder="" count="2" memberValueDatatype="130" unbalanced="0">
      <fieldsUsage count="2">
        <fieldUsage x="-1"/>
        <fieldUsage x="1"/>
      </fieldsUsage>
    </cacheHierarchy>
    <cacheHierarchy uniqueName="[World Wide Cases detail].[Subregion]" caption="Subregion" attribute="1" defaultMemberUniqueName="[World Wide Cases detail].[Subregion].[All]" allUniqueName="[World Wide Cases detail].[Subregion].[All]" dimensionUniqueName="[World Wide Cases detail]" displayFolder="" count="0" memberValueDatatype="130" unbalanced="0"/>
    <cacheHierarchy uniqueName="[World Wide Cases detail].[Indicator]" caption="Indicator" attribute="1" defaultMemberUniqueName="[World Wide Cases detail].[Indicator].[All]" allUniqueName="[World Wide Cases detail].[Indicator].[All]" dimensionUniqueName="[World Wide Cases detail]" displayFolder="" count="0" memberValueDatatype="130" unbalanced="0"/>
    <cacheHierarchy uniqueName="[World Wide Cases detail].[Dimension]" caption="Dimension" attribute="1" defaultMemberUniqueName="[World Wide Cases detail].[Dimension].[All]" allUniqueName="[World Wide Cases detail].[Dimension].[All]" dimensionUniqueName="[World Wide Cases detail]" displayFolder="" count="0" memberValueDatatype="130" unbalanced="0"/>
    <cacheHierarchy uniqueName="[World Wide Cases detail].[Category]" caption="Category" attribute="1" defaultMemberUniqueName="[World Wide Cases detail].[Category].[All]" allUniqueName="[World Wide Cases detail].[Category].[All]" dimensionUniqueName="[World Wide Cases detail]" displayFolder="" count="0" memberValueDatatype="130" unbalanced="0"/>
    <cacheHierarchy uniqueName="[World Wide Cases detail].[Sex]" caption="Sex" attribute="1" defaultMemberUniqueName="[World Wide Cases detail].[Sex].[All]" allUniqueName="[World Wide Cases detail].[Sex].[All]" dimensionUniqueName="[World Wide Cases detail]" displayFolder="" count="0" memberValueDatatype="130" unbalanced="0"/>
    <cacheHierarchy uniqueName="[World Wide Cases detail].[Age]" caption="Age" attribute="1" defaultMemberUniqueName="[World Wide Cases detail].[Age].[All]" allUniqueName="[World Wide Cases detail].[Age].[All]" dimensionUniqueName="[World Wide Cases detail]" displayFolder="" count="0" memberValueDatatype="130" unbalanced="0"/>
    <cacheHierarchy uniqueName="[World Wide Cases detail].[Year]" caption="Year" attribute="1" defaultMemberUniqueName="[World Wide Cases detail].[Year].[All]" allUniqueName="[World Wide Cases detail].[Year].[All]" dimensionUniqueName="[World Wide Cases detail]" displayFolder="" count="0" memberValueDatatype="20" unbalanced="0"/>
    <cacheHierarchy uniqueName="[World Wide Cases detail].[Unit of measurement]" caption="Unit of measurement" attribute="1" defaultMemberUniqueName="[World Wide Cases detail].[Unit of measurement].[All]" allUniqueName="[World Wide Cases detail].[Unit of measurement].[All]" dimensionUniqueName="[World Wide Cases detail]" displayFolder="" count="0" memberValueDatatype="130" unbalanced="0"/>
    <cacheHierarchy uniqueName="[World Wide Cases detail].[VALUE]" caption="VALUE" attribute="1" defaultMemberUniqueName="[World Wide Cases detail].[VALUE].[All]" allUniqueName="[World Wide Cases detail].[VALUE].[All]" dimensionUniqueName="[World Wide Cases detail]" displayFolder="" count="0" memberValueDatatype="20" unbalanced="0"/>
    <cacheHierarchy uniqueName="[World Wide Cases detail].[Source]" caption="Source" attribute="1" defaultMemberUniqueName="[World Wide Cases detail].[Source].[All]" allUniqueName="[World Wide Cases detail].[Source].[All]" dimensionUniqueName="[World Wide Cases detail]" displayFolder="" count="0" memberValueDatatype="130" unbalanced="0"/>
    <cacheHierarchy uniqueName="[Measures].[__XL_Count World Wide Cases detail]" caption="__XL_Count World Wide Cases detail" measure="1" displayFolder="" measureGroup="World Wide Cases detail" count="0" hidden="1"/>
    <cacheHierarchy uniqueName="[Measures].[__No measures defined]" caption="__No measures defined" measure="1" displayFolder="" count="0" hidden="1"/>
    <cacheHierarchy uniqueName="[Measures].[Count of Iso3_code]" caption="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so3_code]" caption="Distinct Count of Iso3_code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ountry]" caption="Distinct Count of Country" measure="1" displayFolder="" measureGroup="World Wide Cases detai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UE]" caption="Sum of VALUE" measure="1" displayFolder="" measureGroup="World Wide Cases deta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World Wide Cases detail" uniqueName="[World Wide Cases detail]" caption="World Wide Cases detail"/>
  </dimensions>
  <measureGroups count="1">
    <measureGroup name="World Wide Cases detail" caption="World Wide Cases detai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0C881-7FB2-4704-8DBF-FF6B63EA9BB6}" name="PivotTable10" cacheId="1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st Common Crime Category">
  <location ref="F13:G15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VALUE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9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D461F-3F9C-4A28-9502-9E164F421C12}" name="PivotTable16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U1:V9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3"/>
    </i>
    <i>
      <x v="4"/>
    </i>
    <i>
      <x v="5"/>
    </i>
    <i>
      <x/>
    </i>
    <i>
      <x v="2"/>
    </i>
    <i>
      <x v="6"/>
    </i>
    <i>
      <x v="1"/>
    </i>
    <i t="grand">
      <x/>
    </i>
  </rowItems>
  <colItems count="1">
    <i/>
  </colItems>
  <dataFields count="1">
    <dataField name="Sum of VAL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9">
      <autoFilter ref="A1">
        <filterColumn colId="0">
          <top10 val="7" filterVal="7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7083E-552C-490A-AD2A-E7759AE2AB25}" name="PivotTable15" cacheId="2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R1:S5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VAL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BADDE-127B-4B79-A9B5-640B574F9470}" name="PivotTable14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1:P12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9"/>
    </i>
    <i>
      <x v="8"/>
    </i>
    <i>
      <x/>
    </i>
    <i>
      <x v="3"/>
    </i>
    <i>
      <x v="4"/>
    </i>
    <i>
      <x v="6"/>
    </i>
    <i>
      <x v="5"/>
    </i>
    <i>
      <x v="2"/>
    </i>
    <i>
      <x v="1"/>
    </i>
    <i>
      <x v="7"/>
    </i>
    <i t="grand">
      <x/>
    </i>
  </rowItems>
  <colItems count="1">
    <i/>
  </colItems>
  <dataFields count="1">
    <dataField name="Sum of VAL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9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423C3-770D-45DF-B9CA-B4B35DAB7D10}" name="PivotTable13" cacheId="1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1:L9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1"/>
    </i>
    <i>
      <x v="2"/>
    </i>
    <i>
      <x v="6"/>
    </i>
    <i>
      <x v="3"/>
    </i>
    <i>
      <x v="4"/>
    </i>
    <i>
      <x v="5"/>
    </i>
    <i>
      <x/>
    </i>
    <i t="grand">
      <x/>
    </i>
  </rowItems>
  <colItems count="1">
    <i/>
  </colItems>
  <dataFields count="1">
    <dataField name="Sum of VAL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9">
      <autoFilter ref="A1">
        <filterColumn colId="0">
          <top10 val="7" filterVal="7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39392-1A5E-41D7-BA7D-27FBB827445E}" name="PivotTable12" cacheId="1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:G7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1"/>
    </i>
    <i>
      <x v="3"/>
    </i>
    <i>
      <x v="2"/>
    </i>
    <i>
      <x/>
    </i>
    <i>
      <x v="4"/>
    </i>
    <i t="grand">
      <x/>
    </i>
  </rowItems>
  <colItems count="1">
    <i/>
  </colItems>
  <dataFields count="1">
    <dataField name="Sum of VAL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A2A60-0D66-4B2E-96F7-9E7AC66BC25F}" name="PivotTable11" cacheId="1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2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VAL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D41B9-FAFF-4677-9940-BED224124502}" name="PivotTable7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bregion with highest total cases">
  <location ref="C23:D25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VALUE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9">
      <autoFilter ref="A1">
        <filterColumn colId="0">
          <top10 val="1" filterVal="1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C86E6-E97B-4089-8A28-2B4F96B862BD}" name="PivotTable6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 with highest total cases">
  <location ref="C17:D19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VALUE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9">
      <autoFilter ref="A1">
        <filterColumn colId="0">
          <top10 val="1" filterVal="1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D165B-5508-4CF9-8AFA-90037AA0E4F7}" name="PivotTable5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 with Highest Total Cases">
  <location ref="C10:D12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VALUE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9">
      <autoFilter ref="A1">
        <filterColumn colId="0">
          <top10 val="1" filterVal="1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A64F4-5F47-4F86-8D08-E55FF28C9C73}" name="PivotTable4" cacheId="7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st common crime category">
  <location ref="C5:D6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">
    <i>
      <x/>
    </i>
  </rowItems>
  <colItems count="1">
    <i/>
  </colItems>
  <dataFields count="1">
    <dataField name="Sum of VALUE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3" iMeasureHier="19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E7952-685C-4B60-BD36-463BDD4645B6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:C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Number of Case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Total Number of Cases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69A5B-FA34-4FB8-B7C3-2B45EDB5CDB1}" name="PivotTable2" cacheId="1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A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Number of Countrie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Total Number of Countries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ABB04-44B1-4215-8DA7-3C633786C14A}" name="PivotTable18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A1:A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VAL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1B56A-9215-4237-8DC5-9F962F65D14E}" name="PivotTable17" cacheId="2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X1:Y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AL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 Wide Cases 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zoomScale="90" zoomScaleNormal="90" workbookViewId="0">
      <selection activeCell="H7" sqref="H7"/>
    </sheetView>
  </sheetViews>
  <sheetFormatPr defaultRowHeight="14.4" x14ac:dyDescent="0.3"/>
  <cols>
    <col min="1" max="1" width="44.109375" bestFit="1" customWidth="1"/>
    <col min="2" max="2" width="15.5546875" bestFit="1" customWidth="1"/>
    <col min="3" max="3" width="28.77734375" bestFit="1" customWidth="1"/>
    <col min="4" max="4" width="13.21875" bestFit="1" customWidth="1"/>
    <col min="5" max="5" width="15.5546875" bestFit="1" customWidth="1"/>
    <col min="6" max="6" width="29.5546875" bestFit="1" customWidth="1"/>
    <col min="7" max="7" width="13.21875" bestFit="1" customWidth="1"/>
    <col min="8" max="157" width="15.5546875" bestFit="1" customWidth="1"/>
    <col min="158" max="158" width="10.77734375" bestFit="1" customWidth="1"/>
  </cols>
  <sheetData>
    <row r="1" spans="1:7" x14ac:dyDescent="0.3">
      <c r="C1" t="s">
        <v>4</v>
      </c>
    </row>
    <row r="2" spans="1:7" x14ac:dyDescent="0.3">
      <c r="C2" s="1">
        <v>115490821</v>
      </c>
    </row>
    <row r="5" spans="1:7" x14ac:dyDescent="0.3">
      <c r="C5" s="2" t="s">
        <v>42</v>
      </c>
      <c r="D5" t="s">
        <v>3</v>
      </c>
    </row>
    <row r="6" spans="1:7" x14ac:dyDescent="0.3">
      <c r="A6" s="6"/>
      <c r="C6" s="3" t="s">
        <v>8</v>
      </c>
      <c r="D6" s="1">
        <v>77949686</v>
      </c>
    </row>
    <row r="7" spans="1:7" x14ac:dyDescent="0.3">
      <c r="A7" s="5"/>
    </row>
    <row r="10" spans="1:7" x14ac:dyDescent="0.3">
      <c r="C10" s="2" t="s">
        <v>38</v>
      </c>
      <c r="D10" t="s">
        <v>3</v>
      </c>
    </row>
    <row r="11" spans="1:7" x14ac:dyDescent="0.3">
      <c r="A11" t="s">
        <v>37</v>
      </c>
      <c r="C11" s="3" t="s">
        <v>21</v>
      </c>
      <c r="D11" s="1">
        <v>18886251</v>
      </c>
    </row>
    <row r="12" spans="1:7" x14ac:dyDescent="0.3">
      <c r="A12" s="1">
        <v>157</v>
      </c>
      <c r="C12" s="3" t="s">
        <v>1</v>
      </c>
      <c r="D12" s="1">
        <v>18886251</v>
      </c>
    </row>
    <row r="13" spans="1:7" x14ac:dyDescent="0.3">
      <c r="F13" s="2" t="s">
        <v>39</v>
      </c>
      <c r="G13" t="s">
        <v>3</v>
      </c>
    </row>
    <row r="14" spans="1:7" x14ac:dyDescent="0.3">
      <c r="F14" s="3" t="s">
        <v>8</v>
      </c>
      <c r="G14" s="1">
        <v>77949686</v>
      </c>
    </row>
    <row r="15" spans="1:7" x14ac:dyDescent="0.3">
      <c r="F15" s="3" t="s">
        <v>1</v>
      </c>
      <c r="G15" s="1">
        <v>77949686</v>
      </c>
    </row>
    <row r="16" spans="1:7" x14ac:dyDescent="0.3">
      <c r="A16" s="4" t="s">
        <v>2</v>
      </c>
    </row>
    <row r="17" spans="1:4" x14ac:dyDescent="0.3">
      <c r="A17">
        <v>38</v>
      </c>
      <c r="C17" s="2" t="s">
        <v>40</v>
      </c>
      <c r="D17" t="s">
        <v>3</v>
      </c>
    </row>
    <row r="18" spans="1:4" x14ac:dyDescent="0.3">
      <c r="C18" s="3" t="s">
        <v>23</v>
      </c>
      <c r="D18" s="1">
        <v>49409525</v>
      </c>
    </row>
    <row r="19" spans="1:4" x14ac:dyDescent="0.3">
      <c r="C19" s="3" t="s">
        <v>1</v>
      </c>
      <c r="D19" s="1">
        <v>49409525</v>
      </c>
    </row>
    <row r="23" spans="1:4" x14ac:dyDescent="0.3">
      <c r="C23" s="2" t="s">
        <v>41</v>
      </c>
      <c r="D23" t="s">
        <v>3</v>
      </c>
    </row>
    <row r="24" spans="1:4" x14ac:dyDescent="0.3">
      <c r="C24" s="3" t="s">
        <v>28</v>
      </c>
      <c r="D24" s="1">
        <v>26847130</v>
      </c>
    </row>
    <row r="25" spans="1:4" x14ac:dyDescent="0.3">
      <c r="C25" s="3" t="s">
        <v>1</v>
      </c>
      <c r="D25" s="1">
        <v>26847130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180C-47C3-4A07-896F-5B47A9E2D601}">
  <dimension ref="A1:AB22"/>
  <sheetViews>
    <sheetView tabSelected="1" topLeftCell="G1" workbookViewId="0">
      <selection activeCell="AE15" sqref="AE15"/>
    </sheetView>
  </sheetViews>
  <sheetFormatPr defaultRowHeight="14.4" x14ac:dyDescent="0.3"/>
  <cols>
    <col min="1" max="1" width="12.5546875" bestFit="1" customWidth="1"/>
    <col min="2" max="2" width="13.21875" bestFit="1" customWidth="1"/>
    <col min="6" max="6" width="12.5546875" bestFit="1" customWidth="1"/>
    <col min="7" max="7" width="13.21875" bestFit="1" customWidth="1"/>
    <col min="11" max="11" width="27.77734375" bestFit="1" customWidth="1"/>
    <col min="12" max="12" width="13.21875" bestFit="1" customWidth="1"/>
    <col min="15" max="15" width="31.21875" bestFit="1" customWidth="1"/>
    <col min="16" max="16" width="13.21875" bestFit="1" customWidth="1"/>
    <col min="18" max="18" width="22.21875" bestFit="1" customWidth="1"/>
    <col min="19" max="19" width="13.21875" bestFit="1" customWidth="1"/>
    <col min="21" max="21" width="42.21875" bestFit="1" customWidth="1"/>
    <col min="22" max="22" width="13.21875" bestFit="1" customWidth="1"/>
    <col min="24" max="24" width="12.5546875" bestFit="1" customWidth="1"/>
    <col min="25" max="25" width="13.21875" bestFit="1" customWidth="1"/>
    <col min="27" max="27" width="24.33203125" bestFit="1" customWidth="1"/>
    <col min="28" max="28" width="13.21875" bestFit="1" customWidth="1"/>
  </cols>
  <sheetData>
    <row r="1" spans="1:28" x14ac:dyDescent="0.3">
      <c r="A1" s="2" t="s">
        <v>0</v>
      </c>
      <c r="B1" t="s">
        <v>3</v>
      </c>
      <c r="F1" s="2" t="s">
        <v>0</v>
      </c>
      <c r="G1" t="s">
        <v>3</v>
      </c>
      <c r="K1" s="2" t="s">
        <v>0</v>
      </c>
      <c r="L1" t="s">
        <v>3</v>
      </c>
      <c r="O1" s="2" t="s">
        <v>0</v>
      </c>
      <c r="P1" t="s">
        <v>3</v>
      </c>
      <c r="R1" s="2" t="s">
        <v>0</v>
      </c>
      <c r="S1" t="s">
        <v>3</v>
      </c>
      <c r="U1" s="2" t="s">
        <v>0</v>
      </c>
      <c r="V1" t="s">
        <v>3</v>
      </c>
      <c r="X1" s="2" t="s">
        <v>0</v>
      </c>
      <c r="Y1" t="s">
        <v>3</v>
      </c>
      <c r="AA1" s="2" t="s">
        <v>0</v>
      </c>
      <c r="AB1" t="s">
        <v>3</v>
      </c>
    </row>
    <row r="2" spans="1:28" x14ac:dyDescent="0.3">
      <c r="A2" s="3">
        <v>2003</v>
      </c>
      <c r="B2" s="1">
        <v>3156653</v>
      </c>
      <c r="F2" s="3" t="s">
        <v>23</v>
      </c>
      <c r="G2" s="1">
        <v>49409525</v>
      </c>
      <c r="K2" s="3" t="s">
        <v>28</v>
      </c>
      <c r="L2" s="1">
        <v>26847130</v>
      </c>
      <c r="O2" s="3" t="s">
        <v>21</v>
      </c>
      <c r="P2" s="1">
        <v>18886251</v>
      </c>
      <c r="R2" s="3" t="s">
        <v>36</v>
      </c>
      <c r="S2" s="1">
        <v>106242122</v>
      </c>
      <c r="U2" s="3" t="s">
        <v>8</v>
      </c>
      <c r="V2" s="1">
        <v>77949686</v>
      </c>
      <c r="X2" s="3" t="s">
        <v>43</v>
      </c>
      <c r="Y2" s="1">
        <v>4844175</v>
      </c>
      <c r="AA2" s="3" t="s">
        <v>46</v>
      </c>
      <c r="AB2" s="1">
        <v>114947082</v>
      </c>
    </row>
    <row r="3" spans="1:28" x14ac:dyDescent="0.3">
      <c r="A3" s="3">
        <v>2004</v>
      </c>
      <c r="B3" s="1">
        <v>4275745</v>
      </c>
      <c r="F3" s="3" t="s">
        <v>25</v>
      </c>
      <c r="G3" s="1">
        <v>44731381</v>
      </c>
      <c r="K3" s="3" t="s">
        <v>29</v>
      </c>
      <c r="L3" s="1">
        <v>22562395</v>
      </c>
      <c r="O3" s="3" t="s">
        <v>20</v>
      </c>
      <c r="P3" s="1">
        <v>12246279</v>
      </c>
      <c r="R3" s="3" t="s">
        <v>34</v>
      </c>
      <c r="S3" s="1">
        <v>7033334</v>
      </c>
      <c r="U3" s="3" t="s">
        <v>9</v>
      </c>
      <c r="V3" s="1">
        <v>11450584</v>
      </c>
      <c r="X3" s="3" t="s">
        <v>44</v>
      </c>
      <c r="Y3" s="1">
        <v>4404524</v>
      </c>
      <c r="AA3" s="3" t="s">
        <v>47</v>
      </c>
      <c r="AB3" s="1">
        <v>543739</v>
      </c>
    </row>
    <row r="4" spans="1:28" x14ac:dyDescent="0.3">
      <c r="A4" s="3">
        <v>2005</v>
      </c>
      <c r="B4" s="1">
        <v>4822456</v>
      </c>
      <c r="F4" s="3" t="s">
        <v>24</v>
      </c>
      <c r="G4" s="1">
        <v>13946869</v>
      </c>
      <c r="K4" s="3" t="s">
        <v>33</v>
      </c>
      <c r="L4" s="1">
        <v>21035633</v>
      </c>
      <c r="O4" s="3" t="s">
        <v>12</v>
      </c>
      <c r="P4" s="1">
        <v>10463484</v>
      </c>
      <c r="R4" s="3" t="s">
        <v>35</v>
      </c>
      <c r="S4" s="1">
        <v>2215365</v>
      </c>
      <c r="U4" s="3" t="s">
        <v>10</v>
      </c>
      <c r="V4" s="1">
        <v>6732705</v>
      </c>
      <c r="X4" s="3" t="s">
        <v>45</v>
      </c>
      <c r="Y4" s="1">
        <v>106242122</v>
      </c>
      <c r="AA4" s="3" t="s">
        <v>1</v>
      </c>
      <c r="AB4" s="1">
        <v>115490821</v>
      </c>
    </row>
    <row r="5" spans="1:28" x14ac:dyDescent="0.3">
      <c r="A5" s="3">
        <v>2006</v>
      </c>
      <c r="B5" s="1">
        <v>5976334</v>
      </c>
      <c r="F5" s="3" t="s">
        <v>22</v>
      </c>
      <c r="G5" s="1">
        <v>5252960</v>
      </c>
      <c r="K5" s="3" t="s">
        <v>30</v>
      </c>
      <c r="L5" s="1">
        <v>16604404</v>
      </c>
      <c r="O5" s="3" t="s">
        <v>15</v>
      </c>
      <c r="P5" s="1">
        <v>9366429</v>
      </c>
      <c r="R5" s="3" t="s">
        <v>1</v>
      </c>
      <c r="S5" s="1">
        <v>115490821</v>
      </c>
      <c r="U5" s="3" t="s">
        <v>5</v>
      </c>
      <c r="V5" s="1">
        <v>3988938</v>
      </c>
      <c r="X5" s="3" t="s">
        <v>1</v>
      </c>
      <c r="Y5" s="1">
        <v>115490821</v>
      </c>
    </row>
    <row r="6" spans="1:28" x14ac:dyDescent="0.3">
      <c r="A6" s="3">
        <v>2007</v>
      </c>
      <c r="B6" s="1">
        <v>5900025</v>
      </c>
      <c r="F6" s="3" t="s">
        <v>26</v>
      </c>
      <c r="G6" s="1">
        <v>2150086</v>
      </c>
      <c r="K6" s="3" t="s">
        <v>31</v>
      </c>
      <c r="L6" s="1">
        <v>5506452</v>
      </c>
      <c r="O6" s="3" t="s">
        <v>16</v>
      </c>
      <c r="P6" s="1">
        <v>8411647</v>
      </c>
      <c r="U6" s="3" t="s">
        <v>7</v>
      </c>
      <c r="V6" s="1">
        <v>3584006</v>
      </c>
    </row>
    <row r="7" spans="1:28" x14ac:dyDescent="0.3">
      <c r="A7" s="3">
        <v>2008</v>
      </c>
      <c r="B7" s="1">
        <v>6104167</v>
      </c>
      <c r="F7" s="3" t="s">
        <v>1</v>
      </c>
      <c r="G7" s="1">
        <v>115490821</v>
      </c>
      <c r="K7" s="3" t="s">
        <v>32</v>
      </c>
      <c r="L7" s="1">
        <v>4273690</v>
      </c>
      <c r="O7" s="3" t="s">
        <v>18</v>
      </c>
      <c r="P7" s="1">
        <v>4952499</v>
      </c>
      <c r="U7" s="3" t="s">
        <v>11</v>
      </c>
      <c r="V7" s="1">
        <v>3344575</v>
      </c>
    </row>
    <row r="8" spans="1:28" x14ac:dyDescent="0.3">
      <c r="A8" s="3">
        <v>2009</v>
      </c>
      <c r="B8" s="1">
        <v>5434246</v>
      </c>
      <c r="K8" s="3" t="s">
        <v>27</v>
      </c>
      <c r="L8" s="1">
        <v>3727119</v>
      </c>
      <c r="O8" s="3" t="s">
        <v>17</v>
      </c>
      <c r="P8" s="1">
        <v>4243333</v>
      </c>
      <c r="U8" s="3" t="s">
        <v>6</v>
      </c>
      <c r="V8" s="1">
        <v>2457562</v>
      </c>
    </row>
    <row r="9" spans="1:28" x14ac:dyDescent="0.3">
      <c r="A9" s="3">
        <v>2010</v>
      </c>
      <c r="B9" s="1">
        <v>5421134</v>
      </c>
      <c r="K9" s="3" t="s">
        <v>1</v>
      </c>
      <c r="L9" s="1">
        <v>100556823</v>
      </c>
      <c r="O9" s="3" t="s">
        <v>14</v>
      </c>
      <c r="P9" s="1">
        <v>4083413</v>
      </c>
      <c r="U9" s="3" t="s">
        <v>1</v>
      </c>
      <c r="V9" s="1">
        <v>109508056</v>
      </c>
    </row>
    <row r="10" spans="1:28" x14ac:dyDescent="0.3">
      <c r="A10" s="3">
        <v>2011</v>
      </c>
      <c r="B10" s="1">
        <v>5372137</v>
      </c>
      <c r="O10" s="3" t="s">
        <v>13</v>
      </c>
      <c r="P10" s="1">
        <v>3663690</v>
      </c>
    </row>
    <row r="11" spans="1:28" x14ac:dyDescent="0.3">
      <c r="A11" s="3">
        <v>2012</v>
      </c>
      <c r="B11" s="1">
        <v>5242458</v>
      </c>
      <c r="O11" s="3" t="s">
        <v>19</v>
      </c>
      <c r="P11" s="1">
        <v>2648316</v>
      </c>
    </row>
    <row r="12" spans="1:28" x14ac:dyDescent="0.3">
      <c r="A12" s="3">
        <v>2013</v>
      </c>
      <c r="B12" s="1">
        <v>5372015</v>
      </c>
      <c r="O12" s="3" t="s">
        <v>1</v>
      </c>
      <c r="P12" s="1">
        <v>78965341</v>
      </c>
    </row>
    <row r="13" spans="1:28" x14ac:dyDescent="0.3">
      <c r="A13" s="3">
        <v>2014</v>
      </c>
      <c r="B13" s="1">
        <v>5682462</v>
      </c>
    </row>
    <row r="14" spans="1:28" x14ac:dyDescent="0.3">
      <c r="A14" s="3">
        <v>2015</v>
      </c>
      <c r="B14" s="1">
        <v>5847780</v>
      </c>
    </row>
    <row r="15" spans="1:28" x14ac:dyDescent="0.3">
      <c r="A15" s="3">
        <v>2016</v>
      </c>
      <c r="B15" s="1">
        <v>6274723</v>
      </c>
    </row>
    <row r="16" spans="1:28" x14ac:dyDescent="0.3">
      <c r="A16" s="3">
        <v>2017</v>
      </c>
      <c r="B16" s="1">
        <v>6743629</v>
      </c>
    </row>
    <row r="17" spans="1:2" x14ac:dyDescent="0.3">
      <c r="A17" s="3">
        <v>2018</v>
      </c>
      <c r="B17" s="1">
        <v>7001467</v>
      </c>
    </row>
    <row r="18" spans="1:2" x14ac:dyDescent="0.3">
      <c r="A18" s="3">
        <v>2019</v>
      </c>
      <c r="B18" s="1">
        <v>7068387</v>
      </c>
    </row>
    <row r="19" spans="1:2" x14ac:dyDescent="0.3">
      <c r="A19" s="3">
        <v>2020</v>
      </c>
      <c r="B19" s="1">
        <v>6863941</v>
      </c>
    </row>
    <row r="20" spans="1:2" x14ac:dyDescent="0.3">
      <c r="A20" s="3">
        <v>2021</v>
      </c>
      <c r="B20" s="1">
        <v>6671617</v>
      </c>
    </row>
    <row r="21" spans="1:2" x14ac:dyDescent="0.3">
      <c r="A21" s="3">
        <v>2022</v>
      </c>
      <c r="B21" s="1">
        <v>6259445</v>
      </c>
    </row>
    <row r="22" spans="1:2" x14ac:dyDescent="0.3">
      <c r="A22" s="3" t="s">
        <v>1</v>
      </c>
      <c r="B22" s="1">
        <v>115490821</v>
      </c>
    </row>
  </sheetData>
  <pageMargins left="0.7" right="0.7" top="0.75" bottom="0.75" header="0.3" footer="0.3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A 1 M a W R w V 5 t m l A A A A 9 g A A A B I A H A B D b 2 5 m a W c v U G F j a 2 F n Z S 5 4 b W w g o h g A K K A U A A A A A A A A A A A A A A A A A A A A A A A A A A A A h Y 8 x C s I w G I W v U r I 3 S V M E K X / T Q c T F g i C I a 4 i x D b a p J K n p 3 R w 8 k l e w o l U 3 x / e 9 b 3 j v f r 1 B M b R N d F H W 6 c 7 k K M E U R c r I 7 q B N l a P e H + M 5 K j h s h D y J S k W j b F w 2 u E O O a u / P G S E h B B x S 3 N m K M E o T s i / X W 1 m r V q C P r P / L s T b O C y M V 4 r B 7 j e E M J 2 m C Z 5 R h C m S C U G r z F d i 4 9 9 n + Q F j 0 j e + t 4 s L G y x W Q K Q J 5 f + A P U E s D B B Q A A g A I A A N T G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U x p Z a u B M b a M B A A B D A w A A E w A c A E Z v c m 1 1 b G F z L 1 N l Y 3 R p b 2 4 x L m 0 g o h g A K K A U A A A A A A A A A A A A A A A A A A A A A A A A A A A A d V J d a 9 t A E H w 3 + D 8 s y o s M F 2 E 7 b U I b 9 G D k h B h C a S 2 n o c S l b K S N f H C 6 C 3 d 7 S Y z J f + 8 p M j i t F L 1 I m t m d / Z h 1 V L A 0 G v L 2 P T k f D o Y D t 0 F L J R x F t 8 a q E m 5 l S Z C h I w c l M U o V Q Q q K e D i A 8 O T G 2 4 I C k r m n Z G 4 K X 5 P m + F I q S j K j O f y 4 O L r 8 u p 4 j B w l 2 6 5 x e P C q Y O Y d e M c R L f N z L j 2 C h S 4 k w + X I 2 h m O Y j q f j 9 Q c t J I V 7 i k b i b k 5 K 1 p L J p p G I B G R G + V q 7 d H I i 4 E I X p p S 6 S i f T z 6 c C f n j D l P N W U X r 4 T L 4 Z T b 9 H o h 3 l K P p u T R 2 4 E q 4 I S 7 K u m X S F 9 y F w z + z x u J 1 a w N 0 e n y m V F 6 j Q u p S t f y + Z b V B X Q X G 1 f a S D 3 M q i d g / G 1 m 3 H D e n i n v p i t 4 s W z p z 8 C b N Q G J B D I D C 9 8 K u A X Z Q Z r 9 l u O / i S q m B m B 8 7 9 v e 1 n m r 0 X y M Z 2 m L k M f r q + n A y Z K t N T P R j c w W Z V t / t f h E 2 9 h e b T T 0 m z g T f 0 R k s G 8 w A 1 o f O W m m v q Z P 6 c X d 9 c d F N b U / 6 J f j 0 Y E U 4 y 3 E n Y 7 d I 8 v z M 2 J x V u v 8 H i / 8 w S Q F h s o P F z N B x I 3 S 9 0 / h d Q S w E C L Q A U A A I A C A A D U x p Z H B X m 2 a U A A A D 2 A A A A E g A A A A A A A A A A A A A A A A A A A A A A Q 2 9 u Z m l n L 1 B h Y 2 t h Z 2 U u e G 1 s U E s B A i 0 A F A A C A A g A A 1 M a W Q / K 6 a u k A A A A 6 Q A A A B M A A A A A A A A A A A A A A A A A 8 Q A A A F t D b 2 5 0 Z W 5 0 X 1 R 5 c G V z X S 5 4 b W x Q S w E C L Q A U A A I A C A A D U x p Z a u B M b a M B A A B D A w A A E w A A A A A A A A A A A A A A A A D i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E Q A A A A A A A D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Q l M j B X a W R l J T I w Q 2 F z Z X M l M j B k Z X R h a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k Y T B l N T l h Y S 0 4 Y z E 3 L T Q 5 N T k t Y T F h O C 0 4 N T h k M T Y 1 M z k 1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A 3 O j I 0 O j A 3 L j M x N D k 5 N z d a I i A v P j x F b n R y e S B U e X B l P S J G a W x s Q 2 9 s d W 1 u V H l w Z X M i I F Z h b H V l P S J z Q m d Z R 0 J n W U d C Z 1 l H Q X d Z R E J n P T 0 i I C 8 + P E V u d H J 5 I F R 5 c G U 9 I k Z p b G x D b 2 x 1 b W 5 O Y W 1 l c y I g V m F s d W U 9 I n N b J n F 1 b 3 Q 7 S X N v M 1 9 j b 2 R l J n F 1 b 3 Q 7 L C Z x d W 9 0 O 0 N v d W 5 0 c n k m c X V v d D s s J n F 1 b 3 Q 7 U m V n a W 9 u J n F 1 b 3 Q 7 L C Z x d W 9 0 O 1 N 1 Y n J l Z 2 l v b i Z x d W 9 0 O y w m c X V v d D t J b m R p Y 2 F 0 b 3 I m c X V v d D s s J n F 1 b 3 Q 7 R G l t Z W 5 z a W 9 u J n F 1 b 3 Q 7 L C Z x d W 9 0 O 0 N h d G V n b 3 J 5 J n F 1 b 3 Q 7 L C Z x d W 9 0 O 1 N l e C Z x d W 9 0 O y w m c X V v d D t B Z 2 U m c X V v d D s s J n F 1 b 3 Q 7 W W V h c i Z x d W 9 0 O y w m c X V v d D t V b m l 0 I G 9 m I G 1 l Y X N 1 c m V t Z W 5 0 J n F 1 b 3 Q 7 L C Z x d W 9 0 O 1 Z B T F V F J n F 1 b 3 Q 7 L C Z x d W 9 0 O 1 N v d X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3 J s Z C B X a W R l I E N h c 2 V z I G R l d G F p b C 9 D a G F u Z 2 V k I F R 5 c G U u e 0 l z b z N f Y 2 9 k Z S w w f S Z x d W 9 0 O y w m c X V v d D t T Z W N 0 a W 9 u M S 9 X b 3 J s Z C B X a W R l I E N h c 2 V z I G R l d G F p b C 9 D a G F u Z 2 V k I F R 5 c G U u e 0 N v d W 5 0 c n k s M X 0 m c X V v d D s s J n F 1 b 3 Q 7 U 2 V j d G l v b j E v V 2 9 y b G Q g V 2 l k Z S B D Y X N l c y B k Z X R h a W w v Q 2 h h b m d l Z C B U e X B l L n t S Z W d p b 2 4 s M n 0 m c X V v d D s s J n F 1 b 3 Q 7 U 2 V j d G l v b j E v V 2 9 y b G Q g V 2 l k Z S B D Y X N l c y B k Z X R h a W w v Q 2 h h b m d l Z C B U e X B l L n t T d W J y Z W d p b 2 4 s M 3 0 m c X V v d D s s J n F 1 b 3 Q 7 U 2 V j d G l v b j E v V 2 9 y b G Q g V 2 l k Z S B D Y X N l c y B k Z X R h a W w v Q 2 h h b m d l Z C B U e X B l L n t J b m R p Y 2 F 0 b 3 I s N H 0 m c X V v d D s s J n F 1 b 3 Q 7 U 2 V j d G l v b j E v V 2 9 y b G Q g V 2 l k Z S B D Y X N l c y B k Z X R h a W w v Q 2 h h b m d l Z C B U e X B l L n t E a W 1 l b n N p b 2 4 s N X 0 m c X V v d D s s J n F 1 b 3 Q 7 U 2 V j d G l v b j E v V 2 9 y b G Q g V 2 l k Z S B D Y X N l c y B k Z X R h a W w v Q 2 h h b m d l Z C B U e X B l L n t D Y X R l Z 2 9 y e S w 2 f S Z x d W 9 0 O y w m c X V v d D t T Z W N 0 a W 9 u M S 9 X b 3 J s Z C B X a W R l I E N h c 2 V z I G R l d G F p b C 9 D a G F u Z 2 V k I F R 5 c G U u e 1 N l e C w 3 f S Z x d W 9 0 O y w m c X V v d D t T Z W N 0 a W 9 u M S 9 X b 3 J s Z C B X a W R l I E N h c 2 V z I G R l d G F p b C 9 D a G F u Z 2 V k I F R 5 c G U u e 0 F n Z S w 4 f S Z x d W 9 0 O y w m c X V v d D t T Z W N 0 a W 9 u M S 9 X b 3 J s Z C B X a W R l I E N h c 2 V z I G R l d G F p b C 9 D a G F u Z 2 V k I F R 5 c G U u e 1 l l Y X I s O X 0 m c X V v d D s s J n F 1 b 3 Q 7 U 2 V j d G l v b j E v V 2 9 y b G Q g V 2 l k Z S B D Y X N l c y B k Z X R h a W w v Q 2 h h b m d l Z C B U e X B l L n t V b m l 0 I G 9 m I G 1 l Y X N 1 c m V t Z W 5 0 L D E w f S Z x d W 9 0 O y w m c X V v d D t T Z W N 0 a W 9 u M S 9 X b 3 J s Z C B X a W R l I E N h c 2 V z I G R l d G F p b C 9 D a G F u Z 2 V k I F R 5 c G U u e 1 Z B T F V F L D E x f S Z x d W 9 0 O y w m c X V v d D t T Z W N 0 a W 9 u M S 9 X b 3 J s Z C B X a W R l I E N h c 2 V z I G R l d G F p b C 9 D a G F u Z 2 V k I F R 5 c G U u e 1 N v d X J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d v c m x k I F d p Z G U g Q 2 F z Z X M g Z G V 0 Y W l s L 0 N o Y W 5 n Z W Q g V H l w Z S 5 7 S X N v M 1 9 j b 2 R l L D B 9 J n F 1 b 3 Q 7 L C Z x d W 9 0 O 1 N l Y 3 R p b 2 4 x L 1 d v c m x k I F d p Z G U g Q 2 F z Z X M g Z G V 0 Y W l s L 0 N o Y W 5 n Z W Q g V H l w Z S 5 7 Q 2 9 1 b n R y e S w x f S Z x d W 9 0 O y w m c X V v d D t T Z W N 0 a W 9 u M S 9 X b 3 J s Z C B X a W R l I E N h c 2 V z I G R l d G F p b C 9 D a G F u Z 2 V k I F R 5 c G U u e 1 J l Z 2 l v b i w y f S Z x d W 9 0 O y w m c X V v d D t T Z W N 0 a W 9 u M S 9 X b 3 J s Z C B X a W R l I E N h c 2 V z I G R l d G F p b C 9 D a G F u Z 2 V k I F R 5 c G U u e 1 N 1 Y n J l Z 2 l v b i w z f S Z x d W 9 0 O y w m c X V v d D t T Z W N 0 a W 9 u M S 9 X b 3 J s Z C B X a W R l I E N h c 2 V z I G R l d G F p b C 9 D a G F u Z 2 V k I F R 5 c G U u e 0 l u Z G l j Y X R v c i w 0 f S Z x d W 9 0 O y w m c X V v d D t T Z W N 0 a W 9 u M S 9 X b 3 J s Z C B X a W R l I E N h c 2 V z I G R l d G F p b C 9 D a G F u Z 2 V k I F R 5 c G U u e 0 R p b W V u c 2 l v b i w 1 f S Z x d W 9 0 O y w m c X V v d D t T Z W N 0 a W 9 u M S 9 X b 3 J s Z C B X a W R l I E N h c 2 V z I G R l d G F p b C 9 D a G F u Z 2 V k I F R 5 c G U u e 0 N h d G V n b 3 J 5 L D Z 9 J n F 1 b 3 Q 7 L C Z x d W 9 0 O 1 N l Y 3 R p b 2 4 x L 1 d v c m x k I F d p Z G U g Q 2 F z Z X M g Z G V 0 Y W l s L 0 N o Y W 5 n Z W Q g V H l w Z S 5 7 U 2 V 4 L D d 9 J n F 1 b 3 Q 7 L C Z x d W 9 0 O 1 N l Y 3 R p b 2 4 x L 1 d v c m x k I F d p Z G U g Q 2 F z Z X M g Z G V 0 Y W l s L 0 N o Y W 5 n Z W Q g V H l w Z S 5 7 Q W d l L D h 9 J n F 1 b 3 Q 7 L C Z x d W 9 0 O 1 N l Y 3 R p b 2 4 x L 1 d v c m x k I F d p Z G U g Q 2 F z Z X M g Z G V 0 Y W l s L 0 N o Y W 5 n Z W Q g V H l w Z S 5 7 W W V h c i w 5 f S Z x d W 9 0 O y w m c X V v d D t T Z W N 0 a W 9 u M S 9 X b 3 J s Z C B X a W R l I E N h c 2 V z I G R l d G F p b C 9 D a G F u Z 2 V k I F R 5 c G U u e 1 V u a X Q g b 2 Y g b W V h c 3 V y Z W 1 l b n Q s M T B 9 J n F 1 b 3 Q 7 L C Z x d W 9 0 O 1 N l Y 3 R p b 2 4 x L 1 d v c m x k I F d p Z G U g Q 2 F z Z X M g Z G V 0 Y W l s L 0 N o Y W 5 n Z W Q g V H l w Z S 5 7 V k F M V U U s M T F 9 J n F 1 b 3 Q 7 L C Z x d W 9 0 O 1 N l Y 3 R p b 2 4 x L 1 d v c m x k I F d p Z G U g Q 2 F z Z X M g Z G V 0 Y W l s L 0 N o Y W 5 n Z W Q g V H l w Z S 5 7 U 2 9 1 c m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9 y b G Q l M j B X a W R l J T I w Q 2 F z Z X M l M j B k Z X R h a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Q l M j B X a W R l J T I w Q 2 F z Z X M l M j B k Z X R h a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Q l M j B X a W R l J T I w Q 2 F z Z X M l M j B k Z X R h a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C U y M F d p Z G U l M j B D Y X N l c y U y M G R l d G F p b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U 8 m z i Q i b k W r e 4 r F 6 g M + x A A A A A A C A A A A A A A Q Z g A A A A E A A C A A A A D C P G 1 l o 9 T N L S 2 E x 2 M z i t y M Q / 9 N z a k F M X W b 8 f t z D z s t H g A A A A A O g A A A A A I A A C A A A A C S 3 S e 9 h G i U 1 + y Y U v b S Z r Y x V m 2 c D t G s C t J + w Q y H u 0 D 2 d l A A A A B X 2 q v 5 5 c f 8 S 3 6 d + E 0 I d A r i T T 8 m P J 7 W Q P i b l c C V Q 9 A 5 m P 0 t S d 3 A d n / w p Q g N 9 / + X P 4 k h l s y L X x 3 y J h 6 d S V l j 5 o F T 8 T 3 g O V B n o o T C 8 M b j C x r 3 F 0 A A A A A d S D m l k B 0 / M 8 0 C 2 j 2 L P W Z O J c F s g 9 x 0 N M g g H w 4 T F c r J n R 9 D W K A 0 H C h j 5 D F x a 2 b u Y C F I d f f J A r 0 B o 1 N j F 4 h H F p w B < / D a t a M a s h u p > 
</file>

<file path=customXml/itemProps1.xml><?xml version="1.0" encoding="utf-8"?>
<ds:datastoreItem xmlns:ds="http://schemas.openxmlformats.org/officeDocument/2006/customXml" ds:itemID="{A4940089-6259-47EA-8388-C8266C3B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مصطفى على عبد القوى محمد</cp:lastModifiedBy>
  <dcterms:created xsi:type="dcterms:W3CDTF">2015-06-05T18:17:20Z</dcterms:created>
  <dcterms:modified xsi:type="dcterms:W3CDTF">2024-08-26T08:13:53Z</dcterms:modified>
</cp:coreProperties>
</file>