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CAI\Level 4\Term 1\Data Analytics\Ass\Ass3\20190543_MostafaMohamedMostafaElgendy_Ass3\"/>
    </mc:Choice>
  </mc:AlternateContent>
  <xr:revisionPtr revIDLastSave="0" documentId="13_ncr:1_{A7B43337-17B1-4892-BCC9-EF4D809686BF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ta" sheetId="2" r:id="rId1"/>
    <sheet name="DataCopy" sheetId="3" r:id="rId2"/>
    <sheet name="Solution" sheetId="4" r:id="rId3"/>
  </sheets>
  <definedNames>
    <definedName name="_xlchart.v1.0" hidden="1">Solution!$D$27:$D$41</definedName>
    <definedName name="_xlchart.v1.1" hidden="1">Solution!$D$27:$D$41</definedName>
  </definedNames>
  <calcPr calcId="191029"/>
</workbook>
</file>

<file path=xl/calcChain.xml><?xml version="1.0" encoding="utf-8"?>
<calcChain xmlns="http://schemas.openxmlformats.org/spreadsheetml/2006/main">
  <c r="C51" i="4" l="1"/>
  <c r="C50" i="4"/>
  <c r="C49" i="4"/>
</calcChain>
</file>

<file path=xl/sharedStrings.xml><?xml version="1.0" encoding="utf-8"?>
<sst xmlns="http://schemas.openxmlformats.org/spreadsheetml/2006/main" count="77" uniqueCount="58">
  <si>
    <t>Outlet Number</t>
  </si>
  <si>
    <t>Quantity Sold</t>
  </si>
  <si>
    <t>Average Price</t>
  </si>
  <si>
    <t>Monthly Advertising Expenditures</t>
  </si>
  <si>
    <t>Disposable Income per Household</t>
  </si>
  <si>
    <t>Quantity Sold (Y)</t>
  </si>
  <si>
    <t>Average Price (X1)</t>
  </si>
  <si>
    <t>Monthly Advertising Expenditures (X2)</t>
  </si>
  <si>
    <t>Disposable Income per Household (X3)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</si>
  <si>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</si>
  <si>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</si>
  <si>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</si>
  <si>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</si>
  <si>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</si>
  <si>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</si>
  <si>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</si>
  <si>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</si>
  <si>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</si>
  <si>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</si>
  <si>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</si>
  <si>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</si>
  <si>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</si>
  <si>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</si>
  <si>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</si>
  <si>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</si>
  <si>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</si>
  <si>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</si>
  <si>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</si>
  <si>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</si>
  <si>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</si>
  <si>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</si>
  <si>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</si>
  <si>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</si>
  <si>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</si>
  <si>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</si>
  <si>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Quantity Sold (Y)</t>
  </si>
  <si>
    <t>Residuals</t>
  </si>
  <si>
    <t>Standard Residuals</t>
  </si>
  <si>
    <t>Direct -Strong relationship</t>
  </si>
  <si>
    <t>94% of variation in y can be explained by x1,x2,x3</t>
  </si>
  <si>
    <t>&lt;0.05?</t>
  </si>
  <si>
    <t>Model Is Significant</t>
  </si>
  <si>
    <t>Linear</t>
  </si>
  <si>
    <t>Homoscedasticity</t>
  </si>
  <si>
    <t>Normally distributed</t>
  </si>
  <si>
    <t>Model is Fitted Good</t>
  </si>
  <si>
    <t>Linear Equation = -33301 - 4041.5 X1 +1.454 X2 + 1.527 X3</t>
  </si>
  <si>
    <t xml:space="preserve">B) No, there is no evidence of any violations of the key assumptions of regression analysis </t>
  </si>
  <si>
    <t xml:space="preserve">Where the Resiguals Plots are Linear, Homoscedasticity and No MultiCollinearity, Standard Residuals is Normally distributed </t>
  </si>
  <si>
    <t>VIF = 1 / (1-R^2)</t>
  </si>
  <si>
    <t>VIF ( X1,X2)</t>
  </si>
  <si>
    <t>VIF ( X1,X3)</t>
  </si>
  <si>
    <t>VIF ( X2,X3)</t>
  </si>
  <si>
    <t>&lt;5?</t>
  </si>
  <si>
    <t>No</t>
  </si>
  <si>
    <t>No MultiCollinearity</t>
  </si>
  <si>
    <t>C) P-value of The explanatory Variables (X1,X2,X3) between 0 and 0.05 (significance level) , So X1, X2, X3 are Satisfied</t>
  </si>
  <si>
    <t>D) There is no variable will be removed from Linear Equation, because all variables good in explaining  Y variable  and p-value of them less than 0.05 (significant level)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</si>
</sst>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7">
    <xf numFmtId="0" fontId="0" fillId="0" borderId="0" xfId="0"/>
    <xf numFmtId="0" fontId="2" fillId="0" borderId="0" xfId="1" applyFont="1"/>
    <xf numFmtId="0" fontId="2" fillId="0" borderId="0" xfId="1" applyFont="1" applyAlignment="1">
      <alignment horizontal="right"/>
    </xf>
    <xf numFmtId="3" fontId="2" fillId="0" borderId="0" xfId="1" applyNumberFormat="1" applyFont="1" applyAlignment="1">
      <alignment horizontal="right"/>
    </xf>
    <xf numFmtId="3" fontId="2" fillId="0" borderId="0" xfId="1" applyNumberFormat="1" applyFont="1"/>
    <xf numFmtId="164" fontId="2" fillId="0" borderId="0" xfId="1" applyNumberFormat="1" applyFont="1"/>
    <xf numFmtId="165" fontId="2" fillId="0" borderId="0" xfId="1" applyNumberFormat="1" applyFont="1"/>
    <xf numFmtId="0" fontId="2" fillId="0" borderId="0" xfId="1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5" fillId="0" borderId="0" xfId="0" applyFont="1" applyAlignment="1">
      <alignment horizontal="center"/>
    </xf>
  </cellXfs>
  <cellStyles count="3">
    <cellStyle name="Normal" xfId="0" builtinId="0" customBuiltin="1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Price (X1)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DataCopy!$C$2:$C$16</c:f>
              <c:numCache>
                <c:formatCode>"$"#,##0.00</c:formatCode>
                <c:ptCount val="15"/>
                <c:pt idx="0">
                  <c:v>10.14</c:v>
                </c:pt>
                <c:pt idx="1">
                  <c:v>10.88</c:v>
                </c:pt>
                <c:pt idx="2">
                  <c:v>12.33</c:v>
                </c:pt>
                <c:pt idx="3">
                  <c:v>12.7</c:v>
                </c:pt>
                <c:pt idx="4">
                  <c:v>12.29</c:v>
                </c:pt>
                <c:pt idx="5">
                  <c:v>9.7899999999999991</c:v>
                </c:pt>
                <c:pt idx="6">
                  <c:v>11.26</c:v>
                </c:pt>
                <c:pt idx="7">
                  <c:v>11.23</c:v>
                </c:pt>
                <c:pt idx="8">
                  <c:v>11.97</c:v>
                </c:pt>
                <c:pt idx="9">
                  <c:v>12.07</c:v>
                </c:pt>
                <c:pt idx="10">
                  <c:v>10.68</c:v>
                </c:pt>
                <c:pt idx="11">
                  <c:v>12.49</c:v>
                </c:pt>
                <c:pt idx="12">
                  <c:v>12.36</c:v>
                </c:pt>
                <c:pt idx="13">
                  <c:v>9.9600000000000009</c:v>
                </c:pt>
                <c:pt idx="14">
                  <c:v>11.77</c:v>
                </c:pt>
              </c:numCache>
            </c:numRef>
          </c:xVal>
          <c:yVal>
            <c:numRef>
              <c:f>Solution!$C$27:$C$41</c:f>
              <c:numCache>
                <c:formatCode>General</c:formatCode>
                <c:ptCount val="15"/>
                <c:pt idx="0">
                  <c:v>1014.1890055868425</c:v>
                </c:pt>
                <c:pt idx="1">
                  <c:v>-2992.5143436988947</c:v>
                </c:pt>
                <c:pt idx="2">
                  <c:v>-2936.9549691106295</c:v>
                </c:pt>
                <c:pt idx="3">
                  <c:v>1642.3769226035511</c:v>
                </c:pt>
                <c:pt idx="4">
                  <c:v>2607.3871689750813</c:v>
                </c:pt>
                <c:pt idx="5">
                  <c:v>1910.3862329824769</c:v>
                </c:pt>
                <c:pt idx="6">
                  <c:v>5632.2487250790291</c:v>
                </c:pt>
                <c:pt idx="7">
                  <c:v>-1437.0877878577885</c:v>
                </c:pt>
                <c:pt idx="8">
                  <c:v>542.30670141102019</c:v>
                </c:pt>
                <c:pt idx="9">
                  <c:v>-3747.9605333899817</c:v>
                </c:pt>
                <c:pt idx="10">
                  <c:v>-3863.2593441082863</c:v>
                </c:pt>
                <c:pt idx="11">
                  <c:v>-1416.3938885666284</c:v>
                </c:pt>
                <c:pt idx="12">
                  <c:v>4514.2972767351021</c:v>
                </c:pt>
                <c:pt idx="13">
                  <c:v>667.64654318699468</c:v>
                </c:pt>
                <c:pt idx="14">
                  <c:v>-2136.6677098277796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AB-49F4-BF0D-C6EDC6CF4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390239"/>
        <c:axId val="981391903"/>
      </c:scatterChart>
      <c:valAx>
        <c:axId val="9813902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Price (X1)</a:t>
                </a:r>
              </a:p>
            </c:rich>
          </c:tx>
          <c:overlay val="0"/>
        </c:title>
        <c:numFmt formatCode="&quot;$&quot;#,##0.00" sourceLinked="1"/>
        <c:majorTickMark val="out"/>
        <c:minorTickMark val="none"/>
        <c:tickLblPos val="nextTo"/>
        <c:crossAx val="981391903"/>
        <c:crosses val="autoZero"/>
        <c:crossBetween val="midCat"/>
      </c:valAx>
      <c:valAx>
        <c:axId val="9813919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139023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Monthly Advertising Expenditures (X2)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DataCopy!$D$2:$D$16</c:f>
              <c:numCache>
                <c:formatCode>"$"#,##0</c:formatCode>
                <c:ptCount val="15"/>
                <c:pt idx="0">
                  <c:v>64800</c:v>
                </c:pt>
                <c:pt idx="1">
                  <c:v>42800</c:v>
                </c:pt>
                <c:pt idx="2">
                  <c:v>58600</c:v>
                </c:pt>
                <c:pt idx="3">
                  <c:v>46500</c:v>
                </c:pt>
                <c:pt idx="4">
                  <c:v>50700</c:v>
                </c:pt>
                <c:pt idx="5">
                  <c:v>60100</c:v>
                </c:pt>
                <c:pt idx="6">
                  <c:v>55600</c:v>
                </c:pt>
                <c:pt idx="7">
                  <c:v>57900</c:v>
                </c:pt>
                <c:pt idx="8">
                  <c:v>52100</c:v>
                </c:pt>
                <c:pt idx="9">
                  <c:v>60700</c:v>
                </c:pt>
                <c:pt idx="10">
                  <c:v>64400</c:v>
                </c:pt>
                <c:pt idx="11">
                  <c:v>55600</c:v>
                </c:pt>
                <c:pt idx="12">
                  <c:v>60900</c:v>
                </c:pt>
                <c:pt idx="13">
                  <c:v>47200</c:v>
                </c:pt>
                <c:pt idx="14">
                  <c:v>46100</c:v>
                </c:pt>
              </c:numCache>
            </c:numRef>
          </c:xVal>
          <c:yVal>
            <c:numRef>
              <c:f>Solution!$C$27:$C$41</c:f>
              <c:numCache>
                <c:formatCode>General</c:formatCode>
                <c:ptCount val="15"/>
                <c:pt idx="0">
                  <c:v>1014.1890055868425</c:v>
                </c:pt>
                <c:pt idx="1">
                  <c:v>-2992.5143436988947</c:v>
                </c:pt>
                <c:pt idx="2">
                  <c:v>-2936.9549691106295</c:v>
                </c:pt>
                <c:pt idx="3">
                  <c:v>1642.3769226035511</c:v>
                </c:pt>
                <c:pt idx="4">
                  <c:v>2607.3871689750813</c:v>
                </c:pt>
                <c:pt idx="5">
                  <c:v>1910.3862329824769</c:v>
                </c:pt>
                <c:pt idx="6">
                  <c:v>5632.2487250790291</c:v>
                </c:pt>
                <c:pt idx="7">
                  <c:v>-1437.0877878577885</c:v>
                </c:pt>
                <c:pt idx="8">
                  <c:v>542.30670141102019</c:v>
                </c:pt>
                <c:pt idx="9">
                  <c:v>-3747.9605333899817</c:v>
                </c:pt>
                <c:pt idx="10">
                  <c:v>-3863.2593441082863</c:v>
                </c:pt>
                <c:pt idx="11">
                  <c:v>-1416.3938885666284</c:v>
                </c:pt>
                <c:pt idx="12">
                  <c:v>4514.2972767351021</c:v>
                </c:pt>
                <c:pt idx="13">
                  <c:v>667.64654318699468</c:v>
                </c:pt>
                <c:pt idx="14">
                  <c:v>-2136.6677098277796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CC-45CE-BA49-EECD3603E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393567"/>
        <c:axId val="981395647"/>
      </c:scatterChart>
      <c:valAx>
        <c:axId val="9813935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Monthly Advertising Expenditures (X2)</a:t>
                </a:r>
              </a:p>
            </c:rich>
          </c:tx>
          <c:overlay val="0"/>
        </c:title>
        <c:numFmt formatCode="&quot;$&quot;#,##0" sourceLinked="1"/>
        <c:majorTickMark val="out"/>
        <c:minorTickMark val="none"/>
        <c:tickLblPos val="nextTo"/>
        <c:crossAx val="981395647"/>
        <c:crosses val="autoZero"/>
        <c:crossBetween val="midCat"/>
      </c:valAx>
      <c:valAx>
        <c:axId val="9813956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13935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Disposable Income per Household (X3)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DataCopy!$E$2:$E$16</c:f>
              <c:numCache>
                <c:formatCode>"$"#,##0</c:formatCode>
                <c:ptCount val="15"/>
                <c:pt idx="0">
                  <c:v>42100</c:v>
                </c:pt>
                <c:pt idx="1">
                  <c:v>38300</c:v>
                </c:pt>
                <c:pt idx="2">
                  <c:v>41000</c:v>
                </c:pt>
                <c:pt idx="3">
                  <c:v>43300</c:v>
                </c:pt>
                <c:pt idx="4">
                  <c:v>44000</c:v>
                </c:pt>
                <c:pt idx="5">
                  <c:v>41200</c:v>
                </c:pt>
                <c:pt idx="6">
                  <c:v>41700</c:v>
                </c:pt>
                <c:pt idx="7">
                  <c:v>43600</c:v>
                </c:pt>
                <c:pt idx="8">
                  <c:v>39900</c:v>
                </c:pt>
                <c:pt idx="9">
                  <c:v>44800</c:v>
                </c:pt>
                <c:pt idx="10">
                  <c:v>41800</c:v>
                </c:pt>
                <c:pt idx="11">
                  <c:v>44200</c:v>
                </c:pt>
                <c:pt idx="12">
                  <c:v>40100</c:v>
                </c:pt>
                <c:pt idx="13">
                  <c:v>39100</c:v>
                </c:pt>
                <c:pt idx="14">
                  <c:v>38000</c:v>
                </c:pt>
              </c:numCache>
            </c:numRef>
          </c:xVal>
          <c:yVal>
            <c:numRef>
              <c:f>Solution!$C$27:$C$41</c:f>
              <c:numCache>
                <c:formatCode>General</c:formatCode>
                <c:ptCount val="15"/>
                <c:pt idx="0">
                  <c:v>1014.1890055868425</c:v>
                </c:pt>
                <c:pt idx="1">
                  <c:v>-2992.5143436988947</c:v>
                </c:pt>
                <c:pt idx="2">
                  <c:v>-2936.9549691106295</c:v>
                </c:pt>
                <c:pt idx="3">
                  <c:v>1642.3769226035511</c:v>
                </c:pt>
                <c:pt idx="4">
                  <c:v>2607.3871689750813</c:v>
                </c:pt>
                <c:pt idx="5">
                  <c:v>1910.3862329824769</c:v>
                </c:pt>
                <c:pt idx="6">
                  <c:v>5632.2487250790291</c:v>
                </c:pt>
                <c:pt idx="7">
                  <c:v>-1437.0877878577885</c:v>
                </c:pt>
                <c:pt idx="8">
                  <c:v>542.30670141102019</c:v>
                </c:pt>
                <c:pt idx="9">
                  <c:v>-3747.9605333899817</c:v>
                </c:pt>
                <c:pt idx="10">
                  <c:v>-3863.2593441082863</c:v>
                </c:pt>
                <c:pt idx="11">
                  <c:v>-1416.3938885666284</c:v>
                </c:pt>
                <c:pt idx="12">
                  <c:v>4514.2972767351021</c:v>
                </c:pt>
                <c:pt idx="13">
                  <c:v>667.64654318699468</c:v>
                </c:pt>
                <c:pt idx="14">
                  <c:v>-2136.6677098277796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AD-4F74-9882-5553DC70D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395231"/>
        <c:axId val="981391487"/>
      </c:scatterChart>
      <c:valAx>
        <c:axId val="9813952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Disposable Income per Household (X3)</a:t>
                </a:r>
              </a:p>
            </c:rich>
          </c:tx>
          <c:overlay val="0"/>
        </c:title>
        <c:numFmt formatCode="&quot;$&quot;#,##0" sourceLinked="1"/>
        <c:majorTickMark val="out"/>
        <c:minorTickMark val="none"/>
        <c:tickLblPos val="nextTo"/>
        <c:crossAx val="981391487"/>
        <c:crosses val="autoZero"/>
        <c:crossBetween val="midCat"/>
      </c:valAx>
      <c:valAx>
        <c:axId val="9813914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13952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Standard Residuals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Standard Residuals</a:t>
          </a:r>
        </a:p>
      </cx:txPr>
    </cx:title>
    <cx:plotArea>
      <cx:plotAreaRegion>
        <cx:series layoutId="clusteredColumn" uniqueId="{E3A469E2-30E2-4D5B-88AD-CCC84F3B7FCE}">
          <cx:dataId val="0"/>
          <cx:layoutPr>
            <cx:binning intervalClosed="r">
              <cx:binCount val="6"/>
            </cx:binning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8</xdr:col>
      <xdr:colOff>323850</xdr:colOff>
      <xdr:row>2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810500" y="0"/>
          <a:ext cx="1543050" cy="390525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This is fictitious</a:t>
          </a:r>
          <a:r>
            <a:rPr lang="en-US" sz="1100" baseline="0"/>
            <a:t> data.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8</xdr:col>
      <xdr:colOff>323850</xdr:colOff>
      <xdr:row>2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A42C9BE-0AAF-4207-8B28-4F8A7CFD92BF}"/>
            </a:ext>
          </a:extLst>
        </xdr:cNvPr>
        <xdr:cNvSpPr txBox="1"/>
      </xdr:nvSpPr>
      <xdr:spPr>
        <a:xfrm>
          <a:off x="8031480" y="0"/>
          <a:ext cx="1573530" cy="375285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This is fictitious</a:t>
          </a:r>
          <a:r>
            <a:rPr lang="en-US" sz="1100" baseline="0"/>
            <a:t> data.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327660</xdr:colOff>
      <xdr:row>0</xdr:row>
      <xdr:rowOff>15240</xdr:rowOff>
    </xdr:from>
    <xdr:to>
      <xdr:col>15</xdr:col>
      <xdr:colOff>327660</xdr:colOff>
      <xdr:row>10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8059DC-64D6-4098-182E-48E55C2C9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434340</xdr:colOff>
      <xdr:row>0</xdr:row>
      <xdr:rowOff>7620</xdr:rowOff>
    </xdr:from>
    <xdr:to>
      <xdr:col>21</xdr:col>
      <xdr:colOff>434340</xdr:colOff>
      <xdr:row>10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13D8991-DE09-C8FF-C0B2-41CE2BD22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403860</xdr:colOff>
      <xdr:row>13</xdr:row>
      <xdr:rowOff>38100</xdr:rowOff>
    </xdr:from>
    <xdr:to>
      <xdr:col>17</xdr:col>
      <xdr:colOff>99060</xdr:colOff>
      <xdr:row>28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E7A35155-E3C9-AED5-5F2F-1BF39E539F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39300" y="24384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137160</xdr:colOff>
      <xdr:row>13</xdr:row>
      <xdr:rowOff>99060</xdr:rowOff>
    </xdr:from>
    <xdr:to>
      <xdr:col>23</xdr:col>
      <xdr:colOff>137160</xdr:colOff>
      <xdr:row>23</xdr:row>
      <xdr:rowOff>99060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F4A3BCB-C8C9-7142-97F1-95A3DB4E62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E16"/>
  <sheetViews>
    <sheetView workbookViewId="0"/>
  </sheetViews>
  <sheetFormatPr defaultRowHeight="14.4" x14ac:dyDescent="0.3"/>
  <cols>
    <col min="1" max="1" width="14.6640625" style="7" customWidth="1"/>
    <col min="2" max="2" width="14.5546875" style="1" customWidth="1"/>
    <col min="3" max="3" width="15" style="1" customWidth="1"/>
    <col min="4" max="5" width="31.88671875" style="1" bestFit="1" customWidth="1"/>
    <col min="6" max="256" width="9.109375" style="1"/>
    <col min="257" max="257" width="14.6640625" style="1" customWidth="1"/>
    <col min="258" max="258" width="14.5546875" style="1" customWidth="1"/>
    <col min="259" max="259" width="15" style="1" customWidth="1"/>
    <col min="260" max="260" width="30.6640625" style="1" customWidth="1"/>
    <col min="261" max="261" width="31.88671875" style="1" customWidth="1"/>
    <col min="262" max="512" width="9.109375" style="1"/>
    <col min="513" max="513" width="14.6640625" style="1" customWidth="1"/>
    <col min="514" max="514" width="14.5546875" style="1" customWidth="1"/>
    <col min="515" max="515" width="15" style="1" customWidth="1"/>
    <col min="516" max="516" width="30.6640625" style="1" customWidth="1"/>
    <col min="517" max="517" width="31.88671875" style="1" customWidth="1"/>
    <col min="518" max="768" width="9.109375" style="1"/>
    <col min="769" max="769" width="14.6640625" style="1" customWidth="1"/>
    <col min="770" max="770" width="14.5546875" style="1" customWidth="1"/>
    <col min="771" max="771" width="15" style="1" customWidth="1"/>
    <col min="772" max="772" width="30.6640625" style="1" customWidth="1"/>
    <col min="773" max="773" width="31.88671875" style="1" customWidth="1"/>
    <col min="774" max="1024" width="9.109375" style="1"/>
    <col min="1025" max="1025" width="14.6640625" style="1" customWidth="1"/>
    <col min="1026" max="1026" width="14.5546875" style="1" customWidth="1"/>
    <col min="1027" max="1027" width="15" style="1" customWidth="1"/>
    <col min="1028" max="1028" width="30.6640625" style="1" customWidth="1"/>
    <col min="1029" max="1029" width="31.88671875" style="1" customWidth="1"/>
    <col min="1030" max="1280" width="9.109375" style="1"/>
    <col min="1281" max="1281" width="14.6640625" style="1" customWidth="1"/>
    <col min="1282" max="1282" width="14.5546875" style="1" customWidth="1"/>
    <col min="1283" max="1283" width="15" style="1" customWidth="1"/>
    <col min="1284" max="1284" width="30.6640625" style="1" customWidth="1"/>
    <col min="1285" max="1285" width="31.88671875" style="1" customWidth="1"/>
    <col min="1286" max="1536" width="9.109375" style="1"/>
    <col min="1537" max="1537" width="14.6640625" style="1" customWidth="1"/>
    <col min="1538" max="1538" width="14.5546875" style="1" customWidth="1"/>
    <col min="1539" max="1539" width="15" style="1" customWidth="1"/>
    <col min="1540" max="1540" width="30.6640625" style="1" customWidth="1"/>
    <col min="1541" max="1541" width="31.88671875" style="1" customWidth="1"/>
    <col min="1542" max="1792" width="9.109375" style="1"/>
    <col min="1793" max="1793" width="14.6640625" style="1" customWidth="1"/>
    <col min="1794" max="1794" width="14.5546875" style="1" customWidth="1"/>
    <col min="1795" max="1795" width="15" style="1" customWidth="1"/>
    <col min="1796" max="1796" width="30.6640625" style="1" customWidth="1"/>
    <col min="1797" max="1797" width="31.88671875" style="1" customWidth="1"/>
    <col min="1798" max="2048" width="9.109375" style="1"/>
    <col min="2049" max="2049" width="14.6640625" style="1" customWidth="1"/>
    <col min="2050" max="2050" width="14.5546875" style="1" customWidth="1"/>
    <col min="2051" max="2051" width="15" style="1" customWidth="1"/>
    <col min="2052" max="2052" width="30.6640625" style="1" customWidth="1"/>
    <col min="2053" max="2053" width="31.88671875" style="1" customWidth="1"/>
    <col min="2054" max="2304" width="9.109375" style="1"/>
    <col min="2305" max="2305" width="14.6640625" style="1" customWidth="1"/>
    <col min="2306" max="2306" width="14.5546875" style="1" customWidth="1"/>
    <col min="2307" max="2307" width="15" style="1" customWidth="1"/>
    <col min="2308" max="2308" width="30.6640625" style="1" customWidth="1"/>
    <col min="2309" max="2309" width="31.88671875" style="1" customWidth="1"/>
    <col min="2310" max="2560" width="9.109375" style="1"/>
    <col min="2561" max="2561" width="14.6640625" style="1" customWidth="1"/>
    <col min="2562" max="2562" width="14.5546875" style="1" customWidth="1"/>
    <col min="2563" max="2563" width="15" style="1" customWidth="1"/>
    <col min="2564" max="2564" width="30.6640625" style="1" customWidth="1"/>
    <col min="2565" max="2565" width="31.88671875" style="1" customWidth="1"/>
    <col min="2566" max="2816" width="9.109375" style="1"/>
    <col min="2817" max="2817" width="14.6640625" style="1" customWidth="1"/>
    <col min="2818" max="2818" width="14.5546875" style="1" customWidth="1"/>
    <col min="2819" max="2819" width="15" style="1" customWidth="1"/>
    <col min="2820" max="2820" width="30.6640625" style="1" customWidth="1"/>
    <col min="2821" max="2821" width="31.88671875" style="1" customWidth="1"/>
    <col min="2822" max="3072" width="9.109375" style="1"/>
    <col min="3073" max="3073" width="14.6640625" style="1" customWidth="1"/>
    <col min="3074" max="3074" width="14.5546875" style="1" customWidth="1"/>
    <col min="3075" max="3075" width="15" style="1" customWidth="1"/>
    <col min="3076" max="3076" width="30.6640625" style="1" customWidth="1"/>
    <col min="3077" max="3077" width="31.88671875" style="1" customWidth="1"/>
    <col min="3078" max="3328" width="9.109375" style="1"/>
    <col min="3329" max="3329" width="14.6640625" style="1" customWidth="1"/>
    <col min="3330" max="3330" width="14.5546875" style="1" customWidth="1"/>
    <col min="3331" max="3331" width="15" style="1" customWidth="1"/>
    <col min="3332" max="3332" width="30.6640625" style="1" customWidth="1"/>
    <col min="3333" max="3333" width="31.88671875" style="1" customWidth="1"/>
    <col min="3334" max="3584" width="9.109375" style="1"/>
    <col min="3585" max="3585" width="14.6640625" style="1" customWidth="1"/>
    <col min="3586" max="3586" width="14.5546875" style="1" customWidth="1"/>
    <col min="3587" max="3587" width="15" style="1" customWidth="1"/>
    <col min="3588" max="3588" width="30.6640625" style="1" customWidth="1"/>
    <col min="3589" max="3589" width="31.88671875" style="1" customWidth="1"/>
    <col min="3590" max="3840" width="9.109375" style="1"/>
    <col min="3841" max="3841" width="14.6640625" style="1" customWidth="1"/>
    <col min="3842" max="3842" width="14.5546875" style="1" customWidth="1"/>
    <col min="3843" max="3843" width="15" style="1" customWidth="1"/>
    <col min="3844" max="3844" width="30.6640625" style="1" customWidth="1"/>
    <col min="3845" max="3845" width="31.88671875" style="1" customWidth="1"/>
    <col min="3846" max="4096" width="9.109375" style="1"/>
    <col min="4097" max="4097" width="14.6640625" style="1" customWidth="1"/>
    <col min="4098" max="4098" width="14.5546875" style="1" customWidth="1"/>
    <col min="4099" max="4099" width="15" style="1" customWidth="1"/>
    <col min="4100" max="4100" width="30.6640625" style="1" customWidth="1"/>
    <col min="4101" max="4101" width="31.88671875" style="1" customWidth="1"/>
    <col min="4102" max="4352" width="9.109375" style="1"/>
    <col min="4353" max="4353" width="14.6640625" style="1" customWidth="1"/>
    <col min="4354" max="4354" width="14.5546875" style="1" customWidth="1"/>
    <col min="4355" max="4355" width="15" style="1" customWidth="1"/>
    <col min="4356" max="4356" width="30.6640625" style="1" customWidth="1"/>
    <col min="4357" max="4357" width="31.88671875" style="1" customWidth="1"/>
    <col min="4358" max="4608" width="9.109375" style="1"/>
    <col min="4609" max="4609" width="14.6640625" style="1" customWidth="1"/>
    <col min="4610" max="4610" width="14.5546875" style="1" customWidth="1"/>
    <col min="4611" max="4611" width="15" style="1" customWidth="1"/>
    <col min="4612" max="4612" width="30.6640625" style="1" customWidth="1"/>
    <col min="4613" max="4613" width="31.88671875" style="1" customWidth="1"/>
    <col min="4614" max="4864" width="9.109375" style="1"/>
    <col min="4865" max="4865" width="14.6640625" style="1" customWidth="1"/>
    <col min="4866" max="4866" width="14.5546875" style="1" customWidth="1"/>
    <col min="4867" max="4867" width="15" style="1" customWidth="1"/>
    <col min="4868" max="4868" width="30.6640625" style="1" customWidth="1"/>
    <col min="4869" max="4869" width="31.88671875" style="1" customWidth="1"/>
    <col min="4870" max="5120" width="9.109375" style="1"/>
    <col min="5121" max="5121" width="14.6640625" style="1" customWidth="1"/>
    <col min="5122" max="5122" width="14.5546875" style="1" customWidth="1"/>
    <col min="5123" max="5123" width="15" style="1" customWidth="1"/>
    <col min="5124" max="5124" width="30.6640625" style="1" customWidth="1"/>
    <col min="5125" max="5125" width="31.88671875" style="1" customWidth="1"/>
    <col min="5126" max="5376" width="9.109375" style="1"/>
    <col min="5377" max="5377" width="14.6640625" style="1" customWidth="1"/>
    <col min="5378" max="5378" width="14.5546875" style="1" customWidth="1"/>
    <col min="5379" max="5379" width="15" style="1" customWidth="1"/>
    <col min="5380" max="5380" width="30.6640625" style="1" customWidth="1"/>
    <col min="5381" max="5381" width="31.88671875" style="1" customWidth="1"/>
    <col min="5382" max="5632" width="9.109375" style="1"/>
    <col min="5633" max="5633" width="14.6640625" style="1" customWidth="1"/>
    <col min="5634" max="5634" width="14.5546875" style="1" customWidth="1"/>
    <col min="5635" max="5635" width="15" style="1" customWidth="1"/>
    <col min="5636" max="5636" width="30.6640625" style="1" customWidth="1"/>
    <col min="5637" max="5637" width="31.88671875" style="1" customWidth="1"/>
    <col min="5638" max="5888" width="9.109375" style="1"/>
    <col min="5889" max="5889" width="14.6640625" style="1" customWidth="1"/>
    <col min="5890" max="5890" width="14.5546875" style="1" customWidth="1"/>
    <col min="5891" max="5891" width="15" style="1" customWidth="1"/>
    <col min="5892" max="5892" width="30.6640625" style="1" customWidth="1"/>
    <col min="5893" max="5893" width="31.88671875" style="1" customWidth="1"/>
    <col min="5894" max="6144" width="9.109375" style="1"/>
    <col min="6145" max="6145" width="14.6640625" style="1" customWidth="1"/>
    <col min="6146" max="6146" width="14.5546875" style="1" customWidth="1"/>
    <col min="6147" max="6147" width="15" style="1" customWidth="1"/>
    <col min="6148" max="6148" width="30.6640625" style="1" customWidth="1"/>
    <col min="6149" max="6149" width="31.88671875" style="1" customWidth="1"/>
    <col min="6150" max="6400" width="9.109375" style="1"/>
    <col min="6401" max="6401" width="14.6640625" style="1" customWidth="1"/>
    <col min="6402" max="6402" width="14.5546875" style="1" customWidth="1"/>
    <col min="6403" max="6403" width="15" style="1" customWidth="1"/>
    <col min="6404" max="6404" width="30.6640625" style="1" customWidth="1"/>
    <col min="6405" max="6405" width="31.88671875" style="1" customWidth="1"/>
    <col min="6406" max="6656" width="9.109375" style="1"/>
    <col min="6657" max="6657" width="14.6640625" style="1" customWidth="1"/>
    <col min="6658" max="6658" width="14.5546875" style="1" customWidth="1"/>
    <col min="6659" max="6659" width="15" style="1" customWidth="1"/>
    <col min="6660" max="6660" width="30.6640625" style="1" customWidth="1"/>
    <col min="6661" max="6661" width="31.88671875" style="1" customWidth="1"/>
    <col min="6662" max="6912" width="9.109375" style="1"/>
    <col min="6913" max="6913" width="14.6640625" style="1" customWidth="1"/>
    <col min="6914" max="6914" width="14.5546875" style="1" customWidth="1"/>
    <col min="6915" max="6915" width="15" style="1" customWidth="1"/>
    <col min="6916" max="6916" width="30.6640625" style="1" customWidth="1"/>
    <col min="6917" max="6917" width="31.88671875" style="1" customWidth="1"/>
    <col min="6918" max="7168" width="9.109375" style="1"/>
    <col min="7169" max="7169" width="14.6640625" style="1" customWidth="1"/>
    <col min="7170" max="7170" width="14.5546875" style="1" customWidth="1"/>
    <col min="7171" max="7171" width="15" style="1" customWidth="1"/>
    <col min="7172" max="7172" width="30.6640625" style="1" customWidth="1"/>
    <col min="7173" max="7173" width="31.88671875" style="1" customWidth="1"/>
    <col min="7174" max="7424" width="9.109375" style="1"/>
    <col min="7425" max="7425" width="14.6640625" style="1" customWidth="1"/>
    <col min="7426" max="7426" width="14.5546875" style="1" customWidth="1"/>
    <col min="7427" max="7427" width="15" style="1" customWidth="1"/>
    <col min="7428" max="7428" width="30.6640625" style="1" customWidth="1"/>
    <col min="7429" max="7429" width="31.88671875" style="1" customWidth="1"/>
    <col min="7430" max="7680" width="9.109375" style="1"/>
    <col min="7681" max="7681" width="14.6640625" style="1" customWidth="1"/>
    <col min="7682" max="7682" width="14.5546875" style="1" customWidth="1"/>
    <col min="7683" max="7683" width="15" style="1" customWidth="1"/>
    <col min="7684" max="7684" width="30.6640625" style="1" customWidth="1"/>
    <col min="7685" max="7685" width="31.88671875" style="1" customWidth="1"/>
    <col min="7686" max="7936" width="9.109375" style="1"/>
    <col min="7937" max="7937" width="14.6640625" style="1" customWidth="1"/>
    <col min="7938" max="7938" width="14.5546875" style="1" customWidth="1"/>
    <col min="7939" max="7939" width="15" style="1" customWidth="1"/>
    <col min="7940" max="7940" width="30.6640625" style="1" customWidth="1"/>
    <col min="7941" max="7941" width="31.88671875" style="1" customWidth="1"/>
    <col min="7942" max="8192" width="9.109375" style="1"/>
    <col min="8193" max="8193" width="14.6640625" style="1" customWidth="1"/>
    <col min="8194" max="8194" width="14.5546875" style="1" customWidth="1"/>
    <col min="8195" max="8195" width="15" style="1" customWidth="1"/>
    <col min="8196" max="8196" width="30.6640625" style="1" customWidth="1"/>
    <col min="8197" max="8197" width="31.88671875" style="1" customWidth="1"/>
    <col min="8198" max="8448" width="9.109375" style="1"/>
    <col min="8449" max="8449" width="14.6640625" style="1" customWidth="1"/>
    <col min="8450" max="8450" width="14.5546875" style="1" customWidth="1"/>
    <col min="8451" max="8451" width="15" style="1" customWidth="1"/>
    <col min="8452" max="8452" width="30.6640625" style="1" customWidth="1"/>
    <col min="8453" max="8453" width="31.88671875" style="1" customWidth="1"/>
    <col min="8454" max="8704" width="9.109375" style="1"/>
    <col min="8705" max="8705" width="14.6640625" style="1" customWidth="1"/>
    <col min="8706" max="8706" width="14.5546875" style="1" customWidth="1"/>
    <col min="8707" max="8707" width="15" style="1" customWidth="1"/>
    <col min="8708" max="8708" width="30.6640625" style="1" customWidth="1"/>
    <col min="8709" max="8709" width="31.88671875" style="1" customWidth="1"/>
    <col min="8710" max="8960" width="9.109375" style="1"/>
    <col min="8961" max="8961" width="14.6640625" style="1" customWidth="1"/>
    <col min="8962" max="8962" width="14.5546875" style="1" customWidth="1"/>
    <col min="8963" max="8963" width="15" style="1" customWidth="1"/>
    <col min="8964" max="8964" width="30.6640625" style="1" customWidth="1"/>
    <col min="8965" max="8965" width="31.88671875" style="1" customWidth="1"/>
    <col min="8966" max="9216" width="9.109375" style="1"/>
    <col min="9217" max="9217" width="14.6640625" style="1" customWidth="1"/>
    <col min="9218" max="9218" width="14.5546875" style="1" customWidth="1"/>
    <col min="9219" max="9219" width="15" style="1" customWidth="1"/>
    <col min="9220" max="9220" width="30.6640625" style="1" customWidth="1"/>
    <col min="9221" max="9221" width="31.88671875" style="1" customWidth="1"/>
    <col min="9222" max="9472" width="9.109375" style="1"/>
    <col min="9473" max="9473" width="14.6640625" style="1" customWidth="1"/>
    <col min="9474" max="9474" width="14.5546875" style="1" customWidth="1"/>
    <col min="9475" max="9475" width="15" style="1" customWidth="1"/>
    <col min="9476" max="9476" width="30.6640625" style="1" customWidth="1"/>
    <col min="9477" max="9477" width="31.88671875" style="1" customWidth="1"/>
    <col min="9478" max="9728" width="9.109375" style="1"/>
    <col min="9729" max="9729" width="14.6640625" style="1" customWidth="1"/>
    <col min="9730" max="9730" width="14.5546875" style="1" customWidth="1"/>
    <col min="9731" max="9731" width="15" style="1" customWidth="1"/>
    <col min="9732" max="9732" width="30.6640625" style="1" customWidth="1"/>
    <col min="9733" max="9733" width="31.88671875" style="1" customWidth="1"/>
    <col min="9734" max="9984" width="9.109375" style="1"/>
    <col min="9985" max="9985" width="14.6640625" style="1" customWidth="1"/>
    <col min="9986" max="9986" width="14.5546875" style="1" customWidth="1"/>
    <col min="9987" max="9987" width="15" style="1" customWidth="1"/>
    <col min="9988" max="9988" width="30.6640625" style="1" customWidth="1"/>
    <col min="9989" max="9989" width="31.88671875" style="1" customWidth="1"/>
    <col min="9990" max="10240" width="9.109375" style="1"/>
    <col min="10241" max="10241" width="14.6640625" style="1" customWidth="1"/>
    <col min="10242" max="10242" width="14.5546875" style="1" customWidth="1"/>
    <col min="10243" max="10243" width="15" style="1" customWidth="1"/>
    <col min="10244" max="10244" width="30.6640625" style="1" customWidth="1"/>
    <col min="10245" max="10245" width="31.88671875" style="1" customWidth="1"/>
    <col min="10246" max="10496" width="9.109375" style="1"/>
    <col min="10497" max="10497" width="14.6640625" style="1" customWidth="1"/>
    <col min="10498" max="10498" width="14.5546875" style="1" customWidth="1"/>
    <col min="10499" max="10499" width="15" style="1" customWidth="1"/>
    <col min="10500" max="10500" width="30.6640625" style="1" customWidth="1"/>
    <col min="10501" max="10501" width="31.88671875" style="1" customWidth="1"/>
    <col min="10502" max="10752" width="9.109375" style="1"/>
    <col min="10753" max="10753" width="14.6640625" style="1" customWidth="1"/>
    <col min="10754" max="10754" width="14.5546875" style="1" customWidth="1"/>
    <col min="10755" max="10755" width="15" style="1" customWidth="1"/>
    <col min="10756" max="10756" width="30.6640625" style="1" customWidth="1"/>
    <col min="10757" max="10757" width="31.88671875" style="1" customWidth="1"/>
    <col min="10758" max="11008" width="9.109375" style="1"/>
    <col min="11009" max="11009" width="14.6640625" style="1" customWidth="1"/>
    <col min="11010" max="11010" width="14.5546875" style="1" customWidth="1"/>
    <col min="11011" max="11011" width="15" style="1" customWidth="1"/>
    <col min="11012" max="11012" width="30.6640625" style="1" customWidth="1"/>
    <col min="11013" max="11013" width="31.88671875" style="1" customWidth="1"/>
    <col min="11014" max="11264" width="9.109375" style="1"/>
    <col min="11265" max="11265" width="14.6640625" style="1" customWidth="1"/>
    <col min="11266" max="11266" width="14.5546875" style="1" customWidth="1"/>
    <col min="11267" max="11267" width="15" style="1" customWidth="1"/>
    <col min="11268" max="11268" width="30.6640625" style="1" customWidth="1"/>
    <col min="11269" max="11269" width="31.88671875" style="1" customWidth="1"/>
    <col min="11270" max="11520" width="9.109375" style="1"/>
    <col min="11521" max="11521" width="14.6640625" style="1" customWidth="1"/>
    <col min="11522" max="11522" width="14.5546875" style="1" customWidth="1"/>
    <col min="11523" max="11523" width="15" style="1" customWidth="1"/>
    <col min="11524" max="11524" width="30.6640625" style="1" customWidth="1"/>
    <col min="11525" max="11525" width="31.88671875" style="1" customWidth="1"/>
    <col min="11526" max="11776" width="9.109375" style="1"/>
    <col min="11777" max="11777" width="14.6640625" style="1" customWidth="1"/>
    <col min="11778" max="11778" width="14.5546875" style="1" customWidth="1"/>
    <col min="11779" max="11779" width="15" style="1" customWidth="1"/>
    <col min="11780" max="11780" width="30.6640625" style="1" customWidth="1"/>
    <col min="11781" max="11781" width="31.88671875" style="1" customWidth="1"/>
    <col min="11782" max="12032" width="9.109375" style="1"/>
    <col min="12033" max="12033" width="14.6640625" style="1" customWidth="1"/>
    <col min="12034" max="12034" width="14.5546875" style="1" customWidth="1"/>
    <col min="12035" max="12035" width="15" style="1" customWidth="1"/>
    <col min="12036" max="12036" width="30.6640625" style="1" customWidth="1"/>
    <col min="12037" max="12037" width="31.88671875" style="1" customWidth="1"/>
    <col min="12038" max="12288" width="9.109375" style="1"/>
    <col min="12289" max="12289" width="14.6640625" style="1" customWidth="1"/>
    <col min="12290" max="12290" width="14.5546875" style="1" customWidth="1"/>
    <col min="12291" max="12291" width="15" style="1" customWidth="1"/>
    <col min="12292" max="12292" width="30.6640625" style="1" customWidth="1"/>
    <col min="12293" max="12293" width="31.88671875" style="1" customWidth="1"/>
    <col min="12294" max="12544" width="9.109375" style="1"/>
    <col min="12545" max="12545" width="14.6640625" style="1" customWidth="1"/>
    <col min="12546" max="12546" width="14.5546875" style="1" customWidth="1"/>
    <col min="12547" max="12547" width="15" style="1" customWidth="1"/>
    <col min="12548" max="12548" width="30.6640625" style="1" customWidth="1"/>
    <col min="12549" max="12549" width="31.88671875" style="1" customWidth="1"/>
    <col min="12550" max="12800" width="9.109375" style="1"/>
    <col min="12801" max="12801" width="14.6640625" style="1" customWidth="1"/>
    <col min="12802" max="12802" width="14.5546875" style="1" customWidth="1"/>
    <col min="12803" max="12803" width="15" style="1" customWidth="1"/>
    <col min="12804" max="12804" width="30.6640625" style="1" customWidth="1"/>
    <col min="12805" max="12805" width="31.88671875" style="1" customWidth="1"/>
    <col min="12806" max="13056" width="9.109375" style="1"/>
    <col min="13057" max="13057" width="14.6640625" style="1" customWidth="1"/>
    <col min="13058" max="13058" width="14.5546875" style="1" customWidth="1"/>
    <col min="13059" max="13059" width="15" style="1" customWidth="1"/>
    <col min="13060" max="13060" width="30.6640625" style="1" customWidth="1"/>
    <col min="13061" max="13061" width="31.88671875" style="1" customWidth="1"/>
    <col min="13062" max="13312" width="9.109375" style="1"/>
    <col min="13313" max="13313" width="14.6640625" style="1" customWidth="1"/>
    <col min="13314" max="13314" width="14.5546875" style="1" customWidth="1"/>
    <col min="13315" max="13315" width="15" style="1" customWidth="1"/>
    <col min="13316" max="13316" width="30.6640625" style="1" customWidth="1"/>
    <col min="13317" max="13317" width="31.88671875" style="1" customWidth="1"/>
    <col min="13318" max="13568" width="9.109375" style="1"/>
    <col min="13569" max="13569" width="14.6640625" style="1" customWidth="1"/>
    <col min="13570" max="13570" width="14.5546875" style="1" customWidth="1"/>
    <col min="13571" max="13571" width="15" style="1" customWidth="1"/>
    <col min="13572" max="13572" width="30.6640625" style="1" customWidth="1"/>
    <col min="13573" max="13573" width="31.88671875" style="1" customWidth="1"/>
    <col min="13574" max="13824" width="9.109375" style="1"/>
    <col min="13825" max="13825" width="14.6640625" style="1" customWidth="1"/>
    <col min="13826" max="13826" width="14.5546875" style="1" customWidth="1"/>
    <col min="13827" max="13827" width="15" style="1" customWidth="1"/>
    <col min="13828" max="13828" width="30.6640625" style="1" customWidth="1"/>
    <col min="13829" max="13829" width="31.88671875" style="1" customWidth="1"/>
    <col min="13830" max="14080" width="9.109375" style="1"/>
    <col min="14081" max="14081" width="14.6640625" style="1" customWidth="1"/>
    <col min="14082" max="14082" width="14.5546875" style="1" customWidth="1"/>
    <col min="14083" max="14083" width="15" style="1" customWidth="1"/>
    <col min="14084" max="14084" width="30.6640625" style="1" customWidth="1"/>
    <col min="14085" max="14085" width="31.88671875" style="1" customWidth="1"/>
    <col min="14086" max="14336" width="9.109375" style="1"/>
    <col min="14337" max="14337" width="14.6640625" style="1" customWidth="1"/>
    <col min="14338" max="14338" width="14.5546875" style="1" customWidth="1"/>
    <col min="14339" max="14339" width="15" style="1" customWidth="1"/>
    <col min="14340" max="14340" width="30.6640625" style="1" customWidth="1"/>
    <col min="14341" max="14341" width="31.88671875" style="1" customWidth="1"/>
    <col min="14342" max="14592" width="9.109375" style="1"/>
    <col min="14593" max="14593" width="14.6640625" style="1" customWidth="1"/>
    <col min="14594" max="14594" width="14.5546875" style="1" customWidth="1"/>
    <col min="14595" max="14595" width="15" style="1" customWidth="1"/>
    <col min="14596" max="14596" width="30.6640625" style="1" customWidth="1"/>
    <col min="14597" max="14597" width="31.88671875" style="1" customWidth="1"/>
    <col min="14598" max="14848" width="9.109375" style="1"/>
    <col min="14849" max="14849" width="14.6640625" style="1" customWidth="1"/>
    <col min="14850" max="14850" width="14.5546875" style="1" customWidth="1"/>
    <col min="14851" max="14851" width="15" style="1" customWidth="1"/>
    <col min="14852" max="14852" width="30.6640625" style="1" customWidth="1"/>
    <col min="14853" max="14853" width="31.88671875" style="1" customWidth="1"/>
    <col min="14854" max="15104" width="9.109375" style="1"/>
    <col min="15105" max="15105" width="14.6640625" style="1" customWidth="1"/>
    <col min="15106" max="15106" width="14.5546875" style="1" customWidth="1"/>
    <col min="15107" max="15107" width="15" style="1" customWidth="1"/>
    <col min="15108" max="15108" width="30.6640625" style="1" customWidth="1"/>
    <col min="15109" max="15109" width="31.88671875" style="1" customWidth="1"/>
    <col min="15110" max="15360" width="9.109375" style="1"/>
    <col min="15361" max="15361" width="14.6640625" style="1" customWidth="1"/>
    <col min="15362" max="15362" width="14.5546875" style="1" customWidth="1"/>
    <col min="15363" max="15363" width="15" style="1" customWidth="1"/>
    <col min="15364" max="15364" width="30.6640625" style="1" customWidth="1"/>
    <col min="15365" max="15365" width="31.88671875" style="1" customWidth="1"/>
    <col min="15366" max="15616" width="9.109375" style="1"/>
    <col min="15617" max="15617" width="14.6640625" style="1" customWidth="1"/>
    <col min="15618" max="15618" width="14.5546875" style="1" customWidth="1"/>
    <col min="15619" max="15619" width="15" style="1" customWidth="1"/>
    <col min="15620" max="15620" width="30.6640625" style="1" customWidth="1"/>
    <col min="15621" max="15621" width="31.88671875" style="1" customWidth="1"/>
    <col min="15622" max="15872" width="9.109375" style="1"/>
    <col min="15873" max="15873" width="14.6640625" style="1" customWidth="1"/>
    <col min="15874" max="15874" width="14.5546875" style="1" customWidth="1"/>
    <col min="15875" max="15875" width="15" style="1" customWidth="1"/>
    <col min="15876" max="15876" width="30.6640625" style="1" customWidth="1"/>
    <col min="15877" max="15877" width="31.88671875" style="1" customWidth="1"/>
    <col min="15878" max="16128" width="9.109375" style="1"/>
    <col min="16129" max="16129" width="14.6640625" style="1" customWidth="1"/>
    <col min="16130" max="16130" width="14.5546875" style="1" customWidth="1"/>
    <col min="16131" max="16131" width="15" style="1" customWidth="1"/>
    <col min="16132" max="16132" width="30.6640625" style="1" customWidth="1"/>
    <col min="16133" max="16133" width="31.88671875" style="1" customWidth="1"/>
    <col min="16134" max="16384" width="9.109375" style="1"/>
  </cols>
  <sheetData>
    <row r="1" spans="1:5" x14ac:dyDescent="0.3">
      <c r="A1" s="7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7">
        <v>1</v>
      </c>
      <c r="B2" s="4">
        <v>85300</v>
      </c>
      <c r="C2" s="5">
        <v>10.14</v>
      </c>
      <c r="D2" s="6">
        <v>64800</v>
      </c>
      <c r="E2" s="6">
        <v>42100</v>
      </c>
    </row>
    <row r="3" spans="1:5" x14ac:dyDescent="0.3">
      <c r="A3" s="7">
        <v>2</v>
      </c>
      <c r="B3" s="4">
        <v>40500</v>
      </c>
      <c r="C3" s="5">
        <v>10.88</v>
      </c>
      <c r="D3" s="6">
        <v>42800</v>
      </c>
      <c r="E3" s="6">
        <v>38300</v>
      </c>
    </row>
    <row r="4" spans="1:5" x14ac:dyDescent="0.3">
      <c r="A4" s="7">
        <v>3</v>
      </c>
      <c r="B4" s="4">
        <v>61800</v>
      </c>
      <c r="C4" s="5">
        <v>12.33</v>
      </c>
      <c r="D4" s="6">
        <v>58600</v>
      </c>
      <c r="E4" s="6">
        <v>41000</v>
      </c>
    </row>
    <row r="5" spans="1:5" x14ac:dyDescent="0.3">
      <c r="A5" s="7">
        <v>4</v>
      </c>
      <c r="B5" s="4">
        <v>50800</v>
      </c>
      <c r="C5" s="5">
        <v>12.7</v>
      </c>
      <c r="D5" s="6">
        <v>46500</v>
      </c>
      <c r="E5" s="6">
        <v>43300</v>
      </c>
    </row>
    <row r="6" spans="1:5" x14ac:dyDescent="0.3">
      <c r="A6" s="7">
        <v>5</v>
      </c>
      <c r="B6" s="4">
        <v>60600</v>
      </c>
      <c r="C6" s="5">
        <v>12.29</v>
      </c>
      <c r="D6" s="6">
        <v>50700</v>
      </c>
      <c r="E6" s="6">
        <v>44000</v>
      </c>
    </row>
    <row r="7" spans="1:5" x14ac:dyDescent="0.3">
      <c r="A7" s="7">
        <v>6</v>
      </c>
      <c r="B7" s="4">
        <v>79400</v>
      </c>
      <c r="C7" s="5">
        <v>9.7899999999999991</v>
      </c>
      <c r="D7" s="6">
        <v>60100</v>
      </c>
      <c r="E7" s="6">
        <v>41200</v>
      </c>
    </row>
    <row r="8" spans="1:5" x14ac:dyDescent="0.3">
      <c r="A8" s="7">
        <v>7</v>
      </c>
      <c r="B8" s="4">
        <v>71400</v>
      </c>
      <c r="C8" s="5">
        <v>11.26</v>
      </c>
      <c r="D8" s="6">
        <v>55600</v>
      </c>
      <c r="E8" s="6">
        <v>41700</v>
      </c>
    </row>
    <row r="9" spans="1:5" x14ac:dyDescent="0.3">
      <c r="A9" s="7">
        <v>8</v>
      </c>
      <c r="B9" s="4">
        <v>70700</v>
      </c>
      <c r="C9" s="5">
        <v>11.23</v>
      </c>
      <c r="D9" s="6">
        <v>57900</v>
      </c>
      <c r="E9" s="6">
        <v>43600</v>
      </c>
    </row>
    <row r="10" spans="1:5" x14ac:dyDescent="0.3">
      <c r="A10" s="7">
        <v>9</v>
      </c>
      <c r="B10" s="4">
        <v>55600</v>
      </c>
      <c r="C10" s="5">
        <v>11.97</v>
      </c>
      <c r="D10" s="6">
        <v>52100</v>
      </c>
      <c r="E10" s="6">
        <v>39900</v>
      </c>
    </row>
    <row r="11" spans="1:5" x14ac:dyDescent="0.3">
      <c r="A11" s="7">
        <v>10</v>
      </c>
      <c r="B11" s="4">
        <v>70900</v>
      </c>
      <c r="C11" s="5">
        <v>12.07</v>
      </c>
      <c r="D11" s="6">
        <v>60700</v>
      </c>
      <c r="E11" s="6">
        <v>44800</v>
      </c>
    </row>
    <row r="12" spans="1:5" x14ac:dyDescent="0.3">
      <c r="A12" s="7">
        <v>11</v>
      </c>
      <c r="B12" s="4">
        <v>77200</v>
      </c>
      <c r="C12" s="5">
        <v>10.68</v>
      </c>
      <c r="D12" s="6">
        <v>64400</v>
      </c>
      <c r="E12" s="6">
        <v>41800</v>
      </c>
    </row>
    <row r="13" spans="1:5" x14ac:dyDescent="0.3">
      <c r="A13" s="7">
        <v>12</v>
      </c>
      <c r="B13" s="4">
        <v>63200</v>
      </c>
      <c r="C13" s="5">
        <v>12.49</v>
      </c>
      <c r="D13" s="6">
        <v>55600</v>
      </c>
      <c r="E13" s="6">
        <v>44200</v>
      </c>
    </row>
    <row r="14" spans="1:5" x14ac:dyDescent="0.3">
      <c r="A14" s="7">
        <v>13</v>
      </c>
      <c r="B14" s="4">
        <v>71100</v>
      </c>
      <c r="C14" s="5">
        <v>12.36</v>
      </c>
      <c r="D14" s="6">
        <v>60900</v>
      </c>
      <c r="E14" s="6">
        <v>40100</v>
      </c>
    </row>
    <row r="15" spans="1:5" x14ac:dyDescent="0.3">
      <c r="A15" s="7">
        <v>14</v>
      </c>
      <c r="B15" s="4">
        <v>55500</v>
      </c>
      <c r="C15" s="5">
        <v>9.9600000000000009</v>
      </c>
      <c r="D15" s="6">
        <v>47200</v>
      </c>
      <c r="E15" s="6">
        <v>39100</v>
      </c>
    </row>
    <row r="16" spans="1:5" x14ac:dyDescent="0.3">
      <c r="A16" s="7">
        <v>15</v>
      </c>
      <c r="B16" s="4">
        <v>42100</v>
      </c>
      <c r="C16" s="5">
        <v>11.77</v>
      </c>
      <c r="D16" s="6">
        <v>46100</v>
      </c>
      <c r="E16" s="6">
        <v>38000</v>
      </c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26904-D80D-4CDB-9888-4B533273C478}">
  <dimension ref="A1:E16"/>
  <sheetViews>
    <sheetView workbookViewId="0">
      <selection activeCell="E2" sqref="E2:E16"/>
    </sheetView>
  </sheetViews>
  <sheetFormatPr defaultRowHeight="14.4" x14ac:dyDescent="0.3"/>
  <cols>
    <col min="1" max="1" width="14.6640625" style="7" customWidth="1"/>
    <col min="2" max="2" width="14.5546875" style="1" customWidth="1"/>
    <col min="3" max="3" width="15.6640625" style="1" bestFit="1" customWidth="1"/>
    <col min="4" max="4" width="32.109375" style="1" bestFit="1" customWidth="1"/>
    <col min="5" max="5" width="32.6640625" style="1" bestFit="1" customWidth="1"/>
    <col min="6" max="256" width="8.88671875" style="1"/>
    <col min="257" max="257" width="14.6640625" style="1" customWidth="1"/>
    <col min="258" max="258" width="14.5546875" style="1" customWidth="1"/>
    <col min="259" max="259" width="15" style="1" customWidth="1"/>
    <col min="260" max="260" width="30.6640625" style="1" customWidth="1"/>
    <col min="261" max="261" width="31.88671875" style="1" customWidth="1"/>
    <col min="262" max="512" width="8.88671875" style="1"/>
    <col min="513" max="513" width="14.6640625" style="1" customWidth="1"/>
    <col min="514" max="514" width="14.5546875" style="1" customWidth="1"/>
    <col min="515" max="515" width="15" style="1" customWidth="1"/>
    <col min="516" max="516" width="30.6640625" style="1" customWidth="1"/>
    <col min="517" max="517" width="31.88671875" style="1" customWidth="1"/>
    <col min="518" max="768" width="8.88671875" style="1"/>
    <col min="769" max="769" width="14.6640625" style="1" customWidth="1"/>
    <col min="770" max="770" width="14.5546875" style="1" customWidth="1"/>
    <col min="771" max="771" width="15" style="1" customWidth="1"/>
    <col min="772" max="772" width="30.6640625" style="1" customWidth="1"/>
    <col min="773" max="773" width="31.88671875" style="1" customWidth="1"/>
    <col min="774" max="1024" width="8.88671875" style="1"/>
    <col min="1025" max="1025" width="14.6640625" style="1" customWidth="1"/>
    <col min="1026" max="1026" width="14.5546875" style="1" customWidth="1"/>
    <col min="1027" max="1027" width="15" style="1" customWidth="1"/>
    <col min="1028" max="1028" width="30.6640625" style="1" customWidth="1"/>
    <col min="1029" max="1029" width="31.88671875" style="1" customWidth="1"/>
    <col min="1030" max="1280" width="8.88671875" style="1"/>
    <col min="1281" max="1281" width="14.6640625" style="1" customWidth="1"/>
    <col min="1282" max="1282" width="14.5546875" style="1" customWidth="1"/>
    <col min="1283" max="1283" width="15" style="1" customWidth="1"/>
    <col min="1284" max="1284" width="30.6640625" style="1" customWidth="1"/>
    <col min="1285" max="1285" width="31.88671875" style="1" customWidth="1"/>
    <col min="1286" max="1536" width="8.88671875" style="1"/>
    <col min="1537" max="1537" width="14.6640625" style="1" customWidth="1"/>
    <col min="1538" max="1538" width="14.5546875" style="1" customWidth="1"/>
    <col min="1539" max="1539" width="15" style="1" customWidth="1"/>
    <col min="1540" max="1540" width="30.6640625" style="1" customWidth="1"/>
    <col min="1541" max="1541" width="31.88671875" style="1" customWidth="1"/>
    <col min="1542" max="1792" width="8.88671875" style="1"/>
    <col min="1793" max="1793" width="14.6640625" style="1" customWidth="1"/>
    <col min="1794" max="1794" width="14.5546875" style="1" customWidth="1"/>
    <col min="1795" max="1795" width="15" style="1" customWidth="1"/>
    <col min="1796" max="1796" width="30.6640625" style="1" customWidth="1"/>
    <col min="1797" max="1797" width="31.88671875" style="1" customWidth="1"/>
    <col min="1798" max="2048" width="8.88671875" style="1"/>
    <col min="2049" max="2049" width="14.6640625" style="1" customWidth="1"/>
    <col min="2050" max="2050" width="14.5546875" style="1" customWidth="1"/>
    <col min="2051" max="2051" width="15" style="1" customWidth="1"/>
    <col min="2052" max="2052" width="30.6640625" style="1" customWidth="1"/>
    <col min="2053" max="2053" width="31.88671875" style="1" customWidth="1"/>
    <col min="2054" max="2304" width="8.88671875" style="1"/>
    <col min="2305" max="2305" width="14.6640625" style="1" customWidth="1"/>
    <col min="2306" max="2306" width="14.5546875" style="1" customWidth="1"/>
    <col min="2307" max="2307" width="15" style="1" customWidth="1"/>
    <col min="2308" max="2308" width="30.6640625" style="1" customWidth="1"/>
    <col min="2309" max="2309" width="31.88671875" style="1" customWidth="1"/>
    <col min="2310" max="2560" width="8.88671875" style="1"/>
    <col min="2561" max="2561" width="14.6640625" style="1" customWidth="1"/>
    <col min="2562" max="2562" width="14.5546875" style="1" customWidth="1"/>
    <col min="2563" max="2563" width="15" style="1" customWidth="1"/>
    <col min="2564" max="2564" width="30.6640625" style="1" customWidth="1"/>
    <col min="2565" max="2565" width="31.88671875" style="1" customWidth="1"/>
    <col min="2566" max="2816" width="8.88671875" style="1"/>
    <col min="2817" max="2817" width="14.6640625" style="1" customWidth="1"/>
    <col min="2818" max="2818" width="14.5546875" style="1" customWidth="1"/>
    <col min="2819" max="2819" width="15" style="1" customWidth="1"/>
    <col min="2820" max="2820" width="30.6640625" style="1" customWidth="1"/>
    <col min="2821" max="2821" width="31.88671875" style="1" customWidth="1"/>
    <col min="2822" max="3072" width="8.88671875" style="1"/>
    <col min="3073" max="3073" width="14.6640625" style="1" customWidth="1"/>
    <col min="3074" max="3074" width="14.5546875" style="1" customWidth="1"/>
    <col min="3075" max="3075" width="15" style="1" customWidth="1"/>
    <col min="3076" max="3076" width="30.6640625" style="1" customWidth="1"/>
    <col min="3077" max="3077" width="31.88671875" style="1" customWidth="1"/>
    <col min="3078" max="3328" width="8.88671875" style="1"/>
    <col min="3329" max="3329" width="14.6640625" style="1" customWidth="1"/>
    <col min="3330" max="3330" width="14.5546875" style="1" customWidth="1"/>
    <col min="3331" max="3331" width="15" style="1" customWidth="1"/>
    <col min="3332" max="3332" width="30.6640625" style="1" customWidth="1"/>
    <col min="3333" max="3333" width="31.88671875" style="1" customWidth="1"/>
    <col min="3334" max="3584" width="8.88671875" style="1"/>
    <col min="3585" max="3585" width="14.6640625" style="1" customWidth="1"/>
    <col min="3586" max="3586" width="14.5546875" style="1" customWidth="1"/>
    <col min="3587" max="3587" width="15" style="1" customWidth="1"/>
    <col min="3588" max="3588" width="30.6640625" style="1" customWidth="1"/>
    <col min="3589" max="3589" width="31.88671875" style="1" customWidth="1"/>
    <col min="3590" max="3840" width="8.88671875" style="1"/>
    <col min="3841" max="3841" width="14.6640625" style="1" customWidth="1"/>
    <col min="3842" max="3842" width="14.5546875" style="1" customWidth="1"/>
    <col min="3843" max="3843" width="15" style="1" customWidth="1"/>
    <col min="3844" max="3844" width="30.6640625" style="1" customWidth="1"/>
    <col min="3845" max="3845" width="31.88671875" style="1" customWidth="1"/>
    <col min="3846" max="4096" width="8.88671875" style="1"/>
    <col min="4097" max="4097" width="14.6640625" style="1" customWidth="1"/>
    <col min="4098" max="4098" width="14.5546875" style="1" customWidth="1"/>
    <col min="4099" max="4099" width="15" style="1" customWidth="1"/>
    <col min="4100" max="4100" width="30.6640625" style="1" customWidth="1"/>
    <col min="4101" max="4101" width="31.88671875" style="1" customWidth="1"/>
    <col min="4102" max="4352" width="8.88671875" style="1"/>
    <col min="4353" max="4353" width="14.6640625" style="1" customWidth="1"/>
    <col min="4354" max="4354" width="14.5546875" style="1" customWidth="1"/>
    <col min="4355" max="4355" width="15" style="1" customWidth="1"/>
    <col min="4356" max="4356" width="30.6640625" style="1" customWidth="1"/>
    <col min="4357" max="4357" width="31.88671875" style="1" customWidth="1"/>
    <col min="4358" max="4608" width="8.88671875" style="1"/>
    <col min="4609" max="4609" width="14.6640625" style="1" customWidth="1"/>
    <col min="4610" max="4610" width="14.5546875" style="1" customWidth="1"/>
    <col min="4611" max="4611" width="15" style="1" customWidth="1"/>
    <col min="4612" max="4612" width="30.6640625" style="1" customWidth="1"/>
    <col min="4613" max="4613" width="31.88671875" style="1" customWidth="1"/>
    <col min="4614" max="4864" width="8.88671875" style="1"/>
    <col min="4865" max="4865" width="14.6640625" style="1" customWidth="1"/>
    <col min="4866" max="4866" width="14.5546875" style="1" customWidth="1"/>
    <col min="4867" max="4867" width="15" style="1" customWidth="1"/>
    <col min="4868" max="4868" width="30.6640625" style="1" customWidth="1"/>
    <col min="4869" max="4869" width="31.88671875" style="1" customWidth="1"/>
    <col min="4870" max="5120" width="8.88671875" style="1"/>
    <col min="5121" max="5121" width="14.6640625" style="1" customWidth="1"/>
    <col min="5122" max="5122" width="14.5546875" style="1" customWidth="1"/>
    <col min="5123" max="5123" width="15" style="1" customWidth="1"/>
    <col min="5124" max="5124" width="30.6640625" style="1" customWidth="1"/>
    <col min="5125" max="5125" width="31.88671875" style="1" customWidth="1"/>
    <col min="5126" max="5376" width="8.88671875" style="1"/>
    <col min="5377" max="5377" width="14.6640625" style="1" customWidth="1"/>
    <col min="5378" max="5378" width="14.5546875" style="1" customWidth="1"/>
    <col min="5379" max="5379" width="15" style="1" customWidth="1"/>
    <col min="5380" max="5380" width="30.6640625" style="1" customWidth="1"/>
    <col min="5381" max="5381" width="31.88671875" style="1" customWidth="1"/>
    <col min="5382" max="5632" width="8.88671875" style="1"/>
    <col min="5633" max="5633" width="14.6640625" style="1" customWidth="1"/>
    <col min="5634" max="5634" width="14.5546875" style="1" customWidth="1"/>
    <col min="5635" max="5635" width="15" style="1" customWidth="1"/>
    <col min="5636" max="5636" width="30.6640625" style="1" customWidth="1"/>
    <col min="5637" max="5637" width="31.88671875" style="1" customWidth="1"/>
    <col min="5638" max="5888" width="8.88671875" style="1"/>
    <col min="5889" max="5889" width="14.6640625" style="1" customWidth="1"/>
    <col min="5890" max="5890" width="14.5546875" style="1" customWidth="1"/>
    <col min="5891" max="5891" width="15" style="1" customWidth="1"/>
    <col min="5892" max="5892" width="30.6640625" style="1" customWidth="1"/>
    <col min="5893" max="5893" width="31.88671875" style="1" customWidth="1"/>
    <col min="5894" max="6144" width="8.88671875" style="1"/>
    <col min="6145" max="6145" width="14.6640625" style="1" customWidth="1"/>
    <col min="6146" max="6146" width="14.5546875" style="1" customWidth="1"/>
    <col min="6147" max="6147" width="15" style="1" customWidth="1"/>
    <col min="6148" max="6148" width="30.6640625" style="1" customWidth="1"/>
    <col min="6149" max="6149" width="31.88671875" style="1" customWidth="1"/>
    <col min="6150" max="6400" width="8.88671875" style="1"/>
    <col min="6401" max="6401" width="14.6640625" style="1" customWidth="1"/>
    <col min="6402" max="6402" width="14.5546875" style="1" customWidth="1"/>
    <col min="6403" max="6403" width="15" style="1" customWidth="1"/>
    <col min="6404" max="6404" width="30.6640625" style="1" customWidth="1"/>
    <col min="6405" max="6405" width="31.88671875" style="1" customWidth="1"/>
    <col min="6406" max="6656" width="8.88671875" style="1"/>
    <col min="6657" max="6657" width="14.6640625" style="1" customWidth="1"/>
    <col min="6658" max="6658" width="14.5546875" style="1" customWidth="1"/>
    <col min="6659" max="6659" width="15" style="1" customWidth="1"/>
    <col min="6660" max="6660" width="30.6640625" style="1" customWidth="1"/>
    <col min="6661" max="6661" width="31.88671875" style="1" customWidth="1"/>
    <col min="6662" max="6912" width="8.88671875" style="1"/>
    <col min="6913" max="6913" width="14.6640625" style="1" customWidth="1"/>
    <col min="6914" max="6914" width="14.5546875" style="1" customWidth="1"/>
    <col min="6915" max="6915" width="15" style="1" customWidth="1"/>
    <col min="6916" max="6916" width="30.6640625" style="1" customWidth="1"/>
    <col min="6917" max="6917" width="31.88671875" style="1" customWidth="1"/>
    <col min="6918" max="7168" width="8.88671875" style="1"/>
    <col min="7169" max="7169" width="14.6640625" style="1" customWidth="1"/>
    <col min="7170" max="7170" width="14.5546875" style="1" customWidth="1"/>
    <col min="7171" max="7171" width="15" style="1" customWidth="1"/>
    <col min="7172" max="7172" width="30.6640625" style="1" customWidth="1"/>
    <col min="7173" max="7173" width="31.88671875" style="1" customWidth="1"/>
    <col min="7174" max="7424" width="8.88671875" style="1"/>
    <col min="7425" max="7425" width="14.6640625" style="1" customWidth="1"/>
    <col min="7426" max="7426" width="14.5546875" style="1" customWidth="1"/>
    <col min="7427" max="7427" width="15" style="1" customWidth="1"/>
    <col min="7428" max="7428" width="30.6640625" style="1" customWidth="1"/>
    <col min="7429" max="7429" width="31.88671875" style="1" customWidth="1"/>
    <col min="7430" max="7680" width="8.88671875" style="1"/>
    <col min="7681" max="7681" width="14.6640625" style="1" customWidth="1"/>
    <col min="7682" max="7682" width="14.5546875" style="1" customWidth="1"/>
    <col min="7683" max="7683" width="15" style="1" customWidth="1"/>
    <col min="7684" max="7684" width="30.6640625" style="1" customWidth="1"/>
    <col min="7685" max="7685" width="31.88671875" style="1" customWidth="1"/>
    <col min="7686" max="7936" width="8.88671875" style="1"/>
    <col min="7937" max="7937" width="14.6640625" style="1" customWidth="1"/>
    <col min="7938" max="7938" width="14.5546875" style="1" customWidth="1"/>
    <col min="7939" max="7939" width="15" style="1" customWidth="1"/>
    <col min="7940" max="7940" width="30.6640625" style="1" customWidth="1"/>
    <col min="7941" max="7941" width="31.88671875" style="1" customWidth="1"/>
    <col min="7942" max="8192" width="8.88671875" style="1"/>
    <col min="8193" max="8193" width="14.6640625" style="1" customWidth="1"/>
    <col min="8194" max="8194" width="14.5546875" style="1" customWidth="1"/>
    <col min="8195" max="8195" width="15" style="1" customWidth="1"/>
    <col min="8196" max="8196" width="30.6640625" style="1" customWidth="1"/>
    <col min="8197" max="8197" width="31.88671875" style="1" customWidth="1"/>
    <col min="8198" max="8448" width="8.88671875" style="1"/>
    <col min="8449" max="8449" width="14.6640625" style="1" customWidth="1"/>
    <col min="8450" max="8450" width="14.5546875" style="1" customWidth="1"/>
    <col min="8451" max="8451" width="15" style="1" customWidth="1"/>
    <col min="8452" max="8452" width="30.6640625" style="1" customWidth="1"/>
    <col min="8453" max="8453" width="31.88671875" style="1" customWidth="1"/>
    <col min="8454" max="8704" width="8.88671875" style="1"/>
    <col min="8705" max="8705" width="14.6640625" style="1" customWidth="1"/>
    <col min="8706" max="8706" width="14.5546875" style="1" customWidth="1"/>
    <col min="8707" max="8707" width="15" style="1" customWidth="1"/>
    <col min="8708" max="8708" width="30.6640625" style="1" customWidth="1"/>
    <col min="8709" max="8709" width="31.88671875" style="1" customWidth="1"/>
    <col min="8710" max="8960" width="8.88671875" style="1"/>
    <col min="8961" max="8961" width="14.6640625" style="1" customWidth="1"/>
    <col min="8962" max="8962" width="14.5546875" style="1" customWidth="1"/>
    <col min="8963" max="8963" width="15" style="1" customWidth="1"/>
    <col min="8964" max="8964" width="30.6640625" style="1" customWidth="1"/>
    <col min="8965" max="8965" width="31.88671875" style="1" customWidth="1"/>
    <col min="8966" max="9216" width="8.88671875" style="1"/>
    <col min="9217" max="9217" width="14.6640625" style="1" customWidth="1"/>
    <col min="9218" max="9218" width="14.5546875" style="1" customWidth="1"/>
    <col min="9219" max="9219" width="15" style="1" customWidth="1"/>
    <col min="9220" max="9220" width="30.6640625" style="1" customWidth="1"/>
    <col min="9221" max="9221" width="31.88671875" style="1" customWidth="1"/>
    <col min="9222" max="9472" width="8.88671875" style="1"/>
    <col min="9473" max="9473" width="14.6640625" style="1" customWidth="1"/>
    <col min="9474" max="9474" width="14.5546875" style="1" customWidth="1"/>
    <col min="9475" max="9475" width="15" style="1" customWidth="1"/>
    <col min="9476" max="9476" width="30.6640625" style="1" customWidth="1"/>
    <col min="9477" max="9477" width="31.88671875" style="1" customWidth="1"/>
    <col min="9478" max="9728" width="8.88671875" style="1"/>
    <col min="9729" max="9729" width="14.6640625" style="1" customWidth="1"/>
    <col min="9730" max="9730" width="14.5546875" style="1" customWidth="1"/>
    <col min="9731" max="9731" width="15" style="1" customWidth="1"/>
    <col min="9732" max="9732" width="30.6640625" style="1" customWidth="1"/>
    <col min="9733" max="9733" width="31.88671875" style="1" customWidth="1"/>
    <col min="9734" max="9984" width="8.88671875" style="1"/>
    <col min="9985" max="9985" width="14.6640625" style="1" customWidth="1"/>
    <col min="9986" max="9986" width="14.5546875" style="1" customWidth="1"/>
    <col min="9987" max="9987" width="15" style="1" customWidth="1"/>
    <col min="9988" max="9988" width="30.6640625" style="1" customWidth="1"/>
    <col min="9989" max="9989" width="31.88671875" style="1" customWidth="1"/>
    <col min="9990" max="10240" width="8.88671875" style="1"/>
    <col min="10241" max="10241" width="14.6640625" style="1" customWidth="1"/>
    <col min="10242" max="10242" width="14.5546875" style="1" customWidth="1"/>
    <col min="10243" max="10243" width="15" style="1" customWidth="1"/>
    <col min="10244" max="10244" width="30.6640625" style="1" customWidth="1"/>
    <col min="10245" max="10245" width="31.88671875" style="1" customWidth="1"/>
    <col min="10246" max="10496" width="8.88671875" style="1"/>
    <col min="10497" max="10497" width="14.6640625" style="1" customWidth="1"/>
    <col min="10498" max="10498" width="14.5546875" style="1" customWidth="1"/>
    <col min="10499" max="10499" width="15" style="1" customWidth="1"/>
    <col min="10500" max="10500" width="30.6640625" style="1" customWidth="1"/>
    <col min="10501" max="10501" width="31.88671875" style="1" customWidth="1"/>
    <col min="10502" max="10752" width="8.88671875" style="1"/>
    <col min="10753" max="10753" width="14.6640625" style="1" customWidth="1"/>
    <col min="10754" max="10754" width="14.5546875" style="1" customWidth="1"/>
    <col min="10755" max="10755" width="15" style="1" customWidth="1"/>
    <col min="10756" max="10756" width="30.6640625" style="1" customWidth="1"/>
    <col min="10757" max="10757" width="31.88671875" style="1" customWidth="1"/>
    <col min="10758" max="11008" width="8.88671875" style="1"/>
    <col min="11009" max="11009" width="14.6640625" style="1" customWidth="1"/>
    <col min="11010" max="11010" width="14.5546875" style="1" customWidth="1"/>
    <col min="11011" max="11011" width="15" style="1" customWidth="1"/>
    <col min="11012" max="11012" width="30.6640625" style="1" customWidth="1"/>
    <col min="11013" max="11013" width="31.88671875" style="1" customWidth="1"/>
    <col min="11014" max="11264" width="8.88671875" style="1"/>
    <col min="11265" max="11265" width="14.6640625" style="1" customWidth="1"/>
    <col min="11266" max="11266" width="14.5546875" style="1" customWidth="1"/>
    <col min="11267" max="11267" width="15" style="1" customWidth="1"/>
    <col min="11268" max="11268" width="30.6640625" style="1" customWidth="1"/>
    <col min="11269" max="11269" width="31.88671875" style="1" customWidth="1"/>
    <col min="11270" max="11520" width="8.88671875" style="1"/>
    <col min="11521" max="11521" width="14.6640625" style="1" customWidth="1"/>
    <col min="11522" max="11522" width="14.5546875" style="1" customWidth="1"/>
    <col min="11523" max="11523" width="15" style="1" customWidth="1"/>
    <col min="11524" max="11524" width="30.6640625" style="1" customWidth="1"/>
    <col min="11525" max="11525" width="31.88671875" style="1" customWidth="1"/>
    <col min="11526" max="11776" width="8.88671875" style="1"/>
    <col min="11777" max="11777" width="14.6640625" style="1" customWidth="1"/>
    <col min="11778" max="11778" width="14.5546875" style="1" customWidth="1"/>
    <col min="11779" max="11779" width="15" style="1" customWidth="1"/>
    <col min="11780" max="11780" width="30.6640625" style="1" customWidth="1"/>
    <col min="11781" max="11781" width="31.88671875" style="1" customWidth="1"/>
    <col min="11782" max="12032" width="8.88671875" style="1"/>
    <col min="12033" max="12033" width="14.6640625" style="1" customWidth="1"/>
    <col min="12034" max="12034" width="14.5546875" style="1" customWidth="1"/>
    <col min="12035" max="12035" width="15" style="1" customWidth="1"/>
    <col min="12036" max="12036" width="30.6640625" style="1" customWidth="1"/>
    <col min="12037" max="12037" width="31.88671875" style="1" customWidth="1"/>
    <col min="12038" max="12288" width="8.88671875" style="1"/>
    <col min="12289" max="12289" width="14.6640625" style="1" customWidth="1"/>
    <col min="12290" max="12290" width="14.5546875" style="1" customWidth="1"/>
    <col min="12291" max="12291" width="15" style="1" customWidth="1"/>
    <col min="12292" max="12292" width="30.6640625" style="1" customWidth="1"/>
    <col min="12293" max="12293" width="31.88671875" style="1" customWidth="1"/>
    <col min="12294" max="12544" width="8.88671875" style="1"/>
    <col min="12545" max="12545" width="14.6640625" style="1" customWidth="1"/>
    <col min="12546" max="12546" width="14.5546875" style="1" customWidth="1"/>
    <col min="12547" max="12547" width="15" style="1" customWidth="1"/>
    <col min="12548" max="12548" width="30.6640625" style="1" customWidth="1"/>
    <col min="12549" max="12549" width="31.88671875" style="1" customWidth="1"/>
    <col min="12550" max="12800" width="8.88671875" style="1"/>
    <col min="12801" max="12801" width="14.6640625" style="1" customWidth="1"/>
    <col min="12802" max="12802" width="14.5546875" style="1" customWidth="1"/>
    <col min="12803" max="12803" width="15" style="1" customWidth="1"/>
    <col min="12804" max="12804" width="30.6640625" style="1" customWidth="1"/>
    <col min="12805" max="12805" width="31.88671875" style="1" customWidth="1"/>
    <col min="12806" max="13056" width="8.88671875" style="1"/>
    <col min="13057" max="13057" width="14.6640625" style="1" customWidth="1"/>
    <col min="13058" max="13058" width="14.5546875" style="1" customWidth="1"/>
    <col min="13059" max="13059" width="15" style="1" customWidth="1"/>
    <col min="13060" max="13060" width="30.6640625" style="1" customWidth="1"/>
    <col min="13061" max="13061" width="31.88671875" style="1" customWidth="1"/>
    <col min="13062" max="13312" width="8.88671875" style="1"/>
    <col min="13313" max="13313" width="14.6640625" style="1" customWidth="1"/>
    <col min="13314" max="13314" width="14.5546875" style="1" customWidth="1"/>
    <col min="13315" max="13315" width="15" style="1" customWidth="1"/>
    <col min="13316" max="13316" width="30.6640625" style="1" customWidth="1"/>
    <col min="13317" max="13317" width="31.88671875" style="1" customWidth="1"/>
    <col min="13318" max="13568" width="8.88671875" style="1"/>
    <col min="13569" max="13569" width="14.6640625" style="1" customWidth="1"/>
    <col min="13570" max="13570" width="14.5546875" style="1" customWidth="1"/>
    <col min="13571" max="13571" width="15" style="1" customWidth="1"/>
    <col min="13572" max="13572" width="30.6640625" style="1" customWidth="1"/>
    <col min="13573" max="13573" width="31.88671875" style="1" customWidth="1"/>
    <col min="13574" max="13824" width="8.88671875" style="1"/>
    <col min="13825" max="13825" width="14.6640625" style="1" customWidth="1"/>
    <col min="13826" max="13826" width="14.5546875" style="1" customWidth="1"/>
    <col min="13827" max="13827" width="15" style="1" customWidth="1"/>
    <col min="13828" max="13828" width="30.6640625" style="1" customWidth="1"/>
    <col min="13829" max="13829" width="31.88671875" style="1" customWidth="1"/>
    <col min="13830" max="14080" width="8.88671875" style="1"/>
    <col min="14081" max="14081" width="14.6640625" style="1" customWidth="1"/>
    <col min="14082" max="14082" width="14.5546875" style="1" customWidth="1"/>
    <col min="14083" max="14083" width="15" style="1" customWidth="1"/>
    <col min="14084" max="14084" width="30.6640625" style="1" customWidth="1"/>
    <col min="14085" max="14085" width="31.88671875" style="1" customWidth="1"/>
    <col min="14086" max="14336" width="8.88671875" style="1"/>
    <col min="14337" max="14337" width="14.6640625" style="1" customWidth="1"/>
    <col min="14338" max="14338" width="14.5546875" style="1" customWidth="1"/>
    <col min="14339" max="14339" width="15" style="1" customWidth="1"/>
    <col min="14340" max="14340" width="30.6640625" style="1" customWidth="1"/>
    <col min="14341" max="14341" width="31.88671875" style="1" customWidth="1"/>
    <col min="14342" max="14592" width="8.88671875" style="1"/>
    <col min="14593" max="14593" width="14.6640625" style="1" customWidth="1"/>
    <col min="14594" max="14594" width="14.5546875" style="1" customWidth="1"/>
    <col min="14595" max="14595" width="15" style="1" customWidth="1"/>
    <col min="14596" max="14596" width="30.6640625" style="1" customWidth="1"/>
    <col min="14597" max="14597" width="31.88671875" style="1" customWidth="1"/>
    <col min="14598" max="14848" width="8.88671875" style="1"/>
    <col min="14849" max="14849" width="14.6640625" style="1" customWidth="1"/>
    <col min="14850" max="14850" width="14.5546875" style="1" customWidth="1"/>
    <col min="14851" max="14851" width="15" style="1" customWidth="1"/>
    <col min="14852" max="14852" width="30.6640625" style="1" customWidth="1"/>
    <col min="14853" max="14853" width="31.88671875" style="1" customWidth="1"/>
    <col min="14854" max="15104" width="8.88671875" style="1"/>
    <col min="15105" max="15105" width="14.6640625" style="1" customWidth="1"/>
    <col min="15106" max="15106" width="14.5546875" style="1" customWidth="1"/>
    <col min="15107" max="15107" width="15" style="1" customWidth="1"/>
    <col min="15108" max="15108" width="30.6640625" style="1" customWidth="1"/>
    <col min="15109" max="15109" width="31.88671875" style="1" customWidth="1"/>
    <col min="15110" max="15360" width="8.88671875" style="1"/>
    <col min="15361" max="15361" width="14.6640625" style="1" customWidth="1"/>
    <col min="15362" max="15362" width="14.5546875" style="1" customWidth="1"/>
    <col min="15363" max="15363" width="15" style="1" customWidth="1"/>
    <col min="15364" max="15364" width="30.6640625" style="1" customWidth="1"/>
    <col min="15365" max="15365" width="31.88671875" style="1" customWidth="1"/>
    <col min="15366" max="15616" width="8.88671875" style="1"/>
    <col min="15617" max="15617" width="14.6640625" style="1" customWidth="1"/>
    <col min="15618" max="15618" width="14.5546875" style="1" customWidth="1"/>
    <col min="15619" max="15619" width="15" style="1" customWidth="1"/>
    <col min="15620" max="15620" width="30.6640625" style="1" customWidth="1"/>
    <col min="15621" max="15621" width="31.88671875" style="1" customWidth="1"/>
    <col min="15622" max="15872" width="8.88671875" style="1"/>
    <col min="15873" max="15873" width="14.6640625" style="1" customWidth="1"/>
    <col min="15874" max="15874" width="14.5546875" style="1" customWidth="1"/>
    <col min="15875" max="15875" width="15" style="1" customWidth="1"/>
    <col min="15876" max="15876" width="30.6640625" style="1" customWidth="1"/>
    <col min="15877" max="15877" width="31.88671875" style="1" customWidth="1"/>
    <col min="15878" max="16128" width="8.88671875" style="1"/>
    <col min="16129" max="16129" width="14.6640625" style="1" customWidth="1"/>
    <col min="16130" max="16130" width="14.5546875" style="1" customWidth="1"/>
    <col min="16131" max="16131" width="15" style="1" customWidth="1"/>
    <col min="16132" max="16132" width="30.6640625" style="1" customWidth="1"/>
    <col min="16133" max="16133" width="31.88671875" style="1" customWidth="1"/>
    <col min="16134" max="16384" width="8.88671875" style="1"/>
  </cols>
  <sheetData>
    <row r="1" spans="1:5" x14ac:dyDescent="0.3">
      <c r="A1" s="7" t="s">
        <v>0</v>
      </c>
      <c r="B1" s="3" t="s">
        <v>5</v>
      </c>
      <c r="C1" s="2" t="s">
        <v>6</v>
      </c>
      <c r="D1" s="2" t="s">
        <v>7</v>
      </c>
      <c r="E1" s="2" t="s">
        <v>8</v>
      </c>
    </row>
    <row r="2" spans="1:5" x14ac:dyDescent="0.3">
      <c r="A2" s="7">
        <v>1</v>
      </c>
      <c r="B2" s="4">
        <v>85300</v>
      </c>
      <c r="C2" s="5">
        <v>10.14</v>
      </c>
      <c r="D2" s="6">
        <v>64800</v>
      </c>
      <c r="E2" s="6">
        <v>42100</v>
      </c>
    </row>
    <row r="3" spans="1:5" x14ac:dyDescent="0.3">
      <c r="A3" s="7">
        <v>2</v>
      </c>
      <c r="B3" s="4">
        <v>40500</v>
      </c>
      <c r="C3" s="5">
        <v>10.88</v>
      </c>
      <c r="D3" s="6">
        <v>42800</v>
      </c>
      <c r="E3" s="6">
        <v>38300</v>
      </c>
    </row>
    <row r="4" spans="1:5" x14ac:dyDescent="0.3">
      <c r="A4" s="7">
        <v>3</v>
      </c>
      <c r="B4" s="4">
        <v>61800</v>
      </c>
      <c r="C4" s="5">
        <v>12.33</v>
      </c>
      <c r="D4" s="6">
        <v>58600</v>
      </c>
      <c r="E4" s="6">
        <v>41000</v>
      </c>
    </row>
    <row r="5" spans="1:5" x14ac:dyDescent="0.3">
      <c r="A5" s="7">
        <v>4</v>
      </c>
      <c r="B5" s="4">
        <v>50800</v>
      </c>
      <c r="C5" s="5">
        <v>12.7</v>
      </c>
      <c r="D5" s="6">
        <v>46500</v>
      </c>
      <c r="E5" s="6">
        <v>43300</v>
      </c>
    </row>
    <row r="6" spans="1:5" x14ac:dyDescent="0.3">
      <c r="A6" s="7">
        <v>5</v>
      </c>
      <c r="B6" s="4">
        <v>60600</v>
      </c>
      <c r="C6" s="5">
        <v>12.29</v>
      </c>
      <c r="D6" s="6">
        <v>50700</v>
      </c>
      <c r="E6" s="6">
        <v>44000</v>
      </c>
    </row>
    <row r="7" spans="1:5" x14ac:dyDescent="0.3">
      <c r="A7" s="7">
        <v>6</v>
      </c>
      <c r="B7" s="4">
        <v>79400</v>
      </c>
      <c r="C7" s="5">
        <v>9.7899999999999991</v>
      </c>
      <c r="D7" s="6">
        <v>60100</v>
      </c>
      <c r="E7" s="6">
        <v>41200</v>
      </c>
    </row>
    <row r="8" spans="1:5" x14ac:dyDescent="0.3">
      <c r="A8" s="7">
        <v>7</v>
      </c>
      <c r="B8" s="4">
        <v>71400</v>
      </c>
      <c r="C8" s="5">
        <v>11.26</v>
      </c>
      <c r="D8" s="6">
        <v>55600</v>
      </c>
      <c r="E8" s="6">
        <v>41700</v>
      </c>
    </row>
    <row r="9" spans="1:5" x14ac:dyDescent="0.3">
      <c r="A9" s="7">
        <v>8</v>
      </c>
      <c r="B9" s="4">
        <v>70700</v>
      </c>
      <c r="C9" s="5">
        <v>11.23</v>
      </c>
      <c r="D9" s="6">
        <v>57900</v>
      </c>
      <c r="E9" s="6">
        <v>43600</v>
      </c>
    </row>
    <row r="10" spans="1:5" x14ac:dyDescent="0.3">
      <c r="A10" s="7">
        <v>9</v>
      </c>
      <c r="B10" s="4">
        <v>55600</v>
      </c>
      <c r="C10" s="5">
        <v>11.97</v>
      </c>
      <c r="D10" s="6">
        <v>52100</v>
      </c>
      <c r="E10" s="6">
        <v>39900</v>
      </c>
    </row>
    <row r="11" spans="1:5" x14ac:dyDescent="0.3">
      <c r="A11" s="7">
        <v>10</v>
      </c>
      <c r="B11" s="4">
        <v>70900</v>
      </c>
      <c r="C11" s="5">
        <v>12.07</v>
      </c>
      <c r="D11" s="6">
        <v>60700</v>
      </c>
      <c r="E11" s="6">
        <v>44800</v>
      </c>
    </row>
    <row r="12" spans="1:5" x14ac:dyDescent="0.3">
      <c r="A12" s="7">
        <v>11</v>
      </c>
      <c r="B12" s="4">
        <v>77200</v>
      </c>
      <c r="C12" s="5">
        <v>10.68</v>
      </c>
      <c r="D12" s="6">
        <v>64400</v>
      </c>
      <c r="E12" s="6">
        <v>41800</v>
      </c>
    </row>
    <row r="13" spans="1:5" x14ac:dyDescent="0.3">
      <c r="A13" s="7">
        <v>12</v>
      </c>
      <c r="B13" s="4">
        <v>63200</v>
      </c>
      <c r="C13" s="5">
        <v>12.49</v>
      </c>
      <c r="D13" s="6">
        <v>55600</v>
      </c>
      <c r="E13" s="6">
        <v>44200</v>
      </c>
    </row>
    <row r="14" spans="1:5" x14ac:dyDescent="0.3">
      <c r="A14" s="7">
        <v>13</v>
      </c>
      <c r="B14" s="4">
        <v>71100</v>
      </c>
      <c r="C14" s="5">
        <v>12.36</v>
      </c>
      <c r="D14" s="6">
        <v>60900</v>
      </c>
      <c r="E14" s="6">
        <v>40100</v>
      </c>
    </row>
    <row r="15" spans="1:5" x14ac:dyDescent="0.3">
      <c r="A15" s="7">
        <v>14</v>
      </c>
      <c r="B15" s="4">
        <v>55500</v>
      </c>
      <c r="C15" s="5">
        <v>9.9600000000000009</v>
      </c>
      <c r="D15" s="6">
        <v>47200</v>
      </c>
      <c r="E15" s="6">
        <v>39100</v>
      </c>
    </row>
    <row r="16" spans="1:5" x14ac:dyDescent="0.3">
      <c r="A16" s="7">
        <v>15</v>
      </c>
      <c r="B16" s="4">
        <v>42100</v>
      </c>
      <c r="C16" s="5">
        <v>11.77</v>
      </c>
      <c r="D16" s="6">
        <v>46100</v>
      </c>
      <c r="E16" s="6">
        <v>38000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33377-19E2-4F21-84BD-5CE38A378BF7}">
  <dimension ref="A1:U51"/>
  <sheetViews>
    <sheetView tabSelected="1" topLeftCell="C1" zoomScale="90" zoomScaleNormal="90" workbookViewId="0">
      <selection activeCell="H44" sqref="H44"/>
    </sheetView>
  </sheetViews>
  <sheetFormatPr defaultRowHeight="14.4" x14ac:dyDescent="0.3"/>
  <cols>
    <col min="1" max="1" width="32.6640625" bestFit="1" customWidth="1"/>
    <col min="2" max="2" width="19.6640625" customWidth="1"/>
    <col min="3" max="3" width="32" customWidth="1"/>
    <col min="4" max="4" width="31.21875" customWidth="1"/>
    <col min="5" max="5" width="12" bestFit="1" customWidth="1"/>
    <col min="6" max="6" width="12.6640625" bestFit="1" customWidth="1"/>
  </cols>
  <sheetData>
    <row r="1" spans="1:19" x14ac:dyDescent="0.3">
      <c r="A1" t="s">
        <v>9</v>
      </c>
    </row>
    <row r="2" spans="1:19" ht="15" thickBot="1" x14ac:dyDescent="0.35"/>
    <row r="3" spans="1:19" x14ac:dyDescent="0.3">
      <c r="A3" s="11" t="s">
        <v>10</v>
      </c>
      <c r="B3" s="11"/>
    </row>
    <row r="4" spans="1:19" ht="15.6" x14ac:dyDescent="0.3">
      <c r="A4" s="8" t="s">
        <v>11</v>
      </c>
      <c r="B4" s="8">
        <v>0.97450620056016091</v>
      </c>
      <c r="C4" s="14" t="s">
        <v>38</v>
      </c>
    </row>
    <row r="5" spans="1:19" ht="15.6" x14ac:dyDescent="0.3">
      <c r="A5" s="8" t="s">
        <v>12</v>
      </c>
      <c r="B5" s="8">
        <v>0.94966233493020058</v>
      </c>
      <c r="C5" s="14" t="s">
        <v>39</v>
      </c>
      <c r="E5" s="14" t="s">
        <v>45</v>
      </c>
    </row>
    <row r="6" spans="1:19" x14ac:dyDescent="0.3">
      <c r="A6" s="8" t="s">
        <v>13</v>
      </c>
      <c r="B6" s="8">
        <v>0.93593388082025519</v>
      </c>
    </row>
    <row r="7" spans="1:19" x14ac:dyDescent="0.3">
      <c r="A7" s="8" t="s">
        <v>14</v>
      </c>
      <c r="B7" s="8">
        <v>3333.0923143980353</v>
      </c>
    </row>
    <row r="8" spans="1:19" ht="15" thickBot="1" x14ac:dyDescent="0.35">
      <c r="A8" s="9" t="s">
        <v>15</v>
      </c>
      <c r="B8" s="9">
        <v>15</v>
      </c>
    </row>
    <row r="10" spans="1:19" ht="15" thickBot="1" x14ac:dyDescent="0.35">
      <c r="A10" t="s">
        <v>16</v>
      </c>
      <c r="F10" s="12" t="s">
        <v>40</v>
      </c>
    </row>
    <row r="11" spans="1:19" x14ac:dyDescent="0.3">
      <c r="A11" s="10"/>
      <c r="B11" s="10" t="s">
        <v>21</v>
      </c>
      <c r="C11" s="10" t="s">
        <v>22</v>
      </c>
      <c r="D11" s="10" t="s">
        <v>23</v>
      </c>
      <c r="E11" s="10" t="s">
        <v>24</v>
      </c>
      <c r="F11" s="10" t="s">
        <v>25</v>
      </c>
    </row>
    <row r="12" spans="1:19" ht="18" x14ac:dyDescent="0.35">
      <c r="A12" s="8" t="s">
        <v>17</v>
      </c>
      <c r="B12" s="8">
        <v>3</v>
      </c>
      <c r="C12" s="8">
        <v>2305491451.8607082</v>
      </c>
      <c r="D12" s="8">
        <v>768497150.62023604</v>
      </c>
      <c r="E12" s="8">
        <v>69.174746648439992</v>
      </c>
      <c r="F12" s="8">
        <v>2.0022835516488171E-7</v>
      </c>
      <c r="G12" s="14" t="s">
        <v>41</v>
      </c>
      <c r="L12" s="13" t="s">
        <v>42</v>
      </c>
      <c r="M12" s="13" t="s">
        <v>43</v>
      </c>
      <c r="R12" s="13" t="s">
        <v>42</v>
      </c>
      <c r="S12" s="13" t="s">
        <v>43</v>
      </c>
    </row>
    <row r="13" spans="1:19" x14ac:dyDescent="0.3">
      <c r="A13" s="8" t="s">
        <v>18</v>
      </c>
      <c r="B13" s="8">
        <v>11</v>
      </c>
      <c r="C13" s="8">
        <v>122204548.13929176</v>
      </c>
      <c r="D13" s="8">
        <v>11109504.376299251</v>
      </c>
      <c r="E13" s="8"/>
      <c r="F13" s="8"/>
    </row>
    <row r="14" spans="1:19" ht="15" thickBot="1" x14ac:dyDescent="0.35">
      <c r="A14" s="9" t="s">
        <v>19</v>
      </c>
      <c r="B14" s="9">
        <v>14</v>
      </c>
      <c r="C14" s="9">
        <v>2427696000</v>
      </c>
      <c r="D14" s="9"/>
      <c r="E14" s="9"/>
      <c r="F14" s="9"/>
    </row>
    <row r="15" spans="1:19" ht="16.2" thickBot="1" x14ac:dyDescent="0.35">
      <c r="E15" s="14" t="s">
        <v>40</v>
      </c>
    </row>
    <row r="16" spans="1:19" x14ac:dyDescent="0.3">
      <c r="A16" s="10"/>
      <c r="B16" s="10" t="s">
        <v>26</v>
      </c>
      <c r="C16" s="10" t="s">
        <v>14</v>
      </c>
      <c r="D16" s="10" t="s">
        <v>27</v>
      </c>
      <c r="E16" s="10" t="s">
        <v>28</v>
      </c>
      <c r="F16" s="10" t="s">
        <v>29</v>
      </c>
      <c r="G16" s="10" t="s">
        <v>30</v>
      </c>
      <c r="H16" s="10" t="s">
        <v>31</v>
      </c>
      <c r="I16" s="10" t="s">
        <v>32</v>
      </c>
    </row>
    <row r="17" spans="1:21" x14ac:dyDescent="0.3">
      <c r="A17" s="8" t="s">
        <v>20</v>
      </c>
      <c r="B17" s="8">
        <v>-33301.728062483737</v>
      </c>
      <c r="C17" s="8">
        <v>17898.414354238357</v>
      </c>
      <c r="D17" s="8">
        <v>-1.8605965536046418</v>
      </c>
      <c r="E17" s="8">
        <v>8.9724022198346576E-2</v>
      </c>
      <c r="F17" s="8">
        <v>-72695.872445333516</v>
      </c>
      <c r="G17" s="8">
        <v>6092.4163203660501</v>
      </c>
      <c r="H17" s="8">
        <v>-72695.872445333516</v>
      </c>
      <c r="I17" s="8">
        <v>6092.4163203660501</v>
      </c>
    </row>
    <row r="18" spans="1:21" x14ac:dyDescent="0.3">
      <c r="A18" s="8" t="s">
        <v>6</v>
      </c>
      <c r="B18" s="8">
        <v>-4041.5338282550251</v>
      </c>
      <c r="C18" s="8">
        <v>1040.6404220588261</v>
      </c>
      <c r="D18" s="8">
        <v>-3.8836986749555291</v>
      </c>
      <c r="E18" s="8">
        <v>2.5470798549346138E-3</v>
      </c>
      <c r="F18" s="8">
        <v>-6331.9679541980004</v>
      </c>
      <c r="G18" s="8">
        <v>-1751.0997023120499</v>
      </c>
      <c r="H18" s="8">
        <v>-6331.9679541980004</v>
      </c>
      <c r="I18" s="8">
        <v>-1751.0997023120499</v>
      </c>
    </row>
    <row r="19" spans="1:21" x14ac:dyDescent="0.3">
      <c r="A19" s="8" t="s">
        <v>7</v>
      </c>
      <c r="B19" s="8">
        <v>1.4543896908981169</v>
      </c>
      <c r="C19" s="8">
        <v>0.15161686554409753</v>
      </c>
      <c r="D19" s="8">
        <v>9.5925323721661417</v>
      </c>
      <c r="E19" s="8">
        <v>1.1185532699320674E-6</v>
      </c>
      <c r="F19" s="8">
        <v>1.1206832198159489</v>
      </c>
      <c r="G19" s="8">
        <v>1.7880961619802849</v>
      </c>
      <c r="H19" s="8">
        <v>1.1206832198159489</v>
      </c>
      <c r="I19" s="8">
        <v>1.7880961619802849</v>
      </c>
    </row>
    <row r="20" spans="1:21" ht="15" thickBot="1" x14ac:dyDescent="0.35">
      <c r="A20" s="9" t="s">
        <v>8</v>
      </c>
      <c r="B20" s="9">
        <v>1.527891688959736</v>
      </c>
      <c r="C20" s="9">
        <v>0.51280173688182151</v>
      </c>
      <c r="D20" s="9">
        <v>2.9794978820671361</v>
      </c>
      <c r="E20" s="9">
        <v>1.253075416704774E-2</v>
      </c>
      <c r="F20" s="9">
        <v>0.39922267601362993</v>
      </c>
      <c r="G20" s="9">
        <v>2.6565607019058421</v>
      </c>
      <c r="H20" s="9">
        <v>0.39922267601362993</v>
      </c>
      <c r="I20" s="9">
        <v>2.6565607019058421</v>
      </c>
    </row>
    <row r="21" spans="1:21" x14ac:dyDescent="0.3">
      <c r="E21" s="12" t="s">
        <v>54</v>
      </c>
    </row>
    <row r="22" spans="1:21" ht="18" x14ac:dyDescent="0.35">
      <c r="B22" s="13" t="s">
        <v>46</v>
      </c>
    </row>
    <row r="24" spans="1:21" x14ac:dyDescent="0.3">
      <c r="A24" t="s">
        <v>33</v>
      </c>
    </row>
    <row r="25" spans="1:21" ht="18.600000000000001" thickBot="1" x14ac:dyDescent="0.4">
      <c r="T25" s="13" t="s">
        <v>42</v>
      </c>
      <c r="U25" s="13" t="s">
        <v>43</v>
      </c>
    </row>
    <row r="26" spans="1:21" x14ac:dyDescent="0.3">
      <c r="A26" s="10" t="s">
        <v>34</v>
      </c>
      <c r="B26" s="10" t="s">
        <v>35</v>
      </c>
      <c r="C26" s="10" t="s">
        <v>36</v>
      </c>
      <c r="D26" s="10" t="s">
        <v>37</v>
      </c>
    </row>
    <row r="27" spans="1:21" x14ac:dyDescent="0.3">
      <c r="A27" s="8">
        <v>1</v>
      </c>
      <c r="B27" s="8">
        <v>84285.810994413157</v>
      </c>
      <c r="C27" s="8">
        <v>1014.1890055868425</v>
      </c>
      <c r="D27" s="8">
        <v>0.34327267260107613</v>
      </c>
    </row>
    <row r="28" spans="1:21" x14ac:dyDescent="0.3">
      <c r="A28" s="8">
        <v>2</v>
      </c>
      <c r="B28" s="8">
        <v>43492.514343698895</v>
      </c>
      <c r="C28" s="8">
        <v>-2992.5143436988947</v>
      </c>
      <c r="D28" s="8">
        <v>-1.0128766836356855</v>
      </c>
    </row>
    <row r="29" spans="1:21" x14ac:dyDescent="0.3">
      <c r="A29" s="8">
        <v>3</v>
      </c>
      <c r="B29" s="8">
        <v>64736.954969110629</v>
      </c>
      <c r="C29" s="8">
        <v>-2936.9549691106295</v>
      </c>
      <c r="D29" s="8">
        <v>-0.99407149555151542</v>
      </c>
    </row>
    <row r="30" spans="1:21" ht="18" x14ac:dyDescent="0.35">
      <c r="A30" s="8">
        <v>4</v>
      </c>
      <c r="B30" s="8">
        <v>49157.623077396449</v>
      </c>
      <c r="C30" s="8">
        <v>1642.3769226035511</v>
      </c>
      <c r="D30" s="8">
        <v>0.55589551112736491</v>
      </c>
      <c r="M30" s="13" t="s">
        <v>44</v>
      </c>
    </row>
    <row r="31" spans="1:21" x14ac:dyDescent="0.3">
      <c r="A31" s="8">
        <v>5</v>
      </c>
      <c r="B31" s="8">
        <v>57992.612831024919</v>
      </c>
      <c r="C31" s="8">
        <v>2607.3871689750813</v>
      </c>
      <c r="D31" s="8">
        <v>0.88252264328376151</v>
      </c>
    </row>
    <row r="32" spans="1:21" x14ac:dyDescent="0.3">
      <c r="A32" s="8">
        <v>6</v>
      </c>
      <c r="B32" s="8">
        <v>77489.613767017523</v>
      </c>
      <c r="C32" s="8">
        <v>1910.3862329824769</v>
      </c>
      <c r="D32" s="8">
        <v>0.64660865409080182</v>
      </c>
      <c r="F32" s="15"/>
    </row>
    <row r="33" spans="1:6" ht="18" x14ac:dyDescent="0.35">
      <c r="A33" s="8">
        <v>7</v>
      </c>
      <c r="B33" s="8">
        <v>65767.751274920971</v>
      </c>
      <c r="C33" s="8">
        <v>5632.2487250790291</v>
      </c>
      <c r="D33" s="8">
        <v>1.9063478917257202</v>
      </c>
      <c r="F33" s="13" t="s">
        <v>47</v>
      </c>
    </row>
    <row r="34" spans="1:6" ht="18" x14ac:dyDescent="0.35">
      <c r="A34" s="8">
        <v>8</v>
      </c>
      <c r="B34" s="8">
        <v>72137.087787857788</v>
      </c>
      <c r="C34" s="8">
        <v>-1437.0877878577885</v>
      </c>
      <c r="D34" s="8">
        <v>-0.48641127342419233</v>
      </c>
      <c r="F34" s="13" t="s">
        <v>48</v>
      </c>
    </row>
    <row r="35" spans="1:6" x14ac:dyDescent="0.3">
      <c r="A35" s="8">
        <v>9</v>
      </c>
      <c r="B35" s="8">
        <v>55057.69329858898</v>
      </c>
      <c r="C35" s="8">
        <v>542.30670141102019</v>
      </c>
      <c r="D35" s="8">
        <v>0.18355461332882131</v>
      </c>
    </row>
    <row r="36" spans="1:6" ht="18" x14ac:dyDescent="0.35">
      <c r="A36" s="8">
        <v>10</v>
      </c>
      <c r="B36" s="8">
        <v>74647.960533389982</v>
      </c>
      <c r="C36" s="8">
        <v>-3747.9605333899817</v>
      </c>
      <c r="D36" s="8">
        <v>-1.2685726447563701</v>
      </c>
      <c r="F36" s="13" t="s">
        <v>56</v>
      </c>
    </row>
    <row r="37" spans="1:6" x14ac:dyDescent="0.3">
      <c r="A37" s="8">
        <v>11</v>
      </c>
      <c r="B37" s="8">
        <v>81063.259344108286</v>
      </c>
      <c r="C37" s="8">
        <v>-3863.2593441082863</v>
      </c>
      <c r="D37" s="8">
        <v>-1.3075978468488503</v>
      </c>
    </row>
    <row r="38" spans="1:6" ht="18" x14ac:dyDescent="0.35">
      <c r="A38" s="8">
        <v>12</v>
      </c>
      <c r="B38" s="8">
        <v>64616.393888566628</v>
      </c>
      <c r="C38" s="8">
        <v>-1416.3938885666284</v>
      </c>
      <c r="D38" s="8">
        <v>-0.47940700688503413</v>
      </c>
      <c r="F38" s="13" t="s">
        <v>57</v>
      </c>
    </row>
    <row r="39" spans="1:6" x14ac:dyDescent="0.3">
      <c r="A39" s="8">
        <v>13</v>
      </c>
      <c r="B39" s="8">
        <v>66585.702723264898</v>
      </c>
      <c r="C39" s="8">
        <v>4514.2972767351021</v>
      </c>
      <c r="D39" s="8">
        <v>1.5279547328596303</v>
      </c>
    </row>
    <row r="40" spans="1:6" x14ac:dyDescent="0.3">
      <c r="A40" s="8">
        <v>14</v>
      </c>
      <c r="B40" s="8">
        <v>54832.353456813005</v>
      </c>
      <c r="C40" s="8">
        <v>667.64654318699468</v>
      </c>
      <c r="D40" s="8">
        <v>0.22597840439027014</v>
      </c>
    </row>
    <row r="41" spans="1:6" ht="15" thickBot="1" x14ac:dyDescent="0.35">
      <c r="A41" s="9">
        <v>15</v>
      </c>
      <c r="B41" s="9">
        <v>44236.66770982778</v>
      </c>
      <c r="C41" s="9">
        <v>-2136.6677098277796</v>
      </c>
      <c r="D41" s="9">
        <v>-0.72319817230576178</v>
      </c>
    </row>
    <row r="42" spans="1:6" ht="15" thickBot="1" x14ac:dyDescent="0.35"/>
    <row r="43" spans="1:6" x14ac:dyDescent="0.3">
      <c r="A43" s="10"/>
      <c r="B43" s="10" t="s">
        <v>6</v>
      </c>
      <c r="C43" s="10" t="s">
        <v>7</v>
      </c>
      <c r="D43" s="10" t="s">
        <v>8</v>
      </c>
    </row>
    <row r="44" spans="1:6" x14ac:dyDescent="0.3">
      <c r="A44" s="8" t="s">
        <v>6</v>
      </c>
      <c r="B44" s="8">
        <v>1</v>
      </c>
      <c r="C44" s="8"/>
      <c r="D44" s="8"/>
    </row>
    <row r="45" spans="1:6" x14ac:dyDescent="0.3">
      <c r="A45" s="8" t="s">
        <v>7</v>
      </c>
      <c r="B45" s="8">
        <v>-0.17295359814257399</v>
      </c>
      <c r="C45" s="8">
        <v>1</v>
      </c>
      <c r="D45" s="8"/>
    </row>
    <row r="46" spans="1:6" ht="15" thickBot="1" x14ac:dyDescent="0.35">
      <c r="A46" s="9" t="s">
        <v>8</v>
      </c>
      <c r="B46" s="9">
        <v>0.334160377205175</v>
      </c>
      <c r="C46" s="9">
        <v>0.42959906779382728</v>
      </c>
      <c r="D46" s="9">
        <v>1</v>
      </c>
    </row>
    <row r="48" spans="1:6" ht="18" x14ac:dyDescent="0.35">
      <c r="B48" s="13" t="s">
        <v>49</v>
      </c>
      <c r="C48" s="16" t="s">
        <v>53</v>
      </c>
    </row>
    <row r="49" spans="2:5" ht="18" x14ac:dyDescent="0.35">
      <c r="B49" s="13" t="s">
        <v>50</v>
      </c>
      <c r="C49" s="13">
        <f xml:space="preserve"> 1/ (1-B45^2)</f>
        <v>1.0308353224809703</v>
      </c>
      <c r="D49" s="13" t="s">
        <v>54</v>
      </c>
    </row>
    <row r="50" spans="2:5" ht="18" x14ac:dyDescent="0.35">
      <c r="B50" s="13" t="s">
        <v>51</v>
      </c>
      <c r="C50" s="13">
        <f xml:space="preserve"> 1 / (1-B46^2)</f>
        <v>1.1256991181453544</v>
      </c>
      <c r="D50" s="13" t="s">
        <v>54</v>
      </c>
      <c r="E50" s="13" t="s">
        <v>55</v>
      </c>
    </row>
    <row r="51" spans="2:5" ht="18" x14ac:dyDescent="0.35">
      <c r="B51" s="13" t="s">
        <v>52</v>
      </c>
      <c r="C51" s="13">
        <f>1 / (1-C46^2)</f>
        <v>1.2263248168927374</v>
      </c>
      <c r="D51" s="13" t="s">
        <v>54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DataCopy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xprs</cp:lastModifiedBy>
  <dcterms:created xsi:type="dcterms:W3CDTF">2007-05-15T19:19:28Z</dcterms:created>
  <dcterms:modified xsi:type="dcterms:W3CDTF">2022-12-30T16:38:24Z</dcterms:modified>
</cp:coreProperties>
</file>