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E:\Data Analyst\Excel Projects\Salary Analysis\"/>
    </mc:Choice>
  </mc:AlternateContent>
  <xr:revisionPtr revIDLastSave="0" documentId="13_ncr:1_{C99AA757-8350-4F18-A458-7C3E27D74352}" xr6:coauthVersionLast="47" xr6:coauthVersionMax="47" xr10:uidLastSave="{00000000-0000-0000-0000-000000000000}"/>
  <bookViews>
    <workbookView xWindow="-108" yWindow="-108" windowWidth="23256" windowHeight="12456"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8901e025-d191-475c-ac10-749e03b12e59" name="data_jobs_salary" connection="Query - data_jobs_salary"/>
          <x15:modelTable id="data_jobs_skills_3cb15863-eac7-44c5-a3d3-41c0405870a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5B2B70-8A36-4C9C-83A9-C9B31B183DC8}" name="Query - data_jobs_salary" description="Connection to the 'data_jobs_salary' query in the workbook." type="100" refreshedVersion="8" minRefreshableVersion="5">
    <extLst>
      <ext xmlns:x15="http://schemas.microsoft.com/office/spreadsheetml/2010/11/main" uri="{DE250136-89BD-433C-8126-D09CA5730AF9}">
        <x15:connection id="3767b7a9-e3f2-4306-b383-e89099ee9246"/>
      </ext>
    </extLst>
  </connection>
  <connection id="2" xr16:uid="{38FBAA6E-4346-4287-BEF5-C7B9375DEAA0}" name="Query - data_jobs_skills" description="Connection to the 'data_jobs_skills' query in the workbook." type="100" refreshedVersion="8" minRefreshableVersion="5">
    <extLst>
      <ext xmlns:x15="http://schemas.microsoft.com/office/spreadsheetml/2010/11/main" uri="{DE250136-89BD-433C-8126-D09CA5730AF9}">
        <x15:connection id="b8470c01-5a9f-43f6-a547-1978f58784dc"/>
      </ext>
    </extLst>
  </connection>
  <connection id="3" xr16:uid="{D0DFF28D-E5CF-4538-A7D8-779A015E96A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<sst xmlns="http://schemas.openxmlformats.org/spreadsheetml/2006/main" count="57" uniqueCount="29">
  <si>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</si>
  <si>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</si>
  <si>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</si>
  <si>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</si>
  <si>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</si>
  <si>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</si>
  <si>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</si>
  <si>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</si>
  <si>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</si>
  <si>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</si>
  <si>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</si>
  <si>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</si>
  <si>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</si>
  <si>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</si>
  <si>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</si>
  <si>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</si>
  <si>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</si>
  <si>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</si>
  <si>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</si>
  <si>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</si>
  <si>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</si>
  <si>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</si>
  <si>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</si>
  <si>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</si>
  <si>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 xml:space="preserve"> </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</si>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</sst>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856A-4688-9180-8CC3EFCA6E99}"/>
            </c:ext>
          </c:extLst>
        </c:ser>
        <c:dLbls>
          <c:showLegendKey val="0"/>
          <c:showVal val="0"/>
          <c:showCatName val="0"/>
          <c:showSerName val="0"/>
          <c:showPercent val="0"/>
          <c:showBubbleSize val="0"/>
        </c:dLbls>
        <c:gapWidth val="182"/>
        <c:axId val="555496336"/>
        <c:axId val="555497776"/>
      </c:barChart>
      <c:catAx>
        <c:axId val="555496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497776"/>
        <c:crosses val="autoZero"/>
        <c:auto val="1"/>
        <c:lblAlgn val="ctr"/>
        <c:lblOffset val="100"/>
        <c:noMultiLvlLbl val="0"/>
      </c:catAx>
      <c:valAx>
        <c:axId val="5554977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49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itle>
    <c:autoTitleDeleted val="0"/>
    <c:plotArea>
      <c:layout>
        <c:manualLayout>
          <c:layoutTarget val="inner"/>
          <c:xMode val="edge"/>
          <c:yMode val="edge"/>
          <c:x val="7.721105046852822E-2"/>
          <c:y val="0.11078017421735327"/>
          <c:w val="0.88117894086768567"/>
          <c:h val="0.76111274134211482"/>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2040703834762763E-2"/>
                  <c:y val="7.1793890347039868E-2"/>
                </c:manualLayout>
              </c:layout>
              <c:tx>
                <c:rich>
                  <a:bodyPr/>
                  <a:lstStyle/>
                  <a:p>
                    <a:fld id="{09AFBE56-1A7E-41C4-8302-D2D5D083AB8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B73-492C-B834-0A7D52366A8E}"/>
                </c:ext>
              </c:extLst>
            </c:dLbl>
            <c:dLbl>
              <c:idx val="1"/>
              <c:layout>
                <c:manualLayout>
                  <c:x val="-0.15567203310685185"/>
                  <c:y val="-5.2197279687865104E-2"/>
                </c:manualLayout>
              </c:layout>
              <c:tx>
                <c:rich>
                  <a:bodyPr/>
                  <a:lstStyle/>
                  <a:p>
                    <a:fld id="{344A773A-021D-4B7A-A53A-79B7A8B6919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B73-492C-B834-0A7D52366A8E}"/>
                </c:ext>
              </c:extLst>
            </c:dLbl>
            <c:dLbl>
              <c:idx val="2"/>
              <c:layout>
                <c:manualLayout>
                  <c:x val="4.5112084058045515E-3"/>
                  <c:y val="4.5347712808848709E-2"/>
                </c:manualLayout>
              </c:layout>
              <c:tx>
                <c:rich>
                  <a:bodyPr/>
                  <a:lstStyle/>
                  <a:p>
                    <a:fld id="{9422F7F1-0244-4FCD-9926-FBDD464ED49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B73-492C-B834-0A7D52366A8E}"/>
                </c:ext>
              </c:extLst>
            </c:dLbl>
            <c:dLbl>
              <c:idx val="3"/>
              <c:layout>
                <c:manualLayout>
                  <c:x val="-0.10613899051519539"/>
                  <c:y val="-6.4995951593007389E-2"/>
                </c:manualLayout>
              </c:layout>
              <c:tx>
                <c:rich>
                  <a:bodyPr/>
                  <a:lstStyle/>
                  <a:p>
                    <a:fld id="{44E889BF-80EC-414F-8CFC-DE7062183A5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B73-492C-B834-0A7D52366A8E}"/>
                </c:ext>
              </c:extLst>
            </c:dLbl>
            <c:dLbl>
              <c:idx val="4"/>
              <c:layout>
                <c:manualLayout>
                  <c:x val="8.4285098203856178E-3"/>
                  <c:y val="5.6961629796275469E-2"/>
                </c:manualLayout>
              </c:layout>
              <c:tx>
                <c:rich>
                  <a:bodyPr/>
                  <a:lstStyle/>
                  <a:p>
                    <a:fld id="{5D3C0A7C-4BE4-4914-8F35-ACFEA1B524D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B73-492C-B834-0A7D52366A8E}"/>
                </c:ext>
              </c:extLst>
            </c:dLbl>
            <c:dLbl>
              <c:idx val="5"/>
              <c:layout>
                <c:manualLayout>
                  <c:x val="-6.7269570085023378E-2"/>
                  <c:y val="-0.1034938567461676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930D34B-A9F6-4191-AFB7-F247BBF1CB7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layout>
                    <c:manualLayout>
                      <c:w val="0.16174276501617929"/>
                      <c:h val="8.6214766632431813E-2"/>
                    </c:manualLayout>
                  </c15:layout>
                  <c15:dlblFieldTable/>
                  <c15:showDataLabelsRange val="1"/>
                </c:ext>
                <c:ext xmlns:c16="http://schemas.microsoft.com/office/drawing/2014/chart" uri="{C3380CC4-5D6E-409C-BE32-E72D297353CC}">
                  <c16:uniqueId val="{0000000B-BB73-492C-B834-0A7D52366A8E}"/>
                </c:ext>
              </c:extLst>
            </c:dLbl>
            <c:dLbl>
              <c:idx val="6"/>
              <c:layout>
                <c:manualLayout>
                  <c:x val="-0.12313666858019247"/>
                  <c:y val="-6.3811317063627915E-2"/>
                </c:manualLayout>
              </c:layout>
              <c:tx>
                <c:rich>
                  <a:bodyPr/>
                  <a:lstStyle/>
                  <a:p>
                    <a:fld id="{A8A73867-8ED1-48BA-B60F-DDEAB2E2292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B73-492C-B834-0A7D52366A8E}"/>
                </c:ext>
              </c:extLst>
            </c:dLbl>
            <c:dLbl>
              <c:idx val="7"/>
              <c:layout>
                <c:manualLayout>
                  <c:x val="1.6249546608632572E-2"/>
                  <c:y val="-3.6206072067078571E-2"/>
                </c:manualLayout>
              </c:layout>
              <c:tx>
                <c:rich>
                  <a:bodyPr/>
                  <a:lstStyle/>
                  <a:p>
                    <a:fld id="{E2D20150-4253-4E27-97E4-3EC240237E2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BB73-492C-B834-0A7D52366A8E}"/>
                </c:ext>
              </c:extLst>
            </c:dLbl>
            <c:dLbl>
              <c:idx val="8"/>
              <c:layout>
                <c:manualLayout>
                  <c:x val="-4.1358431937030725E-2"/>
                  <c:y val="-4.3107383316215907E-2"/>
                </c:manualLayout>
              </c:layout>
              <c:tx>
                <c:rich>
                  <a:bodyPr/>
                  <a:lstStyle/>
                  <a:p>
                    <a:fld id="{F4ADF2E1-C939-46B2-90F6-421C5A34788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B73-492C-B834-0A7D52366A8E}"/>
                </c:ext>
              </c:extLst>
            </c:dLbl>
            <c:dLbl>
              <c:idx val="9"/>
              <c:layout>
                <c:manualLayout>
                  <c:x val="5.9257894721810485E-3"/>
                  <c:y val="1.7511398031766503E-3"/>
                </c:manualLayout>
              </c:layout>
              <c:tx>
                <c:rich>
                  <a:bodyPr/>
                  <a:lstStyle/>
                  <a:p>
                    <a:fld id="{6494D395-ACD1-4306-8ABF-355C00D49E6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BB73-492C-B834-0A7D52366A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BB73-492C-B834-0A7D52366A8E}"/>
            </c:ext>
          </c:extLst>
        </c:ser>
        <c:dLbls>
          <c:dLblPos val="t"/>
          <c:showLegendKey val="0"/>
          <c:showVal val="1"/>
          <c:showCatName val="0"/>
          <c:showSerName val="0"/>
          <c:showPercent val="0"/>
          <c:showBubbleSize val="0"/>
        </c:dLbls>
        <c:axId val="863017839"/>
        <c:axId val="706371727"/>
      </c:scatterChart>
      <c:valAx>
        <c:axId val="8630178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371727"/>
        <c:crosses val="autoZero"/>
        <c:crossBetween val="midCat"/>
      </c:valAx>
      <c:valAx>
        <c:axId val="70637172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Requsted</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17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marker>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401E-4891-A837-BFE32D0B65AD}"/>
            </c:ext>
          </c:extLst>
        </c:ser>
        <c:dLbls>
          <c:showLegendKey val="0"/>
          <c:showVal val="0"/>
          <c:showCatName val="0"/>
          <c:showSerName val="0"/>
          <c:showPercent val="0"/>
          <c:showBubbleSize val="0"/>
        </c:dLbls>
        <c:gapWidth val="219"/>
        <c:axId val="302660127"/>
        <c:axId val="30266060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Pt>
            <c:idx val="8"/>
            <c:marker>
              <c:symbol val="diamond"/>
              <c:size val="6"/>
              <c:spPr>
                <a:solidFill>
                  <a:schemeClr val="accent1">
                    <a:tint val="77000"/>
                  </a:schemeClr>
                </a:solidFill>
                <a:ln w="9525">
                  <a:solidFill>
                    <a:schemeClr val="accent1">
                      <a:tint val="77000"/>
                    </a:schemeClr>
                  </a:solidFill>
                </a:ln>
                <a:effectLst/>
              </c:spPr>
            </c:marker>
            <c:bubble3D val="0"/>
            <c:extLst>
              <c:ext xmlns:c16="http://schemas.microsoft.com/office/drawing/2014/chart" uri="{C3380CC4-5D6E-409C-BE32-E72D297353CC}">
                <c16:uniqueId val="{00000004-401E-4891-A837-BFE32D0B65AD}"/>
              </c:ext>
            </c:extLst>
          </c:dPt>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401E-4891-A837-BFE32D0B65AD}"/>
            </c:ext>
          </c:extLst>
        </c:ser>
        <c:dLbls>
          <c:showLegendKey val="0"/>
          <c:showVal val="0"/>
          <c:showCatName val="0"/>
          <c:showSerName val="0"/>
          <c:showPercent val="0"/>
          <c:showBubbleSize val="0"/>
        </c:dLbls>
        <c:marker val="1"/>
        <c:smooth val="0"/>
        <c:axId val="319775727"/>
        <c:axId val="319758927"/>
      </c:lineChart>
      <c:catAx>
        <c:axId val="30266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660607"/>
        <c:crosses val="autoZero"/>
        <c:auto val="1"/>
        <c:lblAlgn val="ctr"/>
        <c:lblOffset val="100"/>
        <c:noMultiLvlLbl val="0"/>
      </c:catAx>
      <c:valAx>
        <c:axId val="302660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660127"/>
        <c:crosses val="autoZero"/>
        <c:crossBetween val="between"/>
      </c:valAx>
      <c:valAx>
        <c:axId val="3197589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775727"/>
        <c:crosses val="max"/>
        <c:crossBetween val="between"/>
      </c:valAx>
      <c:catAx>
        <c:axId val="319775727"/>
        <c:scaling>
          <c:orientation val="minMax"/>
        </c:scaling>
        <c:delete val="1"/>
        <c:axPos val="b"/>
        <c:numFmt formatCode="General" sourceLinked="1"/>
        <c:majorTickMark val="out"/>
        <c:minorTickMark val="none"/>
        <c:tickLblPos val="nextTo"/>
        <c:crossAx val="319758927"/>
        <c:crosses val="autoZero"/>
        <c:auto val="1"/>
        <c:lblAlgn val="ctr"/>
        <c:lblOffset val="100"/>
        <c:noMultiLvlLbl val="0"/>
      </c:catAx>
      <c:spPr>
        <a:noFill/>
        <a:ln>
          <a:noFill/>
        </a:ln>
        <a:effectLst/>
      </c:spPr>
    </c:plotArea>
    <c:legend>
      <c:legendPos val="r"/>
      <c:layout>
        <c:manualLayout>
          <c:xMode val="edge"/>
          <c:yMode val="edge"/>
          <c:x val="0.75670703798265004"/>
          <c:y val="2.8355934674832307E-2"/>
          <c:w val="0.19544742401423185"/>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11</xdr:col>
      <xdr:colOff>15240</xdr:colOff>
      <xdr:row>16</xdr:row>
      <xdr:rowOff>0</xdr:rowOff>
    </xdr:to>
    <xdr:graphicFrame macro="">
      <xdr:nvGraphicFramePr>
        <xdr:cNvPr id="2" name="Chart 1">
          <a:extLst>
            <a:ext uri="{FF2B5EF4-FFF2-40B4-BE49-F238E27FC236}">
              <a16:creationId xmlns:a16="http://schemas.microsoft.com/office/drawing/2014/main" id="{EE3C9250-D345-FC00-47D1-FA4260D81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1</xdr:row>
      <xdr:rowOff>7620</xdr:rowOff>
    </xdr:from>
    <xdr:to>
      <xdr:col>15</xdr:col>
      <xdr:colOff>0</xdr:colOff>
      <xdr:row>15</xdr:row>
      <xdr:rowOff>91440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9FCAB786-64EF-F482-75B2-22003F39006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63840" y="190500"/>
              <a:ext cx="1828800" cy="2644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129540</xdr:colOff>
      <xdr:row>1</xdr:row>
      <xdr:rowOff>7620</xdr:rowOff>
    </xdr:from>
    <xdr:to>
      <xdr:col>18</xdr:col>
      <xdr:colOff>22860</xdr:colOff>
      <xdr:row>15</xdr:row>
      <xdr:rowOff>91440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D787D33C-7BD0-FE8A-D05F-6BA5E71E6E4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822180" y="190500"/>
              <a:ext cx="1722120" cy="2644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0</xdr:row>
      <xdr:rowOff>15240</xdr:rowOff>
    </xdr:from>
    <xdr:to>
      <xdr:col>12</xdr:col>
      <xdr:colOff>220980</xdr:colOff>
      <xdr:row>16</xdr:row>
      <xdr:rowOff>121920</xdr:rowOff>
    </xdr:to>
    <xdr:graphicFrame macro="">
      <xdr:nvGraphicFramePr>
        <xdr:cNvPr id="2" name="Chart 1">
          <a:extLst>
            <a:ext uri="{FF2B5EF4-FFF2-40B4-BE49-F238E27FC236}">
              <a16:creationId xmlns:a16="http://schemas.microsoft.com/office/drawing/2014/main" id="{C535DF3C-CB5A-5536-8E23-577D5F6A7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518160</xdr:colOff>
      <xdr:row>0</xdr:row>
      <xdr:rowOff>38100</xdr:rowOff>
    </xdr:from>
    <xdr:to>
      <xdr:col>15</xdr:col>
      <xdr:colOff>518160</xdr:colOff>
      <xdr:row>14</xdr:row>
      <xdr:rowOff>59055</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EE411395-EA3C-418C-8548-A8685D9A475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843260" y="381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15240</xdr:colOff>
      <xdr:row>0</xdr:row>
      <xdr:rowOff>7620</xdr:rowOff>
    </xdr:from>
    <xdr:to>
      <xdr:col>8</xdr:col>
      <xdr:colOff>15240</xdr:colOff>
      <xdr:row>14</xdr:row>
      <xdr:rowOff>28575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F15994D5-3DEF-2FD0-077A-472B1919133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45592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320040</xdr:colOff>
      <xdr:row>0</xdr:row>
      <xdr:rowOff>175260</xdr:rowOff>
    </xdr:from>
    <xdr:to>
      <xdr:col>16</xdr:col>
      <xdr:colOff>320040</xdr:colOff>
      <xdr:row>15</xdr:row>
      <xdr:rowOff>76200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E05FB5CD-F9FE-47A9-98D0-508253CD12C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860280" y="175260"/>
              <a:ext cx="1828800" cy="2644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396240</xdr:colOff>
      <xdr:row>0</xdr:row>
      <xdr:rowOff>175260</xdr:rowOff>
    </xdr:from>
    <xdr:to>
      <xdr:col>19</xdr:col>
      <xdr:colOff>289560</xdr:colOff>
      <xdr:row>15</xdr:row>
      <xdr:rowOff>76200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FEEFD0E4-0A40-411F-A94D-9E06BC2E683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765280" y="175260"/>
              <a:ext cx="1722120" cy="2644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601980</xdr:colOff>
      <xdr:row>0</xdr:row>
      <xdr:rowOff>156210</xdr:rowOff>
    </xdr:from>
    <xdr:to>
      <xdr:col>13</xdr:col>
      <xdr:colOff>99060</xdr:colOff>
      <xdr:row>15</xdr:row>
      <xdr:rowOff>156210</xdr:rowOff>
    </xdr:to>
    <xdr:graphicFrame macro="">
      <xdr:nvGraphicFramePr>
        <xdr:cNvPr id="4" name="Chart 3">
          <a:extLst>
            <a:ext uri="{FF2B5EF4-FFF2-40B4-BE49-F238E27FC236}">
              <a16:creationId xmlns:a16="http://schemas.microsoft.com/office/drawing/2014/main" id="{ECE2291F-E41B-176C-1325-026936462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refreshedDate="45919.831842245374" createdVersion="8" refreshedVersion="8" minRefreshableVersion="3" recordCount="0" supportSubquery="1" supportAdvancedDrill="1" xr:uid="{BE2FE198-1BAF-4502-BCBC-46D1F5BBE6E2}">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Measures].[Skill Likelihood]" caption="Skill Likelihood" numFmtId="0" hierarchy="3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refreshedDate="45919.831841203704" createdVersion="8" refreshedVersion="8" minRefreshableVersion="3" recordCount="0" supportSubquery="1" supportAdvancedDrill="1" xr:uid="{87D0DDBA-202E-4451-B070-1888E25B0A3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refreshedDate="45919.831841550927" createdVersion="8" refreshedVersion="8" minRefreshableVersion="3" recordCount="0" supportSubquery="1" supportAdvancedDrill="1" xr:uid="{1B6D99A9-BFD6-4353-A87B-B2A3EF28C332}">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refreshedDate="45919.83479375" createdVersion="8" refreshedVersion="8" minRefreshableVersion="3" recordCount="0" supportSubquery="1" supportAdvancedDrill="1" xr:uid="{37212C3C-DDAD-4B87-8218-3333CB5E01DB}">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refreshedDate="45919.128944444441" createdVersion="3" refreshedVersion="8" minRefreshableVersion="3" recordCount="0" supportSubquery="1" supportAdvancedDrill="1" xr:uid="{20382F7D-DCD4-4F30-B26F-833C54BAC988}">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9590292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stafa" refreshedDate="45919.128948611113" createdVersion="3" refreshedVersion="8" minRefreshableVersion="3" recordCount="0" supportSubquery="1" supportAdvancedDrill="1" xr:uid="{0462BAD9-6B9B-4843-A4F5-CE6A66892628}">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365639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D96C91-804C-4084-820F-21ADA3BAE82B}" name="PivotTable1" cacheId="3" applyNumberFormats="0" applyBorderFormats="0" applyFontFormats="0" applyPatternFormats="0" applyAlignmentFormats="0" applyWidthHeightFormats="1" dataCaption="Values" tag="3c060dd9-57d8-45f0-91c1-afdabfe227c4"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EC5F33-F603-4AD2-B9AB-1C1DB58FF902}" name="PivotTable1" cacheId="2" applyNumberFormats="0" applyBorderFormats="0" applyFontFormats="0" applyPatternFormats="0" applyAlignmentFormats="0" applyWidthHeightFormats="1" dataCaption="Values" tag="bc0ec36a-1c2b-44eb-92ab-8fead46608df"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98A453-0AA5-41B5-8D06-169950A70613}" name="PivotTable2" cacheId="1" applyNumberFormats="0" applyBorderFormats="0" applyFontFormats="0" applyPatternFormats="0" applyAlignmentFormats="0" applyWidthHeightFormats="1" dataCaption="Values" tag="cdf31d60-8bea-4d73-9644-e8ea1f50afdb"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6A1C3C-EB2B-4DBC-8DF3-9F8601B678D6}" name="PivotTable3" cacheId="0" applyNumberFormats="0" applyBorderFormats="0" applyFontFormats="0" applyPatternFormats="0" applyAlignmentFormats="0" applyWidthHeightFormats="1" dataCaption="Values" tag="185fef05-3eb5-4ccf-925b-74086426d279"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3" subtotal="count" baseField="0" baseItem="0" numFmtId="9"/>
  </dataFields>
  <formats count="1">
    <format dxfId="0">
      <pivotArea outline="0" collapsedLevelsAreSubtotals="1"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1"/>
          </reference>
          <reference field="0"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08D020F7-105A-4CCA-96C7-300C9F0CF7A8}" sourceName="[data_jobs_salary].[job_title_short]">
  <pivotTables>
    <pivotTable tabId="16" name="PivotTable1"/>
    <pivotTable tabId="19" name="PivotTable3"/>
  </pivotTables>
  <data>
    <olap pivotCacheId="33656392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4E796ABD-0099-4F66-87D6-DB8572F02BAE}" sourceName="[data_jobs_salary].[job_country]">
  <pivotTables>
    <pivotTable tabId="18" name="PivotTable2"/>
    <pivotTable tabId="17" name="PivotTable1"/>
    <pivotTable tabId="19" name="PivotTable3"/>
    <pivotTable tabId="16" name="PivotTable1"/>
  </pivotTables>
  <data>
    <olap pivotCacheId="199590292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883EC206-5AFF-44ED-9F74-A031831262FF}" cache="Slicer_job_title_short" caption="Job Title" level="1" rowHeight="247650"/>
  <slicer name="job_country" xr10:uid="{B07738A5-9E34-4915-B8A6-1E85F70E626D}" cache="Slicer_job_country1" caption="Country" startItem="76"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3FC5A7B-A282-4248-95BD-0BC0F5F6F868}" cache="Slicer_job_country1" caption="job_country" startItem="98"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D74412C-E9AC-4E57-AFC4-53C30049455C}" cache="Slicer_job_country1" caption="Country" startItem="103"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D8B1EF5-ED84-4B01-8250-D897E6D5F095}" cache="Slicer_job_title_short" caption="Job Title" level="1" rowHeight="247650"/>
  <slicer name="job_country 2" xr10:uid="{A8153137-DF4A-4445-961B-C140F9E177D9}" cache="Slicer_job_country1" caption="Country" startItem="103"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080A-2966-448D-A670-824F06F7F94D}">
  <dimension ref="A3:B14"/>
  <sheetViews>
    <sheetView tabSelected="1" workbookViewId="0">
      <selection activeCell="L20" sqref="L20"/>
    </sheetView>
  </sheetViews>
  <sheetFormatPr defaultRowHeight="14.4" x14ac:dyDescent="0.3"/>
  <cols>
    <col min="1" max="1" width="12.44140625" bestFit="1" customWidth="1"/>
    <col min="2" max="3" width="13.88671875" bestFit="1" customWidth="1"/>
  </cols>
  <sheetData>
    <row r="3" spans="1:2" x14ac:dyDescent="0.3">
      <c r="A3" s="1" t="s">
        <v>11</v>
      </c>
      <c r="B3" t="s">
        <v>28</v>
      </c>
    </row>
    <row r="4" spans="1:2" x14ac:dyDescent="0.3">
      <c r="A4" s="2" t="s">
        <v>10</v>
      </c>
      <c r="B4" s="5">
        <v>6.7873845784866285E-2</v>
      </c>
    </row>
    <row r="5" spans="1:2" x14ac:dyDescent="0.3">
      <c r="A5" s="2" t="s">
        <v>20</v>
      </c>
      <c r="B5" s="5">
        <v>9.653435663748651E-2</v>
      </c>
    </row>
    <row r="6" spans="1:2" x14ac:dyDescent="0.3">
      <c r="A6" s="2" t="s">
        <v>19</v>
      </c>
      <c r="B6" s="5">
        <v>0.10420913778630531</v>
      </c>
    </row>
    <row r="7" spans="1:2" x14ac:dyDescent="0.3">
      <c r="A7" s="2" t="s">
        <v>16</v>
      </c>
      <c r="B7" s="5">
        <v>0.16033097493704282</v>
      </c>
    </row>
    <row r="8" spans="1:2" x14ac:dyDescent="0.3">
      <c r="A8" s="2" t="s">
        <v>21</v>
      </c>
      <c r="B8" s="5">
        <v>0.1680057560858616</v>
      </c>
    </row>
    <row r="9" spans="1:2" x14ac:dyDescent="0.3">
      <c r="A9" s="2" t="s">
        <v>18</v>
      </c>
      <c r="B9" s="5">
        <v>0.18803213814606068</v>
      </c>
    </row>
    <row r="10" spans="1:2" x14ac:dyDescent="0.3">
      <c r="A10" s="2" t="s">
        <v>14</v>
      </c>
      <c r="B10" s="5">
        <v>0.27653195826837751</v>
      </c>
    </row>
    <row r="11" spans="1:2" x14ac:dyDescent="0.3">
      <c r="A11" s="2" t="s">
        <v>15</v>
      </c>
      <c r="B11" s="5">
        <v>0.28696486389255305</v>
      </c>
    </row>
    <row r="12" spans="1:2" x14ac:dyDescent="0.3">
      <c r="A12" s="2" t="s">
        <v>17</v>
      </c>
      <c r="B12" s="5">
        <v>0.41455810049166569</v>
      </c>
    </row>
    <row r="13" spans="1:2" x14ac:dyDescent="0.3">
      <c r="A13" s="2" t="s">
        <v>13</v>
      </c>
      <c r="B13" s="5">
        <v>0.52500299796138628</v>
      </c>
    </row>
    <row r="14" spans="1:2" x14ac:dyDescent="0.3">
      <c r="A14" s="2" t="s">
        <v>12</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090F5-E631-41FB-866D-260E6C2776FE}">
  <dimension ref="A1:P16"/>
  <sheetViews>
    <sheetView workbookViewId="0">
      <selection activeCell="C5" sqref="C5"/>
    </sheetView>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16" x14ac:dyDescent="0.3">
      <c r="A1" s="1" t="s">
        <v>11</v>
      </c>
      <c r="B1" t="s">
        <v>23</v>
      </c>
      <c r="C1" t="s">
        <v>22</v>
      </c>
      <c r="E1" t="str" cm="1">
        <f t="array" ref="E1:G11">A1:C11</f>
        <v>Row Labels</v>
      </c>
      <c r="F1" t="str">
        <v>Median Salary</v>
      </c>
      <c r="G1" t="str">
        <v>Skills Per Job</v>
      </c>
    </row>
    <row r="2" spans="1:16" x14ac:dyDescent="0.3">
      <c r="A2" s="2" t="s">
        <v>0</v>
      </c>
      <c r="B2" s="4">
        <v>155000</v>
      </c>
      <c r="C2" s="3">
        <v>5.2262295081967212</v>
      </c>
      <c r="E2" t="str">
        <v>Senior Data Scientist</v>
      </c>
      <c r="F2">
        <v>155000</v>
      </c>
      <c r="G2">
        <v>5.2262295081967212</v>
      </c>
    </row>
    <row r="3" spans="1:16" x14ac:dyDescent="0.3">
      <c r="A3" s="2" t="s">
        <v>5</v>
      </c>
      <c r="B3" s="4">
        <v>150000</v>
      </c>
      <c r="C3" s="3">
        <v>8.2632711621233863</v>
      </c>
      <c r="E3" t="str">
        <v>Senior Data Engineer</v>
      </c>
      <c r="F3">
        <v>150000</v>
      </c>
      <c r="G3">
        <v>8.2632711621233863</v>
      </c>
    </row>
    <row r="4" spans="1:16" x14ac:dyDescent="0.3">
      <c r="A4" s="2" t="s">
        <v>3</v>
      </c>
      <c r="B4" s="4">
        <v>150000</v>
      </c>
      <c r="C4" s="3">
        <v>4.7012987012987013</v>
      </c>
      <c r="E4" t="str">
        <v>Machine Learning Engineer</v>
      </c>
      <c r="F4">
        <v>150000</v>
      </c>
      <c r="G4">
        <v>4.7012987012987013</v>
      </c>
    </row>
    <row r="5" spans="1:16" x14ac:dyDescent="0.3">
      <c r="A5" s="2" t="s">
        <v>4</v>
      </c>
      <c r="B5" s="4">
        <v>130000</v>
      </c>
      <c r="C5" s="3">
        <v>5.0074794315632012</v>
      </c>
      <c r="E5" t="str">
        <v>Data Scientist</v>
      </c>
      <c r="F5">
        <v>130000</v>
      </c>
      <c r="G5">
        <v>5.0074794315632012</v>
      </c>
    </row>
    <row r="6" spans="1:16" x14ac:dyDescent="0.3">
      <c r="A6" s="2" t="s">
        <v>7</v>
      </c>
      <c r="B6" s="4">
        <v>125000</v>
      </c>
      <c r="C6" s="3">
        <v>5.1339285714285712</v>
      </c>
      <c r="E6" t="str">
        <v>Software Engineer</v>
      </c>
      <c r="F6">
        <v>125000</v>
      </c>
      <c r="G6">
        <v>5.1339285714285712</v>
      </c>
    </row>
    <row r="7" spans="1:16" x14ac:dyDescent="0.3">
      <c r="A7" s="2" t="s">
        <v>1</v>
      </c>
      <c r="B7" s="4">
        <v>125000</v>
      </c>
      <c r="C7" s="3">
        <v>6.9082665541965413</v>
      </c>
      <c r="E7" t="str">
        <v>Data Engineer</v>
      </c>
      <c r="F7">
        <v>125000</v>
      </c>
      <c r="G7">
        <v>6.9082665541965413</v>
      </c>
    </row>
    <row r="8" spans="1:16" x14ac:dyDescent="0.3">
      <c r="A8" s="2" t="s">
        <v>9</v>
      </c>
      <c r="B8" s="4">
        <v>115000</v>
      </c>
      <c r="C8" s="3">
        <v>4.7878787878787881</v>
      </c>
      <c r="E8" t="str">
        <v>Cloud Engineer</v>
      </c>
      <c r="F8">
        <v>115000</v>
      </c>
      <c r="G8">
        <v>4.7878787878787881</v>
      </c>
    </row>
    <row r="9" spans="1:16" x14ac:dyDescent="0.3">
      <c r="A9" s="2" t="s">
        <v>2</v>
      </c>
      <c r="B9" s="4">
        <v>110000</v>
      </c>
      <c r="C9" s="3">
        <v>4.4124203821656049</v>
      </c>
      <c r="E9" t="str">
        <v>Senior Data Analyst</v>
      </c>
      <c r="F9">
        <v>110000</v>
      </c>
      <c r="G9">
        <v>4.4124203821656049</v>
      </c>
    </row>
    <row r="10" spans="1:16" x14ac:dyDescent="0.3">
      <c r="A10" s="2" t="s">
        <v>6</v>
      </c>
      <c r="B10" s="4">
        <v>90000</v>
      </c>
      <c r="C10" s="3">
        <v>3.6000719510732702</v>
      </c>
      <c r="E10" t="str">
        <v>Data Analyst</v>
      </c>
      <c r="F10">
        <v>90000</v>
      </c>
      <c r="G10">
        <v>3.6000719510732702</v>
      </c>
    </row>
    <row r="11" spans="1:16" x14ac:dyDescent="0.3">
      <c r="A11" s="2" t="s">
        <v>8</v>
      </c>
      <c r="B11" s="4">
        <v>90000</v>
      </c>
      <c r="C11" s="3">
        <v>3.3282636248415716</v>
      </c>
      <c r="E11" t="str">
        <v>Business Analyst</v>
      </c>
      <c r="F11">
        <v>90000</v>
      </c>
      <c r="G11">
        <v>3.3282636248415716</v>
      </c>
    </row>
    <row r="12" spans="1:16" x14ac:dyDescent="0.3">
      <c r="A12" s="2" t="s">
        <v>12</v>
      </c>
      <c r="B12" s="4">
        <v>118940</v>
      </c>
      <c r="C12" s="3">
        <v>5.0095063839942719</v>
      </c>
    </row>
    <row r="16" spans="1:16" x14ac:dyDescent="0.3">
      <c r="P16" t="s">
        <v>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E9D0E-1A95-4EEF-BBE8-83BB77FC659C}">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11</v>
      </c>
      <c r="B1" t="s">
        <v>23</v>
      </c>
      <c r="C1" t="s">
        <v>25</v>
      </c>
      <c r="D1" t="s">
        <v>26</v>
      </c>
    </row>
    <row r="2" spans="1:4" x14ac:dyDescent="0.3">
      <c r="A2" s="2" t="s">
        <v>8</v>
      </c>
      <c r="B2" s="4">
        <v>90000</v>
      </c>
      <c r="C2" s="4">
        <v>90000</v>
      </c>
      <c r="D2" s="4">
        <v>75000</v>
      </c>
    </row>
    <row r="3" spans="1:4" x14ac:dyDescent="0.3">
      <c r="A3" s="2" t="s">
        <v>9</v>
      </c>
      <c r="B3" s="4">
        <v>115000</v>
      </c>
      <c r="C3" s="4">
        <v>115000</v>
      </c>
      <c r="D3" s="4">
        <v>89100</v>
      </c>
    </row>
    <row r="4" spans="1:4" x14ac:dyDescent="0.3">
      <c r="A4" s="2" t="s">
        <v>6</v>
      </c>
      <c r="B4" s="4">
        <v>90000</v>
      </c>
      <c r="C4" s="4">
        <v>90000</v>
      </c>
      <c r="D4" s="4">
        <v>90000</v>
      </c>
    </row>
    <row r="5" spans="1:4" x14ac:dyDescent="0.3">
      <c r="A5" s="2" t="s">
        <v>1</v>
      </c>
      <c r="B5" s="4">
        <v>125000</v>
      </c>
      <c r="C5" s="4">
        <v>125000</v>
      </c>
      <c r="D5" s="4">
        <v>123500</v>
      </c>
    </row>
    <row r="6" spans="1:4" x14ac:dyDescent="0.3">
      <c r="A6" s="2" t="s">
        <v>4</v>
      </c>
      <c r="B6" s="4">
        <v>130000</v>
      </c>
      <c r="C6" s="4">
        <v>130000</v>
      </c>
      <c r="D6" s="4">
        <v>119550</v>
      </c>
    </row>
    <row r="7" spans="1:4" x14ac:dyDescent="0.3">
      <c r="A7" s="2" t="s">
        <v>3</v>
      </c>
      <c r="B7" s="4">
        <v>150000</v>
      </c>
      <c r="C7" s="4">
        <v>150000</v>
      </c>
      <c r="D7" s="4">
        <v>101029</v>
      </c>
    </row>
    <row r="8" spans="1:4" x14ac:dyDescent="0.3">
      <c r="A8" s="2" t="s">
        <v>2</v>
      </c>
      <c r="B8" s="4">
        <v>110000</v>
      </c>
      <c r="C8" s="4">
        <v>110000</v>
      </c>
      <c r="D8" s="4">
        <v>111175</v>
      </c>
    </row>
    <row r="9" spans="1:4" x14ac:dyDescent="0.3">
      <c r="A9" s="2" t="s">
        <v>5</v>
      </c>
      <c r="B9" s="4">
        <v>150000</v>
      </c>
      <c r="C9" s="4">
        <v>150000</v>
      </c>
      <c r="D9" s="4">
        <v>147500</v>
      </c>
    </row>
    <row r="10" spans="1:4" x14ac:dyDescent="0.3">
      <c r="A10" s="2" t="s">
        <v>0</v>
      </c>
      <c r="B10" s="4">
        <v>155000</v>
      </c>
      <c r="C10" s="4">
        <v>155000</v>
      </c>
      <c r="D10" s="4">
        <v>155000</v>
      </c>
    </row>
    <row r="11" spans="1:4" x14ac:dyDescent="0.3">
      <c r="A11" s="2" t="s">
        <v>7</v>
      </c>
      <c r="B11" s="4">
        <v>125000</v>
      </c>
      <c r="C11" s="4">
        <v>125000</v>
      </c>
      <c r="D11" s="4">
        <v>89100</v>
      </c>
    </row>
    <row r="12" spans="1:4" x14ac:dyDescent="0.3">
      <c r="A12" s="2" t="s">
        <v>12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E586B-B316-4A32-8E89-5DEEA3FF483C}">
  <dimension ref="A1:C12"/>
  <sheetViews>
    <sheetView workbookViewId="0">
      <selection activeCell="B28" sqref="B28"/>
    </sheetView>
  </sheetViews>
  <sheetFormatPr defaultRowHeight="14.4" x14ac:dyDescent="0.3"/>
  <cols>
    <col min="1" max="1" width="12.44140625" bestFit="1" customWidth="1"/>
    <col min="2" max="2" width="18.88671875" bestFit="1" customWidth="1"/>
    <col min="3" max="4" width="13.88671875" bestFit="1" customWidth="1"/>
  </cols>
  <sheetData>
    <row r="1" spans="1:3" x14ac:dyDescent="0.3">
      <c r="A1" s="1" t="s">
        <v>11</v>
      </c>
      <c r="B1" t="s">
        <v>27</v>
      </c>
      <c r="C1" t="s">
        <v>28</v>
      </c>
    </row>
    <row r="2" spans="1:3" x14ac:dyDescent="0.3">
      <c r="A2" s="2" t="s">
        <v>14</v>
      </c>
      <c r="B2" s="4">
        <v>97086.5</v>
      </c>
      <c r="C2" s="5">
        <v>0.27653195826837751</v>
      </c>
    </row>
    <row r="3" spans="1:3" x14ac:dyDescent="0.3">
      <c r="A3" s="2" t="s">
        <v>10</v>
      </c>
      <c r="B3" s="4">
        <v>96923.75</v>
      </c>
      <c r="C3" s="5">
        <v>6.7873845784866285E-2</v>
      </c>
    </row>
    <row r="4" spans="1:3" x14ac:dyDescent="0.3">
      <c r="A4" s="2" t="s">
        <v>15</v>
      </c>
      <c r="B4" s="4">
        <v>92500</v>
      </c>
      <c r="C4" s="5">
        <v>0.28696486389255305</v>
      </c>
    </row>
    <row r="5" spans="1:3" x14ac:dyDescent="0.3">
      <c r="A5" s="2" t="s">
        <v>21</v>
      </c>
      <c r="B5" s="4">
        <v>90000</v>
      </c>
      <c r="C5" s="5">
        <v>0.1680057560858616</v>
      </c>
    </row>
    <row r="6" spans="1:3" x14ac:dyDescent="0.3">
      <c r="A6" s="2" t="s">
        <v>13</v>
      </c>
      <c r="B6" s="4">
        <v>90000</v>
      </c>
      <c r="C6" s="5">
        <v>0.52500299796138628</v>
      </c>
    </row>
    <row r="7" spans="1:3" x14ac:dyDescent="0.3">
      <c r="A7" s="2" t="s">
        <v>18</v>
      </c>
      <c r="B7" s="4">
        <v>90000</v>
      </c>
      <c r="C7" s="5">
        <v>0.18803213814606068</v>
      </c>
    </row>
    <row r="8" spans="1:3" x14ac:dyDescent="0.3">
      <c r="A8" s="2" t="s">
        <v>16</v>
      </c>
      <c r="B8" s="4">
        <v>90000</v>
      </c>
      <c r="C8" s="5">
        <v>0.16033097493704282</v>
      </c>
    </row>
    <row r="9" spans="1:3" x14ac:dyDescent="0.3">
      <c r="A9" s="2" t="s">
        <v>20</v>
      </c>
      <c r="B9" s="4">
        <v>85000</v>
      </c>
      <c r="C9" s="5">
        <v>9.653435663748651E-2</v>
      </c>
    </row>
    <row r="10" spans="1:3" x14ac:dyDescent="0.3">
      <c r="A10" s="2" t="s">
        <v>17</v>
      </c>
      <c r="B10" s="4">
        <v>84500</v>
      </c>
      <c r="C10" s="5">
        <v>0.41455810049166569</v>
      </c>
    </row>
    <row r="11" spans="1:3" x14ac:dyDescent="0.3">
      <c r="A11" s="2" t="s">
        <v>19</v>
      </c>
      <c r="B11" s="4">
        <v>81682</v>
      </c>
      <c r="C11" s="5">
        <v>0.10420913778630531</v>
      </c>
    </row>
    <row r="12" spans="1:3" x14ac:dyDescent="0.3">
      <c r="A12" s="2" t="s">
        <v>12</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52E94B6-766B-4EAD-898D-2185B028538E}">
  <ds:schemaRefs/>
</ds:datastoreItem>
</file>

<file path=customXml/itemProps2.xml><?xml version="1.0" encoding="utf-8"?>
<ds:datastoreItem xmlns:ds="http://schemas.openxmlformats.org/officeDocument/2006/customXml" ds:itemID="{A4093B0E-E3D0-42FC-8B6E-D9C5917DEBB0}">
  <ds:schemaRefs/>
</ds:datastoreItem>
</file>

<file path=customXml/itemProps3.xml><?xml version="1.0" encoding="utf-8"?>
<ds:datastoreItem xmlns:ds="http://schemas.openxmlformats.org/officeDocument/2006/customXml" ds:itemID="{CFECC8C9-8CFE-40B3-BC58-C45AD0574DDB}">
  <ds:schemaRefs/>
</ds:datastoreItem>
</file>

<file path=customXml/itemProps4.xml><?xml version="1.0" encoding="utf-8"?>
<ds:datastoreItem xmlns:ds="http://schemas.openxmlformats.org/officeDocument/2006/customXml" ds:itemID="{F413A5A5-0486-47DC-98A5-25131D947285}">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CE4DB213-4F67-4A51-B254-9ABBEB784765}">
  <ds:schemaRefs/>
</ds:datastoreItem>
</file>

<file path=customXml/itemProps7.xml><?xml version="1.0" encoding="utf-8"?>
<ds:datastoreItem xmlns:ds="http://schemas.openxmlformats.org/officeDocument/2006/customXml" ds:itemID="{02662D74-6EB7-49C6-B78E-0474D3CF7D5F}">
  <ds:schemaRefs/>
</ds:datastoreItem>
</file>

<file path=customXml/itemProps8.xml><?xml version="1.0" encoding="utf-8"?>
<ds:datastoreItem xmlns:ds="http://schemas.openxmlformats.org/officeDocument/2006/customXml" ds:itemID="{30BA3967-A955-46E9-AE82-C64C24479204}">
  <ds:schemaRefs/>
</ds:datastoreItem>
</file>

<file path=customXml/itemProps9.xml><?xml version="1.0" encoding="utf-8"?>
<ds:datastoreItem xmlns:ds="http://schemas.openxmlformats.org/officeDocument/2006/customXml" ds:itemID="{3815B729-E124-4BA7-9486-4612E0B92C32}">
  <ds:schemaRefs/>
</ds:datastoreItem>
</file>

<file path=customXml/itemProps10.xml><?xml version="1.0" encoding="utf-8"?>
<ds:datastoreItem xmlns:ds="http://schemas.openxmlformats.org/officeDocument/2006/customXml" ds:itemID="{729B3AE3-D344-4587-9368-2C073B0180C0}">
  <ds:schemaRefs/>
</ds:datastoreItem>
</file>

<file path=customXml/itemProps11.xml><?xml version="1.0" encoding="utf-8"?>
<ds:datastoreItem xmlns:ds="http://schemas.openxmlformats.org/officeDocument/2006/customXml" ds:itemID="{2740D4AC-6120-4462-BECD-9EC99C213941}">
  <ds:schemaRefs/>
</ds:datastoreItem>
</file>

<file path=customXml/itemProps12.xml><?xml version="1.0" encoding="utf-8"?>
<ds:datastoreItem xmlns:ds="http://schemas.openxmlformats.org/officeDocument/2006/customXml" ds:itemID="{A671F5EB-8DC7-40C1-962E-D0DC46EABA24}">
  <ds:schemaRefs/>
</ds:datastoreItem>
</file>

<file path=customXml/itemProps13.xml><?xml version="1.0" encoding="utf-8"?>
<ds:datastoreItem xmlns:ds="http://schemas.openxmlformats.org/officeDocument/2006/customXml" ds:itemID="{3AE12FB8-CC4D-4C4C-806E-B1C406492A19}">
  <ds:schemaRefs/>
</ds:datastoreItem>
</file>

<file path=customXml/itemProps14.xml><?xml version="1.0" encoding="utf-8"?>
<ds:datastoreItem xmlns:ds="http://schemas.openxmlformats.org/officeDocument/2006/customXml" ds:itemID="{937EA0F5-05DD-4DBE-BAEE-398A11B5472E}">
  <ds:schemaRefs/>
</ds:datastoreItem>
</file>

<file path=customXml/itemProps15.xml><?xml version="1.0" encoding="utf-8"?>
<ds:datastoreItem xmlns:ds="http://schemas.openxmlformats.org/officeDocument/2006/customXml" ds:itemID="{E8237EC9-739E-4B93-BC34-2068FCF8A4C4}">
  <ds:schemaRefs/>
</ds:datastoreItem>
</file>

<file path=customXml/itemProps16.xml><?xml version="1.0" encoding="utf-8"?>
<ds:datastoreItem xmlns:ds="http://schemas.openxmlformats.org/officeDocument/2006/customXml" ds:itemID="{3D993B3C-CE71-42EF-AC41-5FC1FB2912FD}">
  <ds:schemaRefs/>
</ds:datastoreItem>
</file>

<file path=customXml/itemProps17.xml><?xml version="1.0" encoding="utf-8"?>
<ds:datastoreItem xmlns:ds="http://schemas.openxmlformats.org/officeDocument/2006/customXml" ds:itemID="{A6FA31B5-F929-4D0C-B99C-B7D2FB44490A}">
  <ds:schemaRefs/>
</ds:datastoreItem>
</file>

<file path=customXml/itemProps18.xml><?xml version="1.0" encoding="utf-8"?>
<ds:datastoreItem xmlns:ds="http://schemas.openxmlformats.org/officeDocument/2006/customXml" ds:itemID="{40724AA4-8B97-4AD9-BBAA-C74EF16A600B}">
  <ds:schemaRefs/>
</ds:datastoreItem>
</file>

<file path=customXml/itemProps19.xml><?xml version="1.0" encoding="utf-8"?>
<ds:datastoreItem xmlns:ds="http://schemas.openxmlformats.org/officeDocument/2006/customXml" ds:itemID="{9755A8D7-109A-4565-995E-FC294E712A16}">
  <ds:schemaRefs/>
</ds:datastoreItem>
</file>

<file path=customXml/itemProps20.xml><?xml version="1.0" encoding="utf-8"?>
<ds:datastoreItem xmlns:ds="http://schemas.openxmlformats.org/officeDocument/2006/customXml" ds:itemID="{0064DAEC-BAEF-4AEB-A4D6-C254782822DB}">
  <ds:schemaRefs/>
</ds:datastoreItem>
</file>

<file path=customXml/itemProps21.xml><?xml version="1.0" encoding="utf-8"?>
<ds:datastoreItem xmlns:ds="http://schemas.openxmlformats.org/officeDocument/2006/customXml" ds:itemID="{0DEA055B-F9E8-4E3B-9FB3-4635AFEA1D06}">
  <ds:schemaRefs/>
</ds:datastoreItem>
</file>

<file path=customXml/itemProps22.xml><?xml version="1.0" encoding="utf-8"?>
<ds:datastoreItem xmlns:ds="http://schemas.openxmlformats.org/officeDocument/2006/customXml" ds:itemID="{CC41BD11-3663-422C-8C03-35A91ED100F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Mostafa</cp:lastModifiedBy>
  <dcterms:created xsi:type="dcterms:W3CDTF">2024-08-10T22:21:34Z</dcterms:created>
  <dcterms:modified xsi:type="dcterms:W3CDTF">2025-09-19T17:41:04Z</dcterms:modified>
</cp:coreProperties>
</file>