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stafizor\Documents\Bioprocess Simulation using Machine Learning\ANN_Case_Study\Data3\Optimised_Networks\Predictions\"/>
    </mc:Choice>
  </mc:AlternateContent>
  <xr:revisionPtr revIDLastSave="0" documentId="13_ncr:1_{8A0C799D-DEA8-4DB1-9854-F46B6C1279C2}" xr6:coauthVersionLast="45" xr6:coauthVersionMax="45" xr10:uidLastSave="{00000000-0000-0000-0000-000000000000}"/>
  <bookViews>
    <workbookView xWindow="-120" yWindow="-120" windowWidth="29040" windowHeight="15840" xr2:uid="{1AC04EB0-C6FD-4EB1-9235-73AF501E96E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99" i="1" l="1"/>
  <c r="J98" i="1"/>
  <c r="I188" i="1" l="1"/>
  <c r="J188" i="1"/>
  <c r="K188" i="1"/>
  <c r="I189" i="1"/>
  <c r="J189" i="1"/>
  <c r="K189" i="1"/>
  <c r="I190" i="1"/>
  <c r="J190" i="1"/>
  <c r="K190" i="1"/>
  <c r="I191" i="1"/>
  <c r="J191" i="1"/>
  <c r="K191" i="1"/>
  <c r="I192" i="1"/>
  <c r="J192" i="1"/>
  <c r="K192" i="1"/>
  <c r="I193" i="1"/>
  <c r="J193" i="1"/>
  <c r="K193" i="1"/>
  <c r="I194" i="1"/>
  <c r="J194" i="1"/>
  <c r="K194" i="1"/>
  <c r="I195" i="1"/>
  <c r="J195" i="1"/>
  <c r="K195" i="1"/>
  <c r="I196" i="1"/>
  <c r="J196" i="1"/>
  <c r="K196" i="1"/>
  <c r="I197" i="1"/>
  <c r="J197" i="1"/>
  <c r="K197" i="1"/>
  <c r="I198" i="1"/>
  <c r="J198" i="1"/>
  <c r="K198" i="1"/>
  <c r="I199" i="1"/>
  <c r="J199" i="1"/>
  <c r="K199" i="1"/>
  <c r="I200" i="1"/>
  <c r="J200" i="1"/>
  <c r="K200" i="1"/>
  <c r="I201" i="1"/>
  <c r="J201" i="1"/>
  <c r="K201" i="1"/>
  <c r="I202" i="1"/>
  <c r="J202" i="1"/>
  <c r="K202" i="1"/>
  <c r="I203" i="1"/>
  <c r="J203" i="1"/>
  <c r="K203" i="1"/>
  <c r="I204" i="1"/>
  <c r="J204" i="1"/>
  <c r="K204" i="1"/>
  <c r="I205" i="1"/>
  <c r="J205" i="1"/>
  <c r="K205" i="1"/>
  <c r="I206" i="1"/>
  <c r="J206" i="1"/>
  <c r="K206" i="1"/>
  <c r="I207" i="1"/>
  <c r="J207" i="1"/>
  <c r="K207" i="1"/>
  <c r="I208" i="1"/>
  <c r="J208" i="1"/>
  <c r="K208" i="1"/>
  <c r="I209" i="1"/>
  <c r="J209" i="1"/>
  <c r="K209" i="1"/>
  <c r="I210" i="1"/>
  <c r="J210" i="1"/>
  <c r="K210" i="1"/>
  <c r="I211" i="1"/>
  <c r="J211" i="1"/>
  <c r="K211" i="1"/>
  <c r="I212" i="1"/>
  <c r="J212" i="1"/>
  <c r="K212" i="1"/>
  <c r="J187" i="1"/>
  <c r="K187" i="1"/>
  <c r="I187" i="1"/>
  <c r="I130" i="1"/>
  <c r="J130" i="1"/>
  <c r="K130" i="1"/>
  <c r="I131" i="1"/>
  <c r="J131" i="1"/>
  <c r="K131" i="1"/>
  <c r="I132" i="1"/>
  <c r="J132" i="1"/>
  <c r="K132" i="1"/>
  <c r="I133" i="1"/>
  <c r="J133" i="1"/>
  <c r="K133" i="1"/>
  <c r="I134" i="1"/>
  <c r="J134" i="1"/>
  <c r="K134" i="1"/>
  <c r="I135" i="1"/>
  <c r="J135" i="1"/>
  <c r="K135" i="1"/>
  <c r="I136" i="1"/>
  <c r="J136" i="1"/>
  <c r="K136" i="1"/>
  <c r="I137" i="1"/>
  <c r="J137" i="1"/>
  <c r="K137" i="1"/>
  <c r="I138" i="1"/>
  <c r="J138" i="1"/>
  <c r="K138" i="1"/>
  <c r="I139" i="1"/>
  <c r="J139" i="1"/>
  <c r="K139" i="1"/>
  <c r="I140" i="1"/>
  <c r="J140" i="1"/>
  <c r="K140" i="1"/>
  <c r="I141" i="1"/>
  <c r="J141" i="1"/>
  <c r="K141" i="1"/>
  <c r="I142" i="1"/>
  <c r="J142" i="1"/>
  <c r="K142" i="1"/>
  <c r="I143" i="1"/>
  <c r="J143" i="1"/>
  <c r="K143" i="1"/>
  <c r="I144" i="1"/>
  <c r="J144" i="1"/>
  <c r="K144" i="1"/>
  <c r="I145" i="1"/>
  <c r="J145" i="1"/>
  <c r="K145" i="1"/>
  <c r="I146" i="1"/>
  <c r="J146" i="1"/>
  <c r="K146" i="1"/>
  <c r="I147" i="1"/>
  <c r="J147" i="1"/>
  <c r="K147" i="1"/>
  <c r="I148" i="1"/>
  <c r="J148" i="1"/>
  <c r="K148" i="1"/>
  <c r="I149" i="1"/>
  <c r="J149" i="1"/>
  <c r="K149" i="1"/>
  <c r="I150" i="1"/>
  <c r="J150" i="1"/>
  <c r="K150" i="1"/>
  <c r="I151" i="1"/>
  <c r="J151" i="1"/>
  <c r="K151" i="1"/>
  <c r="I152" i="1"/>
  <c r="J152" i="1"/>
  <c r="K152" i="1"/>
  <c r="I153" i="1"/>
  <c r="J153" i="1"/>
  <c r="K153" i="1"/>
  <c r="I154" i="1"/>
  <c r="J154" i="1"/>
  <c r="K154" i="1"/>
  <c r="J129" i="1"/>
  <c r="K129" i="1"/>
  <c r="I129" i="1"/>
  <c r="J100" i="1"/>
  <c r="K100" i="1"/>
  <c r="I100" i="1"/>
  <c r="I99" i="1"/>
  <c r="J75" i="1"/>
  <c r="I76" i="1"/>
  <c r="J76" i="1"/>
  <c r="K76" i="1"/>
  <c r="I77" i="1"/>
  <c r="J77" i="1"/>
  <c r="K77" i="1"/>
  <c r="I78" i="1"/>
  <c r="J78" i="1"/>
  <c r="K78" i="1"/>
  <c r="I79" i="1"/>
  <c r="J79" i="1"/>
  <c r="K79" i="1"/>
  <c r="I80" i="1"/>
  <c r="J80" i="1"/>
  <c r="K80" i="1"/>
  <c r="I81" i="1"/>
  <c r="J81" i="1"/>
  <c r="K81" i="1"/>
  <c r="I82" i="1"/>
  <c r="J82" i="1"/>
  <c r="K82" i="1"/>
  <c r="I83" i="1"/>
  <c r="J83" i="1"/>
  <c r="K83" i="1"/>
  <c r="I84" i="1"/>
  <c r="J84" i="1"/>
  <c r="K84" i="1"/>
  <c r="I85" i="1"/>
  <c r="J85" i="1"/>
  <c r="K85" i="1"/>
  <c r="I86" i="1"/>
  <c r="J86" i="1"/>
  <c r="K86" i="1"/>
  <c r="I87" i="1"/>
  <c r="J87" i="1"/>
  <c r="K87" i="1"/>
  <c r="I88" i="1"/>
  <c r="J88" i="1"/>
  <c r="K88" i="1"/>
  <c r="I89" i="1"/>
  <c r="J89" i="1"/>
  <c r="K89" i="1"/>
  <c r="I90" i="1"/>
  <c r="J90" i="1"/>
  <c r="K90" i="1"/>
  <c r="I91" i="1"/>
  <c r="J91" i="1"/>
  <c r="K91" i="1"/>
  <c r="I92" i="1"/>
  <c r="J92" i="1"/>
  <c r="K92" i="1"/>
  <c r="I93" i="1"/>
  <c r="J93" i="1"/>
  <c r="K93" i="1"/>
  <c r="I94" i="1"/>
  <c r="J94" i="1"/>
  <c r="K94" i="1"/>
  <c r="I95" i="1"/>
  <c r="J95" i="1"/>
  <c r="K95" i="1"/>
  <c r="I96" i="1"/>
  <c r="J96" i="1"/>
  <c r="K96" i="1"/>
  <c r="I97" i="1"/>
  <c r="J97" i="1"/>
  <c r="K97" i="1"/>
  <c r="I98" i="1"/>
  <c r="K98" i="1"/>
  <c r="K99" i="1"/>
  <c r="K75" i="1"/>
  <c r="I75" i="1"/>
  <c r="J46" i="1"/>
  <c r="I22" i="1"/>
  <c r="J22" i="1"/>
  <c r="K22" i="1"/>
  <c r="I23" i="1"/>
  <c r="J23" i="1"/>
  <c r="K23" i="1"/>
  <c r="I24" i="1"/>
  <c r="J24" i="1"/>
  <c r="K24" i="1"/>
  <c r="I25" i="1"/>
  <c r="J25" i="1"/>
  <c r="K25" i="1"/>
  <c r="I26" i="1"/>
  <c r="J26" i="1"/>
  <c r="K26" i="1"/>
  <c r="I27" i="1"/>
  <c r="J27" i="1"/>
  <c r="K27" i="1"/>
  <c r="I28" i="1"/>
  <c r="J28" i="1"/>
  <c r="K28" i="1"/>
  <c r="I29" i="1"/>
  <c r="J29" i="1"/>
  <c r="K29" i="1"/>
  <c r="I30" i="1"/>
  <c r="J30" i="1"/>
  <c r="K30" i="1"/>
  <c r="I31" i="1"/>
  <c r="J31" i="1"/>
  <c r="K31" i="1"/>
  <c r="I32" i="1"/>
  <c r="J32" i="1"/>
  <c r="K32" i="1"/>
  <c r="I33" i="1"/>
  <c r="J33" i="1"/>
  <c r="K33" i="1"/>
  <c r="I34" i="1"/>
  <c r="J34" i="1"/>
  <c r="K34" i="1"/>
  <c r="I35" i="1"/>
  <c r="J35" i="1"/>
  <c r="K35" i="1"/>
  <c r="I36" i="1"/>
  <c r="J36" i="1"/>
  <c r="K36" i="1"/>
  <c r="I37" i="1"/>
  <c r="J37" i="1"/>
  <c r="K37" i="1"/>
  <c r="I38" i="1"/>
  <c r="J38" i="1"/>
  <c r="K38" i="1"/>
  <c r="I39" i="1"/>
  <c r="J39" i="1"/>
  <c r="K39" i="1"/>
  <c r="I40" i="1"/>
  <c r="J40" i="1"/>
  <c r="K40" i="1"/>
  <c r="I41" i="1"/>
  <c r="J41" i="1"/>
  <c r="K41" i="1"/>
  <c r="I42" i="1"/>
  <c r="J42" i="1"/>
  <c r="K42" i="1"/>
  <c r="I43" i="1"/>
  <c r="J43" i="1"/>
  <c r="K43" i="1"/>
  <c r="I44" i="1"/>
  <c r="J44" i="1"/>
  <c r="K44" i="1"/>
  <c r="I45" i="1"/>
  <c r="J45" i="1"/>
  <c r="K45" i="1"/>
  <c r="I46" i="1"/>
  <c r="K46" i="1"/>
  <c r="J21" i="1"/>
  <c r="K21" i="1"/>
  <c r="I21" i="1"/>
  <c r="I155" i="1" l="1"/>
  <c r="K155" i="1"/>
  <c r="J155" i="1"/>
  <c r="J101" i="1"/>
  <c r="K101" i="1"/>
  <c r="I101" i="1"/>
  <c r="K213" i="1"/>
  <c r="J213" i="1"/>
  <c r="I213" i="1"/>
  <c r="K47" i="1"/>
  <c r="I47" i="1"/>
  <c r="J47" i="1"/>
</calcChain>
</file>

<file path=xl/sharedStrings.xml><?xml version="1.0" encoding="utf-8"?>
<sst xmlns="http://schemas.openxmlformats.org/spreadsheetml/2006/main" count="2" uniqueCount="1">
  <si>
    <t>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</si>
</sst>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Border="1"/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Biomass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Sheet1!$A$2:$A$27</c:f>
              <c:numCache>
                <c:formatCode>General</c:formatCode>
                <c:ptCount val="26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  <c:pt idx="13">
                  <c:v>156</c:v>
                </c:pt>
                <c:pt idx="14">
                  <c:v>168</c:v>
                </c:pt>
                <c:pt idx="15">
                  <c:v>180</c:v>
                </c:pt>
                <c:pt idx="16">
                  <c:v>192</c:v>
                </c:pt>
                <c:pt idx="17">
                  <c:v>204</c:v>
                </c:pt>
                <c:pt idx="18">
                  <c:v>216</c:v>
                </c:pt>
                <c:pt idx="19">
                  <c:v>228</c:v>
                </c:pt>
                <c:pt idx="20">
                  <c:v>240</c:v>
                </c:pt>
                <c:pt idx="21">
                  <c:v>252</c:v>
                </c:pt>
                <c:pt idx="22">
                  <c:v>264</c:v>
                </c:pt>
                <c:pt idx="23">
                  <c:v>276</c:v>
                </c:pt>
                <c:pt idx="24">
                  <c:v>288</c:v>
                </c:pt>
                <c:pt idx="25">
                  <c:v>300</c:v>
                </c:pt>
              </c:numCache>
            </c:numRef>
          </c:xVal>
          <c:yVal>
            <c:numRef>
              <c:f>Sheet1!$B$2:$B$27</c:f>
              <c:numCache>
                <c:formatCode>General</c:formatCode>
                <c:ptCount val="26"/>
                <c:pt idx="0">
                  <c:v>0.2</c:v>
                </c:pt>
                <c:pt idx="1">
                  <c:v>0.21210000000000001</c:v>
                </c:pt>
                <c:pt idx="2">
                  <c:v>0.22459999999999999</c:v>
                </c:pt>
                <c:pt idx="3">
                  <c:v>0.23719999999999999</c:v>
                </c:pt>
                <c:pt idx="4">
                  <c:v>0.25009999999999999</c:v>
                </c:pt>
                <c:pt idx="5">
                  <c:v>0.26300000000000001</c:v>
                </c:pt>
                <c:pt idx="6">
                  <c:v>0.27589999999999998</c:v>
                </c:pt>
                <c:pt idx="7">
                  <c:v>0.28870000000000001</c:v>
                </c:pt>
                <c:pt idx="8">
                  <c:v>0.30109999999999998</c:v>
                </c:pt>
                <c:pt idx="9">
                  <c:v>0.31309999999999999</c:v>
                </c:pt>
                <c:pt idx="10">
                  <c:v>0.32429999999999998</c:v>
                </c:pt>
                <c:pt idx="11">
                  <c:v>0.33460000000000001</c:v>
                </c:pt>
                <c:pt idx="12">
                  <c:v>0.34350000000000003</c:v>
                </c:pt>
                <c:pt idx="13">
                  <c:v>0.35060000000000002</c:v>
                </c:pt>
                <c:pt idx="14">
                  <c:v>0.35560000000000003</c:v>
                </c:pt>
                <c:pt idx="15">
                  <c:v>0.35770000000000002</c:v>
                </c:pt>
                <c:pt idx="16">
                  <c:v>0.3569</c:v>
                </c:pt>
                <c:pt idx="17">
                  <c:v>0.35289999999999999</c:v>
                </c:pt>
                <c:pt idx="18">
                  <c:v>0.3463</c:v>
                </c:pt>
                <c:pt idx="19">
                  <c:v>0.33779999999999999</c:v>
                </c:pt>
                <c:pt idx="20">
                  <c:v>0.32819999999999999</c:v>
                </c:pt>
                <c:pt idx="21">
                  <c:v>0.31830000000000003</c:v>
                </c:pt>
                <c:pt idx="22">
                  <c:v>0.3085</c:v>
                </c:pt>
                <c:pt idx="23">
                  <c:v>0.29909999999999998</c:v>
                </c:pt>
                <c:pt idx="24">
                  <c:v>0.28999999999999998</c:v>
                </c:pt>
                <c:pt idx="25">
                  <c:v>0.28129999999999999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B4-4178-A5B5-064193416B1A}"/>
            </c:ext>
          </c:extLst>
        </c:ser>
        <c:ser>
          <c:idx val="1"/>
          <c:order val="1"/>
          <c:tx>
            <c:v>Biomass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Sheet1!$A$2:$A$27</c:f>
              <c:numCache>
                <c:formatCode>General</c:formatCode>
                <c:ptCount val="26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  <c:pt idx="13">
                  <c:v>156</c:v>
                </c:pt>
                <c:pt idx="14">
                  <c:v>168</c:v>
                </c:pt>
                <c:pt idx="15">
                  <c:v>180</c:v>
                </c:pt>
                <c:pt idx="16">
                  <c:v>192</c:v>
                </c:pt>
                <c:pt idx="17">
                  <c:v>204</c:v>
                </c:pt>
                <c:pt idx="18">
                  <c:v>216</c:v>
                </c:pt>
                <c:pt idx="19">
                  <c:v>228</c:v>
                </c:pt>
                <c:pt idx="20">
                  <c:v>240</c:v>
                </c:pt>
                <c:pt idx="21">
                  <c:v>252</c:v>
                </c:pt>
                <c:pt idx="22">
                  <c:v>264</c:v>
                </c:pt>
                <c:pt idx="23">
                  <c:v>276</c:v>
                </c:pt>
                <c:pt idx="24">
                  <c:v>288</c:v>
                </c:pt>
                <c:pt idx="25">
                  <c:v>300</c:v>
                </c:pt>
              </c:numCache>
            </c:numRef>
          </c:xVal>
          <c:yVal>
            <c:numRef>
              <c:f>Sheet1!$B$29:$B$54</c:f>
              <c:numCache>
                <c:formatCode>General</c:formatCode>
                <c:ptCount val="26"/>
                <c:pt idx="0">
                  <c:v>0.2</c:v>
                </c:pt>
                <c:pt idx="1">
                  <c:v>0.2195290363941082</c:v>
                </c:pt>
                <c:pt idx="2">
                  <c:v>0.2385021652809747</c:v>
                </c:pt>
                <c:pt idx="3">
                  <c:v>0.25685475707637972</c:v>
                </c:pt>
                <c:pt idx="4">
                  <c:v>0.27450292355573508</c:v>
                </c:pt>
                <c:pt idx="5">
                  <c:v>0.29133804769298732</c:v>
                </c:pt>
                <c:pt idx="6">
                  <c:v>0.30722050999756001</c:v>
                </c:pt>
                <c:pt idx="7">
                  <c:v>0.32197340130127022</c:v>
                </c:pt>
                <c:pt idx="8">
                  <c:v>0.33537782089854162</c:v>
                </c:pt>
                <c:pt idx="9">
                  <c:v>0.34717234809530578</c:v>
                </c:pt>
                <c:pt idx="10">
                  <c:v>0.35706022372394769</c:v>
                </c:pt>
                <c:pt idx="11">
                  <c:v>0.36472788658188388</c:v>
                </c:pt>
                <c:pt idx="12">
                  <c:v>0.36987616559647968</c:v>
                </c:pt>
                <c:pt idx="13">
                  <c:v>0.37226038790852201</c:v>
                </c:pt>
                <c:pt idx="14">
                  <c:v>0.37173005335478998</c:v>
                </c:pt>
                <c:pt idx="15">
                  <c:v>0.36825543317341208</c:v>
                </c:pt>
                <c:pt idx="16">
                  <c:v>0.36193275966466709</c:v>
                </c:pt>
                <c:pt idx="17">
                  <c:v>0.35296796615714332</c:v>
                </c:pt>
                <c:pt idx="18">
                  <c:v>0.34164655174502118</c:v>
                </c:pt>
                <c:pt idx="19">
                  <c:v>0.32829988236793939</c:v>
                </c:pt>
                <c:pt idx="20">
                  <c:v>0.31327540784901042</c:v>
                </c:pt>
                <c:pt idx="21">
                  <c:v>0.29691435854840259</c:v>
                </c:pt>
                <c:pt idx="22">
                  <c:v>0.27953711133288428</c:v>
                </c:pt>
                <c:pt idx="23">
                  <c:v>0.26143466660808518</c:v>
                </c:pt>
                <c:pt idx="24">
                  <c:v>0.2428646239601216</c:v>
                </c:pt>
                <c:pt idx="25">
                  <c:v>0.2240501930035371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DB4-4178-A5B5-064193416B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3144847"/>
        <c:axId val="814087455"/>
      </c:scatterChart>
      <c:valAx>
        <c:axId val="713144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087455"/>
        <c:crosses val="autoZero"/>
        <c:crossBetween val="midCat"/>
      </c:valAx>
      <c:valAx>
        <c:axId val="814087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1448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7321380981223504E-2"/>
          <c:y val="3.7606837606837605E-2"/>
          <c:w val="0.87634015748031491"/>
          <c:h val="0.81058698431926779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Sheet1!$A$2:$A$27</c:f>
              <c:numCache>
                <c:formatCode>General</c:formatCode>
                <c:ptCount val="26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  <c:pt idx="13">
                  <c:v>156</c:v>
                </c:pt>
                <c:pt idx="14">
                  <c:v>168</c:v>
                </c:pt>
                <c:pt idx="15">
                  <c:v>180</c:v>
                </c:pt>
                <c:pt idx="16">
                  <c:v>192</c:v>
                </c:pt>
                <c:pt idx="17">
                  <c:v>204</c:v>
                </c:pt>
                <c:pt idx="18">
                  <c:v>216</c:v>
                </c:pt>
                <c:pt idx="19">
                  <c:v>228</c:v>
                </c:pt>
                <c:pt idx="20">
                  <c:v>240</c:v>
                </c:pt>
                <c:pt idx="21">
                  <c:v>252</c:v>
                </c:pt>
                <c:pt idx="22">
                  <c:v>264</c:v>
                </c:pt>
                <c:pt idx="23">
                  <c:v>276</c:v>
                </c:pt>
                <c:pt idx="24">
                  <c:v>288</c:v>
                </c:pt>
                <c:pt idx="25">
                  <c:v>300</c:v>
                </c:pt>
              </c:numCache>
            </c:numRef>
          </c:xVal>
          <c:yVal>
            <c:numRef>
              <c:f>Sheet1!$B$166:$B$191</c:f>
              <c:numCache>
                <c:formatCode>General</c:formatCode>
                <c:ptCount val="26"/>
                <c:pt idx="0">
                  <c:v>0.2</c:v>
                </c:pt>
                <c:pt idx="1">
                  <c:v>0.2253</c:v>
                </c:pt>
                <c:pt idx="2">
                  <c:v>0.25309999999999999</c:v>
                </c:pt>
                <c:pt idx="3">
                  <c:v>0.28339999999999999</c:v>
                </c:pt>
                <c:pt idx="4">
                  <c:v>0.31630000000000003</c:v>
                </c:pt>
                <c:pt idx="5">
                  <c:v>0.35149999999999998</c:v>
                </c:pt>
                <c:pt idx="6">
                  <c:v>0.3891</c:v>
                </c:pt>
                <c:pt idx="7">
                  <c:v>0.4289</c:v>
                </c:pt>
                <c:pt idx="8">
                  <c:v>0.47049999999999997</c:v>
                </c:pt>
                <c:pt idx="9">
                  <c:v>0.51380000000000003</c:v>
                </c:pt>
                <c:pt idx="10">
                  <c:v>0.55830000000000002</c:v>
                </c:pt>
                <c:pt idx="11">
                  <c:v>0.60340000000000005</c:v>
                </c:pt>
                <c:pt idx="12">
                  <c:v>0.64890000000000003</c:v>
                </c:pt>
                <c:pt idx="13">
                  <c:v>0.69399999999999995</c:v>
                </c:pt>
                <c:pt idx="14">
                  <c:v>0.73829999999999996</c:v>
                </c:pt>
                <c:pt idx="15">
                  <c:v>0.78120000000000001</c:v>
                </c:pt>
                <c:pt idx="16">
                  <c:v>0.82220000000000004</c:v>
                </c:pt>
                <c:pt idx="17">
                  <c:v>0.86070000000000002</c:v>
                </c:pt>
                <c:pt idx="18">
                  <c:v>0.89629999999999999</c:v>
                </c:pt>
                <c:pt idx="19">
                  <c:v>0.92810000000000004</c:v>
                </c:pt>
                <c:pt idx="20">
                  <c:v>0.9556</c:v>
                </c:pt>
                <c:pt idx="21">
                  <c:v>0.97770000000000001</c:v>
                </c:pt>
                <c:pt idx="22">
                  <c:v>0.99260000000000004</c:v>
                </c:pt>
                <c:pt idx="23">
                  <c:v>0.99809999999999999</c:v>
                </c:pt>
                <c:pt idx="24">
                  <c:v>0.9859</c:v>
                </c:pt>
                <c:pt idx="25">
                  <c:v>0.95109999999999995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56-4FCF-9626-12D16DA3EB68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Sheet1!$A$2:$A$27</c:f>
              <c:numCache>
                <c:formatCode>General</c:formatCode>
                <c:ptCount val="26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  <c:pt idx="13">
                  <c:v>156</c:v>
                </c:pt>
                <c:pt idx="14">
                  <c:v>168</c:v>
                </c:pt>
                <c:pt idx="15">
                  <c:v>180</c:v>
                </c:pt>
                <c:pt idx="16">
                  <c:v>192</c:v>
                </c:pt>
                <c:pt idx="17">
                  <c:v>204</c:v>
                </c:pt>
                <c:pt idx="18">
                  <c:v>216</c:v>
                </c:pt>
                <c:pt idx="19">
                  <c:v>228</c:v>
                </c:pt>
                <c:pt idx="20">
                  <c:v>240</c:v>
                </c:pt>
                <c:pt idx="21">
                  <c:v>252</c:v>
                </c:pt>
                <c:pt idx="22">
                  <c:v>264</c:v>
                </c:pt>
                <c:pt idx="23">
                  <c:v>276</c:v>
                </c:pt>
                <c:pt idx="24">
                  <c:v>288</c:v>
                </c:pt>
                <c:pt idx="25">
                  <c:v>300</c:v>
                </c:pt>
              </c:numCache>
            </c:numRef>
          </c:xVal>
          <c:yVal>
            <c:numRef>
              <c:f>Sheet1!$B$193:$B$218</c:f>
              <c:numCache>
                <c:formatCode>General</c:formatCode>
                <c:ptCount val="26"/>
                <c:pt idx="0">
                  <c:v>0.2</c:v>
                </c:pt>
                <c:pt idx="1">
                  <c:v>0.23640126050857271</c:v>
                </c:pt>
                <c:pt idx="2">
                  <c:v>0.27353183368470341</c:v>
                </c:pt>
                <c:pt idx="3">
                  <c:v>0.31163105772678978</c:v>
                </c:pt>
                <c:pt idx="4">
                  <c:v>0.35094916100560702</c:v>
                </c:pt>
                <c:pt idx="5">
                  <c:v>0.39171302519334122</c:v>
                </c:pt>
                <c:pt idx="6">
                  <c:v>0.43407958671660818</c:v>
                </c:pt>
                <c:pt idx="7">
                  <c:v>0.47809071516254709</c:v>
                </c:pt>
                <c:pt idx="8">
                  <c:v>0.52365085573228931</c:v>
                </c:pt>
                <c:pt idx="9">
                  <c:v>0.57054215107243011</c:v>
                </c:pt>
                <c:pt idx="10">
                  <c:v>0.61847154117305325</c:v>
                </c:pt>
                <c:pt idx="11">
                  <c:v>0.66712664368402874</c:v>
                </c:pt>
                <c:pt idx="12">
                  <c:v>0.71621583489842944</c:v>
                </c:pt>
                <c:pt idx="13">
                  <c:v>0.76547929302551432</c:v>
                </c:pt>
                <c:pt idx="14">
                  <c:v>0.81466952680020466</c:v>
                </c:pt>
                <c:pt idx="15">
                  <c:v>0.86350496663649801</c:v>
                </c:pt>
                <c:pt idx="16">
                  <c:v>0.91160041233271605</c:v>
                </c:pt>
                <c:pt idx="17">
                  <c:v>0.95837570588143395</c:v>
                </c:pt>
                <c:pt idx="18">
                  <c:v>1.002939689027974</c:v>
                </c:pt>
                <c:pt idx="19">
                  <c:v>1.043935570348582</c:v>
                </c:pt>
                <c:pt idx="20">
                  <c:v>1.0793358862237019</c:v>
                </c:pt>
                <c:pt idx="21">
                  <c:v>1.106336810618012</c:v>
                </c:pt>
                <c:pt idx="22">
                  <c:v>1.1219578251284601</c:v>
                </c:pt>
                <c:pt idx="23">
                  <c:v>1.124621814872754</c:v>
                </c:pt>
                <c:pt idx="24">
                  <c:v>1.115031159112686</c:v>
                </c:pt>
                <c:pt idx="25">
                  <c:v>1.095235489313948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56-4FCF-9626-12D16DA3EB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3144847"/>
        <c:axId val="814087455"/>
      </c:scatterChart>
      <c:valAx>
        <c:axId val="713144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087455"/>
        <c:crosses val="autoZero"/>
        <c:crossBetween val="midCat"/>
      </c:valAx>
      <c:valAx>
        <c:axId val="814087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Biomass Concentration</a:t>
                </a:r>
                <a:r>
                  <a:rPr lang="en-GB" baseline="0"/>
                  <a:t> (g/L)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1448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612986069049056"/>
          <c:y val="0.44914489534961982"/>
          <c:w val="0.13207526751463761"/>
          <c:h val="0.115385422975974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823873657837287"/>
          <c:y val="4.3585926831178318E-2"/>
          <c:w val="0.8360514479950909"/>
          <c:h val="0.78047231919250282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Sheet1!$A$2:$A$27</c:f>
              <c:numCache>
                <c:formatCode>General</c:formatCode>
                <c:ptCount val="26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  <c:pt idx="13">
                  <c:v>156</c:v>
                </c:pt>
                <c:pt idx="14">
                  <c:v>168</c:v>
                </c:pt>
                <c:pt idx="15">
                  <c:v>180</c:v>
                </c:pt>
                <c:pt idx="16">
                  <c:v>192</c:v>
                </c:pt>
                <c:pt idx="17">
                  <c:v>204</c:v>
                </c:pt>
                <c:pt idx="18">
                  <c:v>216</c:v>
                </c:pt>
                <c:pt idx="19">
                  <c:v>228</c:v>
                </c:pt>
                <c:pt idx="20">
                  <c:v>240</c:v>
                </c:pt>
                <c:pt idx="21">
                  <c:v>252</c:v>
                </c:pt>
                <c:pt idx="22">
                  <c:v>264</c:v>
                </c:pt>
                <c:pt idx="23">
                  <c:v>276</c:v>
                </c:pt>
                <c:pt idx="24">
                  <c:v>288</c:v>
                </c:pt>
                <c:pt idx="25">
                  <c:v>300</c:v>
                </c:pt>
              </c:numCache>
            </c:numRef>
          </c:xVal>
          <c:yVal>
            <c:numRef>
              <c:f>Sheet1!$C$166:$C$191</c:f>
              <c:numCache>
                <c:formatCode>General</c:formatCode>
                <c:ptCount val="26"/>
                <c:pt idx="0">
                  <c:v>800</c:v>
                </c:pt>
                <c:pt idx="1">
                  <c:v>788.59810000000004</c:v>
                </c:pt>
                <c:pt idx="2">
                  <c:v>775.78150000000005</c:v>
                </c:pt>
                <c:pt idx="3">
                  <c:v>761.44550000000004</c:v>
                </c:pt>
                <c:pt idx="4">
                  <c:v>745.34400000000005</c:v>
                </c:pt>
                <c:pt idx="5">
                  <c:v>727.54719999999998</c:v>
                </c:pt>
                <c:pt idx="6">
                  <c:v>707.76729999999998</c:v>
                </c:pt>
                <c:pt idx="7">
                  <c:v>685.94110000000001</c:v>
                </c:pt>
                <c:pt idx="8">
                  <c:v>662.08109999999999</c:v>
                </c:pt>
                <c:pt idx="9">
                  <c:v>635.82439999999997</c:v>
                </c:pt>
                <c:pt idx="10">
                  <c:v>607.4307</c:v>
                </c:pt>
                <c:pt idx="11">
                  <c:v>576.65840000000003</c:v>
                </c:pt>
                <c:pt idx="12">
                  <c:v>543.57460000000003</c:v>
                </c:pt>
                <c:pt idx="13">
                  <c:v>508.32190000000003</c:v>
                </c:pt>
                <c:pt idx="14">
                  <c:v>470.69119999999998</c:v>
                </c:pt>
                <c:pt idx="15">
                  <c:v>431.10300000000001</c:v>
                </c:pt>
                <c:pt idx="16">
                  <c:v>389.51920000000001</c:v>
                </c:pt>
                <c:pt idx="17">
                  <c:v>346.22050000000002</c:v>
                </c:pt>
                <c:pt idx="18">
                  <c:v>301.53519999999997</c:v>
                </c:pt>
                <c:pt idx="19">
                  <c:v>255.68620000000001</c:v>
                </c:pt>
                <c:pt idx="20">
                  <c:v>209.30260000000001</c:v>
                </c:pt>
                <c:pt idx="21">
                  <c:v>163.0189</c:v>
                </c:pt>
                <c:pt idx="22">
                  <c:v>117.9811</c:v>
                </c:pt>
                <c:pt idx="23">
                  <c:v>75.677099999999996</c:v>
                </c:pt>
                <c:pt idx="24">
                  <c:v>40.2988</c:v>
                </c:pt>
                <c:pt idx="25">
                  <c:v>15.020200000000001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35-4653-A2E7-F87DB39AA365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Sheet1!$A$2:$A$27</c:f>
              <c:numCache>
                <c:formatCode>General</c:formatCode>
                <c:ptCount val="26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  <c:pt idx="13">
                  <c:v>156</c:v>
                </c:pt>
                <c:pt idx="14">
                  <c:v>168</c:v>
                </c:pt>
                <c:pt idx="15">
                  <c:v>180</c:v>
                </c:pt>
                <c:pt idx="16">
                  <c:v>192</c:v>
                </c:pt>
                <c:pt idx="17">
                  <c:v>204</c:v>
                </c:pt>
                <c:pt idx="18">
                  <c:v>216</c:v>
                </c:pt>
                <c:pt idx="19">
                  <c:v>228</c:v>
                </c:pt>
                <c:pt idx="20">
                  <c:v>240</c:v>
                </c:pt>
                <c:pt idx="21">
                  <c:v>252</c:v>
                </c:pt>
                <c:pt idx="22">
                  <c:v>264</c:v>
                </c:pt>
                <c:pt idx="23">
                  <c:v>276</c:v>
                </c:pt>
                <c:pt idx="24">
                  <c:v>288</c:v>
                </c:pt>
                <c:pt idx="25">
                  <c:v>300</c:v>
                </c:pt>
              </c:numCache>
            </c:numRef>
          </c:xVal>
          <c:yVal>
            <c:numRef>
              <c:f>Sheet1!$C$193:$C$218</c:f>
              <c:numCache>
                <c:formatCode>General</c:formatCode>
                <c:ptCount val="26"/>
                <c:pt idx="0">
                  <c:v>800</c:v>
                </c:pt>
                <c:pt idx="1">
                  <c:v>785.07618190708968</c:v>
                </c:pt>
                <c:pt idx="2">
                  <c:v>769.07355054384288</c:v>
                </c:pt>
                <c:pt idx="3">
                  <c:v>751.84404065146418</c:v>
                </c:pt>
                <c:pt idx="4">
                  <c:v>733.22712081045279</c:v>
                </c:pt>
                <c:pt idx="5">
                  <c:v>713.0712873843604</c:v>
                </c:pt>
                <c:pt idx="6">
                  <c:v>691.26204783485696</c:v>
                </c:pt>
                <c:pt idx="7">
                  <c:v>667.74298554885286</c:v>
                </c:pt>
                <c:pt idx="8">
                  <c:v>642.5129193210887</c:v>
                </c:pt>
                <c:pt idx="9">
                  <c:v>615.59749818004798</c:v>
                </c:pt>
                <c:pt idx="10">
                  <c:v>587.01483393970409</c:v>
                </c:pt>
                <c:pt idx="11">
                  <c:v>556.75747375735045</c:v>
                </c:pt>
                <c:pt idx="12">
                  <c:v>524.79546564248835</c:v>
                </c:pt>
                <c:pt idx="13">
                  <c:v>491.08973138779533</c:v>
                </c:pt>
                <c:pt idx="14">
                  <c:v>455.60563636763811</c:v>
                </c:pt>
                <c:pt idx="15">
                  <c:v>418.32322665031808</c:v>
                </c:pt>
                <c:pt idx="16">
                  <c:v>379.24901995771148</c:v>
                </c:pt>
                <c:pt idx="17">
                  <c:v>338.44005866045632</c:v>
                </c:pt>
                <c:pt idx="18">
                  <c:v>296.06069903317768</c:v>
                </c:pt>
                <c:pt idx="19">
                  <c:v>252.50466913126289</c:v>
                </c:pt>
                <c:pt idx="20">
                  <c:v>208.60209610547221</c:v>
                </c:pt>
                <c:pt idx="21">
                  <c:v>165.80215006512881</c:v>
                </c:pt>
                <c:pt idx="22">
                  <c:v>125.950907179569</c:v>
                </c:pt>
                <c:pt idx="23">
                  <c:v>90.471157307329264</c:v>
                </c:pt>
                <c:pt idx="24">
                  <c:v>59.775766841387927</c:v>
                </c:pt>
                <c:pt idx="25">
                  <c:v>33.554486595652072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35-4653-A2E7-F87DB39AA3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3144847"/>
        <c:axId val="814087455"/>
      </c:scatterChart>
      <c:valAx>
        <c:axId val="713144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087455"/>
        <c:crosses val="autoZero"/>
        <c:crossBetween val="midCat"/>
      </c:valAx>
      <c:valAx>
        <c:axId val="814087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Nitrate Concentration</a:t>
                </a:r>
                <a:r>
                  <a:rPr lang="en-GB" baseline="0"/>
                  <a:t> (mg/L)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1448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430397589190242"/>
          <c:y val="0.29772042383590941"/>
          <c:w val="0.13248290722918896"/>
          <c:h val="0.1157415508246654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37643852210781"/>
          <c:y val="3.7898363479758827E-2"/>
          <c:w val="0.86181438858604209"/>
          <c:h val="0.80911866636825436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Sheet1!$A$2:$A$27</c:f>
              <c:numCache>
                <c:formatCode>General</c:formatCode>
                <c:ptCount val="26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  <c:pt idx="13">
                  <c:v>156</c:v>
                </c:pt>
                <c:pt idx="14">
                  <c:v>168</c:v>
                </c:pt>
                <c:pt idx="15">
                  <c:v>180</c:v>
                </c:pt>
                <c:pt idx="16">
                  <c:v>192</c:v>
                </c:pt>
                <c:pt idx="17">
                  <c:v>204</c:v>
                </c:pt>
                <c:pt idx="18">
                  <c:v>216</c:v>
                </c:pt>
                <c:pt idx="19">
                  <c:v>228</c:v>
                </c:pt>
                <c:pt idx="20">
                  <c:v>240</c:v>
                </c:pt>
                <c:pt idx="21">
                  <c:v>252</c:v>
                </c:pt>
                <c:pt idx="22">
                  <c:v>264</c:v>
                </c:pt>
                <c:pt idx="23">
                  <c:v>276</c:v>
                </c:pt>
                <c:pt idx="24">
                  <c:v>288</c:v>
                </c:pt>
                <c:pt idx="25">
                  <c:v>300</c:v>
                </c:pt>
              </c:numCache>
            </c:numRef>
          </c:xVal>
          <c:yVal>
            <c:numRef>
              <c:f>Sheet1!$D$166:$D$191</c:f>
              <c:numCache>
                <c:formatCode>General</c:formatCode>
                <c:ptCount val="26"/>
                <c:pt idx="0">
                  <c:v>0</c:v>
                </c:pt>
                <c:pt idx="1">
                  <c:v>6.8599999999999994E-2</c:v>
                </c:pt>
                <c:pt idx="2">
                  <c:v>0.14360000000000001</c:v>
                </c:pt>
                <c:pt idx="3">
                  <c:v>0.2248</c:v>
                </c:pt>
                <c:pt idx="4">
                  <c:v>0.31259999999999999</c:v>
                </c:pt>
                <c:pt idx="5">
                  <c:v>0.40600000000000003</c:v>
                </c:pt>
                <c:pt idx="6">
                  <c:v>0.50509999999999999</c:v>
                </c:pt>
                <c:pt idx="7">
                  <c:v>0.60919999999999996</c:v>
                </c:pt>
                <c:pt idx="8">
                  <c:v>0.71719999999999995</c:v>
                </c:pt>
                <c:pt idx="9">
                  <c:v>0.82850000000000001</c:v>
                </c:pt>
                <c:pt idx="10">
                  <c:v>0.94159999999999999</c:v>
                </c:pt>
                <c:pt idx="11">
                  <c:v>1.0553999999999999</c:v>
                </c:pt>
                <c:pt idx="12">
                  <c:v>1.1684000000000001</c:v>
                </c:pt>
                <c:pt idx="13">
                  <c:v>1.2795000000000001</c:v>
                </c:pt>
                <c:pt idx="14">
                  <c:v>1.3868</c:v>
                </c:pt>
                <c:pt idx="15">
                  <c:v>1.4896</c:v>
                </c:pt>
                <c:pt idx="16">
                  <c:v>1.5862000000000001</c:v>
                </c:pt>
                <c:pt idx="17">
                  <c:v>1.6755</c:v>
                </c:pt>
                <c:pt idx="18">
                  <c:v>1.7567999999999999</c:v>
                </c:pt>
                <c:pt idx="19">
                  <c:v>1.8278000000000001</c:v>
                </c:pt>
                <c:pt idx="20">
                  <c:v>1.8883000000000001</c:v>
                </c:pt>
                <c:pt idx="21">
                  <c:v>1.9352</c:v>
                </c:pt>
                <c:pt idx="22">
                  <c:v>1.9652000000000001</c:v>
                </c:pt>
                <c:pt idx="23">
                  <c:v>1.9736</c:v>
                </c:pt>
                <c:pt idx="24">
                  <c:v>1.9419</c:v>
                </c:pt>
                <c:pt idx="25">
                  <c:v>1.8595999999999999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32-4EF4-B3D4-C12E4302EF20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Sheet1!$A$2:$A$27</c:f>
              <c:numCache>
                <c:formatCode>General</c:formatCode>
                <c:ptCount val="26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  <c:pt idx="13">
                  <c:v>156</c:v>
                </c:pt>
                <c:pt idx="14">
                  <c:v>168</c:v>
                </c:pt>
                <c:pt idx="15">
                  <c:v>180</c:v>
                </c:pt>
                <c:pt idx="16">
                  <c:v>192</c:v>
                </c:pt>
                <c:pt idx="17">
                  <c:v>204</c:v>
                </c:pt>
                <c:pt idx="18">
                  <c:v>216</c:v>
                </c:pt>
                <c:pt idx="19">
                  <c:v>228</c:v>
                </c:pt>
                <c:pt idx="20">
                  <c:v>240</c:v>
                </c:pt>
                <c:pt idx="21">
                  <c:v>252</c:v>
                </c:pt>
                <c:pt idx="22">
                  <c:v>264</c:v>
                </c:pt>
                <c:pt idx="23">
                  <c:v>276</c:v>
                </c:pt>
                <c:pt idx="24">
                  <c:v>288</c:v>
                </c:pt>
                <c:pt idx="25">
                  <c:v>300</c:v>
                </c:pt>
              </c:numCache>
            </c:numRef>
          </c:xVal>
          <c:yVal>
            <c:numRef>
              <c:f>Sheet1!$D$193:$D$218</c:f>
              <c:numCache>
                <c:formatCode>General</c:formatCode>
                <c:ptCount val="26"/>
                <c:pt idx="0">
                  <c:v>0</c:v>
                </c:pt>
                <c:pt idx="1">
                  <c:v>9.3407073979930644E-2</c:v>
                </c:pt>
                <c:pt idx="2">
                  <c:v>0.18915889300079949</c:v>
                </c:pt>
                <c:pt idx="3">
                  <c:v>0.28794718686573018</c:v>
                </c:pt>
                <c:pt idx="4">
                  <c:v>0.39048077923699132</c:v>
                </c:pt>
                <c:pt idx="5">
                  <c:v>0.49737603706429478</c:v>
                </c:pt>
                <c:pt idx="6">
                  <c:v>0.60901320861922392</c:v>
                </c:pt>
                <c:pt idx="7">
                  <c:v>0.72540826005373005</c:v>
                </c:pt>
                <c:pt idx="8">
                  <c:v>0.84616728168169419</c:v>
                </c:pt>
                <c:pt idx="9">
                  <c:v>0.97055957153639549</c:v>
                </c:pt>
                <c:pt idx="10">
                  <c:v>1.097673823082908</c:v>
                </c:pt>
                <c:pt idx="11">
                  <c:v>1.2265802584849881</c:v>
                </c:pt>
                <c:pt idx="12">
                  <c:v>1.3564311685995849</c:v>
                </c:pt>
                <c:pt idx="13">
                  <c:v>1.486476812324804</c:v>
                </c:pt>
                <c:pt idx="14">
                  <c:v>1.616001451786131</c:v>
                </c:pt>
                <c:pt idx="15">
                  <c:v>1.7441952891008989</c:v>
                </c:pt>
                <c:pt idx="16">
                  <c:v>1.869972492328438</c:v>
                </c:pt>
                <c:pt idx="17">
                  <c:v>1.991744262339606</c:v>
                </c:pt>
                <c:pt idx="18">
                  <c:v>2.1071524185323529</c:v>
                </c:pt>
                <c:pt idx="19">
                  <c:v>2.2127582926825959</c:v>
                </c:pt>
                <c:pt idx="20">
                  <c:v>2.3036867973224799</c:v>
                </c:pt>
                <c:pt idx="21">
                  <c:v>2.3735453257049319</c:v>
                </c:pt>
                <c:pt idx="22">
                  <c:v>2.4158593693996511</c:v>
                </c:pt>
                <c:pt idx="23">
                  <c:v>2.427522944018198</c:v>
                </c:pt>
                <c:pt idx="24">
                  <c:v>2.4105531290251179</c:v>
                </c:pt>
                <c:pt idx="25">
                  <c:v>2.3698693697330202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D32-4EF4-B3D4-C12E4302EF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3144847"/>
        <c:axId val="814087455"/>
      </c:scatterChart>
      <c:valAx>
        <c:axId val="713144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087455"/>
        <c:crosses val="autoZero"/>
        <c:crossBetween val="midCat"/>
      </c:valAx>
      <c:valAx>
        <c:axId val="814087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Lutein Prodcution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1448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284894676626964"/>
          <c:y val="0.44875053409021548"/>
          <c:w val="0.13757840366108082"/>
          <c:h val="0.1162798836191987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Nitrate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Sheet1!$A$2:$A$27</c:f>
              <c:numCache>
                <c:formatCode>General</c:formatCode>
                <c:ptCount val="26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  <c:pt idx="13">
                  <c:v>156</c:v>
                </c:pt>
                <c:pt idx="14">
                  <c:v>168</c:v>
                </c:pt>
                <c:pt idx="15">
                  <c:v>180</c:v>
                </c:pt>
                <c:pt idx="16">
                  <c:v>192</c:v>
                </c:pt>
                <c:pt idx="17">
                  <c:v>204</c:v>
                </c:pt>
                <c:pt idx="18">
                  <c:v>216</c:v>
                </c:pt>
                <c:pt idx="19">
                  <c:v>228</c:v>
                </c:pt>
                <c:pt idx="20">
                  <c:v>240</c:v>
                </c:pt>
                <c:pt idx="21">
                  <c:v>252</c:v>
                </c:pt>
                <c:pt idx="22">
                  <c:v>264</c:v>
                </c:pt>
                <c:pt idx="23">
                  <c:v>276</c:v>
                </c:pt>
                <c:pt idx="24">
                  <c:v>288</c:v>
                </c:pt>
                <c:pt idx="25">
                  <c:v>300</c:v>
                </c:pt>
              </c:numCache>
            </c:numRef>
          </c:xVal>
          <c:yVal>
            <c:numRef>
              <c:f>Sheet1!$C$2:$C$27</c:f>
              <c:numCache>
                <c:formatCode>General</c:formatCode>
                <c:ptCount val="26"/>
                <c:pt idx="0">
                  <c:v>200</c:v>
                </c:pt>
                <c:pt idx="1">
                  <c:v>190.04679999999999</c:v>
                </c:pt>
                <c:pt idx="2">
                  <c:v>179.6052</c:v>
                </c:pt>
                <c:pt idx="3">
                  <c:v>168.63730000000001</c:v>
                </c:pt>
                <c:pt idx="4">
                  <c:v>157.21</c:v>
                </c:pt>
                <c:pt idx="5">
                  <c:v>145.28739999999999</c:v>
                </c:pt>
                <c:pt idx="6">
                  <c:v>132.9616</c:v>
                </c:pt>
                <c:pt idx="7">
                  <c:v>120.2722</c:v>
                </c:pt>
                <c:pt idx="8">
                  <c:v>107.28830000000001</c:v>
                </c:pt>
                <c:pt idx="9">
                  <c:v>94.134100000000004</c:v>
                </c:pt>
                <c:pt idx="10">
                  <c:v>80.936700000000002</c:v>
                </c:pt>
                <c:pt idx="11">
                  <c:v>67.888599999999997</c:v>
                </c:pt>
                <c:pt idx="12">
                  <c:v>55.215800000000002</c:v>
                </c:pt>
                <c:pt idx="13">
                  <c:v>43.271099999999997</c:v>
                </c:pt>
                <c:pt idx="14">
                  <c:v>32.313400000000001</c:v>
                </c:pt>
                <c:pt idx="15">
                  <c:v>22.915199999999999</c:v>
                </c:pt>
                <c:pt idx="16">
                  <c:v>15.235799999999999</c:v>
                </c:pt>
                <c:pt idx="17">
                  <c:v>9.5447000000000006</c:v>
                </c:pt>
                <c:pt idx="18">
                  <c:v>5.6673999999999998</c:v>
                </c:pt>
                <c:pt idx="19">
                  <c:v>3.2481</c:v>
                </c:pt>
                <c:pt idx="20">
                  <c:v>1.8368</c:v>
                </c:pt>
                <c:pt idx="21">
                  <c:v>1.0376000000000001</c:v>
                </c:pt>
                <c:pt idx="22">
                  <c:v>0.58830000000000005</c:v>
                </c:pt>
                <c:pt idx="23">
                  <c:v>0.33700000000000002</c:v>
                </c:pt>
                <c:pt idx="24">
                  <c:v>0.1958</c:v>
                </c:pt>
                <c:pt idx="25">
                  <c:v>0.11559999999999999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F5-4D63-9575-DCAD806355D1}"/>
            </c:ext>
          </c:extLst>
        </c:ser>
        <c:ser>
          <c:idx val="1"/>
          <c:order val="1"/>
          <c:tx>
            <c:v>Nitrate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Sheet1!$A$2:$A$27</c:f>
              <c:numCache>
                <c:formatCode>General</c:formatCode>
                <c:ptCount val="26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  <c:pt idx="13">
                  <c:v>156</c:v>
                </c:pt>
                <c:pt idx="14">
                  <c:v>168</c:v>
                </c:pt>
                <c:pt idx="15">
                  <c:v>180</c:v>
                </c:pt>
                <c:pt idx="16">
                  <c:v>192</c:v>
                </c:pt>
                <c:pt idx="17">
                  <c:v>204</c:v>
                </c:pt>
                <c:pt idx="18">
                  <c:v>216</c:v>
                </c:pt>
                <c:pt idx="19">
                  <c:v>228</c:v>
                </c:pt>
                <c:pt idx="20">
                  <c:v>240</c:v>
                </c:pt>
                <c:pt idx="21">
                  <c:v>252</c:v>
                </c:pt>
                <c:pt idx="22">
                  <c:v>264</c:v>
                </c:pt>
                <c:pt idx="23">
                  <c:v>276</c:v>
                </c:pt>
                <c:pt idx="24">
                  <c:v>288</c:v>
                </c:pt>
                <c:pt idx="25">
                  <c:v>300</c:v>
                </c:pt>
              </c:numCache>
            </c:numRef>
          </c:xVal>
          <c:yVal>
            <c:numRef>
              <c:f>Sheet1!$C$29:$C$54</c:f>
              <c:numCache>
                <c:formatCode>General</c:formatCode>
                <c:ptCount val="26"/>
                <c:pt idx="0">
                  <c:v>200</c:v>
                </c:pt>
                <c:pt idx="1">
                  <c:v>187.5613922896467</c:v>
                </c:pt>
                <c:pt idx="2">
                  <c:v>174.71713504565989</c:v>
                </c:pt>
                <c:pt idx="3">
                  <c:v>161.4808723372885</c:v>
                </c:pt>
                <c:pt idx="4">
                  <c:v>147.87333150443669</c:v>
                </c:pt>
                <c:pt idx="5">
                  <c:v>133.9254629372866</c:v>
                </c:pt>
                <c:pt idx="6">
                  <c:v>119.6825742947056</c:v>
                </c:pt>
                <c:pt idx="7">
                  <c:v>105.209139697087</c:v>
                </c:pt>
                <c:pt idx="8">
                  <c:v>90.593904220505436</c:v>
                </c:pt>
                <c:pt idx="9">
                  <c:v>75.95382124758035</c:v>
                </c:pt>
                <c:pt idx="10">
                  <c:v>61.434980557322767</c:v>
                </c:pt>
                <c:pt idx="11">
                  <c:v>47.208333487054631</c:v>
                </c:pt>
                <c:pt idx="12">
                  <c:v>33.458457420479647</c:v>
                </c:pt>
                <c:pt idx="13">
                  <c:v>20.366203319948511</c:v>
                </c:pt>
                <c:pt idx="14">
                  <c:v>8.0885871131190186</c:v>
                </c:pt>
                <c:pt idx="15">
                  <c:v>-3.2580987298557029</c:v>
                </c:pt>
                <c:pt idx="16">
                  <c:v>-13.607397351183179</c:v>
                </c:pt>
                <c:pt idx="17">
                  <c:v>-22.942462513953611</c:v>
                </c:pt>
                <c:pt idx="18">
                  <c:v>-31.288380767955861</c:v>
                </c:pt>
                <c:pt idx="19">
                  <c:v>-38.701118743324002</c:v>
                </c:pt>
                <c:pt idx="20">
                  <c:v>-45.256048585163462</c:v>
                </c:pt>
                <c:pt idx="21">
                  <c:v>-51.038329567869248</c:v>
                </c:pt>
                <c:pt idx="22">
                  <c:v>-56.13551150028951</c:v>
                </c:pt>
                <c:pt idx="23">
                  <c:v>-60.632416169602379</c:v>
                </c:pt>
                <c:pt idx="24">
                  <c:v>-64.607846840951538</c:v>
                </c:pt>
                <c:pt idx="25">
                  <c:v>-68.13273207775336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9F5-4D63-9575-DCAD806355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3144847"/>
        <c:axId val="814087455"/>
      </c:scatterChart>
      <c:valAx>
        <c:axId val="713144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087455"/>
        <c:crosses val="autoZero"/>
        <c:crossBetween val="midCat"/>
      </c:valAx>
      <c:valAx>
        <c:axId val="814087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1448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Lutein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Sheet1!$A$2:$A$27</c:f>
              <c:numCache>
                <c:formatCode>General</c:formatCode>
                <c:ptCount val="26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  <c:pt idx="13">
                  <c:v>156</c:v>
                </c:pt>
                <c:pt idx="14">
                  <c:v>168</c:v>
                </c:pt>
                <c:pt idx="15">
                  <c:v>180</c:v>
                </c:pt>
                <c:pt idx="16">
                  <c:v>192</c:v>
                </c:pt>
                <c:pt idx="17">
                  <c:v>204</c:v>
                </c:pt>
                <c:pt idx="18">
                  <c:v>216</c:v>
                </c:pt>
                <c:pt idx="19">
                  <c:v>228</c:v>
                </c:pt>
                <c:pt idx="20">
                  <c:v>240</c:v>
                </c:pt>
                <c:pt idx="21">
                  <c:v>252</c:v>
                </c:pt>
                <c:pt idx="22">
                  <c:v>264</c:v>
                </c:pt>
                <c:pt idx="23">
                  <c:v>276</c:v>
                </c:pt>
                <c:pt idx="24">
                  <c:v>288</c:v>
                </c:pt>
                <c:pt idx="25">
                  <c:v>300</c:v>
                </c:pt>
              </c:numCache>
            </c:numRef>
          </c:xVal>
          <c:yVal>
            <c:numRef>
              <c:f>Sheet1!$D$2:$D$27</c:f>
              <c:numCache>
                <c:formatCode>General</c:formatCode>
                <c:ptCount val="26"/>
                <c:pt idx="0">
                  <c:v>0</c:v>
                </c:pt>
                <c:pt idx="1">
                  <c:v>3.7999999999999999E-2</c:v>
                </c:pt>
                <c:pt idx="2">
                  <c:v>7.6799999999999993E-2</c:v>
                </c:pt>
                <c:pt idx="3">
                  <c:v>0.1164</c:v>
                </c:pt>
                <c:pt idx="4">
                  <c:v>0.15640000000000001</c:v>
                </c:pt>
                <c:pt idx="5">
                  <c:v>0.19670000000000001</c:v>
                </c:pt>
                <c:pt idx="6">
                  <c:v>0.23699999999999999</c:v>
                </c:pt>
                <c:pt idx="7">
                  <c:v>0.27689999999999998</c:v>
                </c:pt>
                <c:pt idx="8">
                  <c:v>0.316</c:v>
                </c:pt>
                <c:pt idx="9">
                  <c:v>0.3538</c:v>
                </c:pt>
                <c:pt idx="10">
                  <c:v>0.38979999999999998</c:v>
                </c:pt>
                <c:pt idx="11">
                  <c:v>0.42320000000000002</c:v>
                </c:pt>
                <c:pt idx="12">
                  <c:v>0.45329999999999998</c:v>
                </c:pt>
                <c:pt idx="13">
                  <c:v>0.47889999999999999</c:v>
                </c:pt>
                <c:pt idx="14">
                  <c:v>0.49940000000000001</c:v>
                </c:pt>
                <c:pt idx="15">
                  <c:v>0.51270000000000004</c:v>
                </c:pt>
                <c:pt idx="16">
                  <c:v>0.51890000000000003</c:v>
                </c:pt>
                <c:pt idx="17">
                  <c:v>0.51749999999999996</c:v>
                </c:pt>
                <c:pt idx="18">
                  <c:v>0.50960000000000005</c:v>
                </c:pt>
                <c:pt idx="19">
                  <c:v>0.49709999999999999</c:v>
                </c:pt>
                <c:pt idx="20">
                  <c:v>0.48180000000000001</c:v>
                </c:pt>
                <c:pt idx="21">
                  <c:v>0.46539999999999998</c:v>
                </c:pt>
                <c:pt idx="22">
                  <c:v>0.44890000000000002</c:v>
                </c:pt>
                <c:pt idx="23">
                  <c:v>0.43290000000000001</c:v>
                </c:pt>
                <c:pt idx="24">
                  <c:v>0.41749999999999998</c:v>
                </c:pt>
                <c:pt idx="25">
                  <c:v>0.40289999999999998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8B-4367-82C6-84A3BA38C2BA}"/>
            </c:ext>
          </c:extLst>
        </c:ser>
        <c:ser>
          <c:idx val="1"/>
          <c:order val="1"/>
          <c:tx>
            <c:v>Lutein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Sheet1!$A$2:$A$27</c:f>
              <c:numCache>
                <c:formatCode>General</c:formatCode>
                <c:ptCount val="26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  <c:pt idx="13">
                  <c:v>156</c:v>
                </c:pt>
                <c:pt idx="14">
                  <c:v>168</c:v>
                </c:pt>
                <c:pt idx="15">
                  <c:v>180</c:v>
                </c:pt>
                <c:pt idx="16">
                  <c:v>192</c:v>
                </c:pt>
                <c:pt idx="17">
                  <c:v>204</c:v>
                </c:pt>
                <c:pt idx="18">
                  <c:v>216</c:v>
                </c:pt>
                <c:pt idx="19">
                  <c:v>228</c:v>
                </c:pt>
                <c:pt idx="20">
                  <c:v>240</c:v>
                </c:pt>
                <c:pt idx="21">
                  <c:v>252</c:v>
                </c:pt>
                <c:pt idx="22">
                  <c:v>264</c:v>
                </c:pt>
                <c:pt idx="23">
                  <c:v>276</c:v>
                </c:pt>
                <c:pt idx="24">
                  <c:v>288</c:v>
                </c:pt>
                <c:pt idx="25">
                  <c:v>300</c:v>
                </c:pt>
              </c:numCache>
            </c:numRef>
          </c:xVal>
          <c:yVal>
            <c:numRef>
              <c:f>Sheet1!$D$29:$D$54</c:f>
              <c:numCache>
                <c:formatCode>General</c:formatCode>
                <c:ptCount val="26"/>
                <c:pt idx="0">
                  <c:v>0</c:v>
                </c:pt>
                <c:pt idx="1">
                  <c:v>4.7751762268434472E-2</c:v>
                </c:pt>
                <c:pt idx="2">
                  <c:v>9.4051197984604595E-2</c:v>
                </c:pt>
                <c:pt idx="3">
                  <c:v>0.13873203999519021</c:v>
                </c:pt>
                <c:pt idx="4">
                  <c:v>0.18158472420532951</c:v>
                </c:pt>
                <c:pt idx="5">
                  <c:v>0.22234443962616829</c:v>
                </c:pt>
                <c:pt idx="6">
                  <c:v>0.26067746696032579</c:v>
                </c:pt>
                <c:pt idx="7">
                  <c:v>0.29616768419731521</c:v>
                </c:pt>
                <c:pt idx="8">
                  <c:v>0.32830677983002537</c:v>
                </c:pt>
                <c:pt idx="9">
                  <c:v>0.35649418605073829</c:v>
                </c:pt>
                <c:pt idx="10">
                  <c:v>0.38005421397278383</c:v>
                </c:pt>
                <c:pt idx="11">
                  <c:v>0.39827864116974099</c:v>
                </c:pt>
                <c:pt idx="12">
                  <c:v>0.41049735688752509</c:v>
                </c:pt>
                <c:pt idx="13">
                  <c:v>0.41616841381355418</c:v>
                </c:pt>
                <c:pt idx="14">
                  <c:v>0.414966276138372</c:v>
                </c:pt>
                <c:pt idx="15">
                  <c:v>0.40684057365875059</c:v>
                </c:pt>
                <c:pt idx="16">
                  <c:v>0.39202632278709842</c:v>
                </c:pt>
                <c:pt idx="17">
                  <c:v>0.37100671673289559</c:v>
                </c:pt>
                <c:pt idx="18">
                  <c:v>0.34444495203797992</c:v>
                </c:pt>
                <c:pt idx="19">
                  <c:v>0.31310830584979799</c:v>
                </c:pt>
                <c:pt idx="20">
                  <c:v>0.27780156575228571</c:v>
                </c:pt>
                <c:pt idx="21">
                  <c:v>0.23931685997458821</c:v>
                </c:pt>
                <c:pt idx="22">
                  <c:v>0.19840048921347139</c:v>
                </c:pt>
                <c:pt idx="23">
                  <c:v>0.15573338646827559</c:v>
                </c:pt>
                <c:pt idx="24">
                  <c:v>0.1119215974733301</c:v>
                </c:pt>
                <c:pt idx="25">
                  <c:v>6.7492740086850356E-2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8B-4367-82C6-84A3BA38C2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3144847"/>
        <c:axId val="814087455"/>
      </c:scatterChart>
      <c:valAx>
        <c:axId val="713144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087455"/>
        <c:crosses val="autoZero"/>
        <c:crossBetween val="midCat"/>
      </c:valAx>
      <c:valAx>
        <c:axId val="814087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1448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5846814602720112E-2"/>
          <c:y val="3.7037037037037035E-2"/>
          <c:w val="0.87137198759246004"/>
          <c:h val="0.81345687849624859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Sheet1!$A$2:$A$27</c:f>
              <c:numCache>
                <c:formatCode>General</c:formatCode>
                <c:ptCount val="26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  <c:pt idx="13">
                  <c:v>156</c:v>
                </c:pt>
                <c:pt idx="14">
                  <c:v>168</c:v>
                </c:pt>
                <c:pt idx="15">
                  <c:v>180</c:v>
                </c:pt>
                <c:pt idx="16">
                  <c:v>192</c:v>
                </c:pt>
                <c:pt idx="17">
                  <c:v>204</c:v>
                </c:pt>
                <c:pt idx="18">
                  <c:v>216</c:v>
                </c:pt>
                <c:pt idx="19">
                  <c:v>228</c:v>
                </c:pt>
                <c:pt idx="20">
                  <c:v>240</c:v>
                </c:pt>
                <c:pt idx="21">
                  <c:v>252</c:v>
                </c:pt>
                <c:pt idx="22">
                  <c:v>264</c:v>
                </c:pt>
                <c:pt idx="23">
                  <c:v>276</c:v>
                </c:pt>
                <c:pt idx="24">
                  <c:v>288</c:v>
                </c:pt>
                <c:pt idx="25">
                  <c:v>300</c:v>
                </c:pt>
              </c:numCache>
            </c:numRef>
          </c:xVal>
          <c:yVal>
            <c:numRef>
              <c:f>Sheet1!$B$57:$B$82</c:f>
              <c:numCache>
                <c:formatCode>General</c:formatCode>
                <c:ptCount val="26"/>
                <c:pt idx="0">
                  <c:v>0.2</c:v>
                </c:pt>
                <c:pt idx="1">
                  <c:v>0.21940000000000001</c:v>
                </c:pt>
                <c:pt idx="2">
                  <c:v>0.24</c:v>
                </c:pt>
                <c:pt idx="3">
                  <c:v>0.26190000000000002</c:v>
                </c:pt>
                <c:pt idx="4">
                  <c:v>0.28510000000000002</c:v>
                </c:pt>
                <c:pt idx="5">
                  <c:v>0.30940000000000001</c:v>
                </c:pt>
                <c:pt idx="6">
                  <c:v>0.33460000000000001</c:v>
                </c:pt>
                <c:pt idx="7">
                  <c:v>0.36080000000000001</c:v>
                </c:pt>
                <c:pt idx="8">
                  <c:v>0.38769999999999999</c:v>
                </c:pt>
                <c:pt idx="9">
                  <c:v>0.41510000000000002</c:v>
                </c:pt>
                <c:pt idx="10">
                  <c:v>0.44259999999999999</c:v>
                </c:pt>
                <c:pt idx="11">
                  <c:v>0.47010000000000002</c:v>
                </c:pt>
                <c:pt idx="12">
                  <c:v>0.49719999999999998</c:v>
                </c:pt>
                <c:pt idx="13">
                  <c:v>0.52339999999999998</c:v>
                </c:pt>
                <c:pt idx="14">
                  <c:v>0.54810000000000003</c:v>
                </c:pt>
                <c:pt idx="15">
                  <c:v>0.57079999999999997</c:v>
                </c:pt>
                <c:pt idx="16">
                  <c:v>0.59060000000000001</c:v>
                </c:pt>
                <c:pt idx="17">
                  <c:v>0.60609999999999997</c:v>
                </c:pt>
                <c:pt idx="18">
                  <c:v>0.61599999999999999</c:v>
                </c:pt>
                <c:pt idx="19">
                  <c:v>0.61719999999999997</c:v>
                </c:pt>
                <c:pt idx="20">
                  <c:v>0.60799999999999998</c:v>
                </c:pt>
                <c:pt idx="21">
                  <c:v>0.58840000000000003</c:v>
                </c:pt>
                <c:pt idx="22">
                  <c:v>0.5615</c:v>
                </c:pt>
                <c:pt idx="23">
                  <c:v>0.53280000000000005</c:v>
                </c:pt>
                <c:pt idx="24">
                  <c:v>0.50519999999999998</c:v>
                </c:pt>
                <c:pt idx="25">
                  <c:v>0.47960000000000003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16-4772-ACB7-6EB53F4E4A71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Sheet1!$A$2:$A$27</c:f>
              <c:numCache>
                <c:formatCode>General</c:formatCode>
                <c:ptCount val="26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  <c:pt idx="13">
                  <c:v>156</c:v>
                </c:pt>
                <c:pt idx="14">
                  <c:v>168</c:v>
                </c:pt>
                <c:pt idx="15">
                  <c:v>180</c:v>
                </c:pt>
                <c:pt idx="16">
                  <c:v>192</c:v>
                </c:pt>
                <c:pt idx="17">
                  <c:v>204</c:v>
                </c:pt>
                <c:pt idx="18">
                  <c:v>216</c:v>
                </c:pt>
                <c:pt idx="19">
                  <c:v>228</c:v>
                </c:pt>
                <c:pt idx="20">
                  <c:v>240</c:v>
                </c:pt>
                <c:pt idx="21">
                  <c:v>252</c:v>
                </c:pt>
                <c:pt idx="22">
                  <c:v>264</c:v>
                </c:pt>
                <c:pt idx="23">
                  <c:v>276</c:v>
                </c:pt>
                <c:pt idx="24">
                  <c:v>288</c:v>
                </c:pt>
                <c:pt idx="25">
                  <c:v>300</c:v>
                </c:pt>
              </c:numCache>
            </c:numRef>
          </c:xVal>
          <c:yVal>
            <c:numRef>
              <c:f>Sheet1!$B$84:$B$109</c:f>
              <c:numCache>
                <c:formatCode>General</c:formatCode>
                <c:ptCount val="26"/>
                <c:pt idx="0">
                  <c:v>0.2</c:v>
                </c:pt>
                <c:pt idx="1">
                  <c:v>0.22701645677692381</c:v>
                </c:pt>
                <c:pt idx="2">
                  <c:v>0.25405407464760088</c:v>
                </c:pt>
                <c:pt idx="3">
                  <c:v>0.28117994385194661</c:v>
                </c:pt>
                <c:pt idx="4">
                  <c:v>0.30847052719909518</c:v>
                </c:pt>
                <c:pt idx="5">
                  <c:v>0.33600839856089959</c:v>
                </c:pt>
                <c:pt idx="6">
                  <c:v>0.36387575240842268</c:v>
                </c:pt>
                <c:pt idx="7">
                  <c:v>0.39214280498779858</c:v>
                </c:pt>
                <c:pt idx="8">
                  <c:v>0.42084944758204912</c:v>
                </c:pt>
                <c:pt idx="9">
                  <c:v>0.44997882395609301</c:v>
                </c:pt>
                <c:pt idx="10">
                  <c:v>0.47942298103525821</c:v>
                </c:pt>
                <c:pt idx="11">
                  <c:v>0.50894281502192218</c:v>
                </c:pt>
                <c:pt idx="12">
                  <c:v>0.53812559205710342</c:v>
                </c:pt>
                <c:pt idx="13">
                  <c:v>0.56634244178199722</c:v>
                </c:pt>
                <c:pt idx="14">
                  <c:v>0.59270793760385421</c:v>
                </c:pt>
                <c:pt idx="15">
                  <c:v>0.61605511044397887</c:v>
                </c:pt>
                <c:pt idx="16">
                  <c:v>0.63497665437348683</c:v>
                </c:pt>
                <c:pt idx="17">
                  <c:v>0.64802464047894903</c:v>
                </c:pt>
                <c:pt idx="18">
                  <c:v>0.65410119127546362</c:v>
                </c:pt>
                <c:pt idx="19">
                  <c:v>0.65284549661211244</c:v>
                </c:pt>
                <c:pt idx="20">
                  <c:v>0.64470908407861471</c:v>
                </c:pt>
                <c:pt idx="21">
                  <c:v>0.63068701354588841</c:v>
                </c:pt>
                <c:pt idx="22">
                  <c:v>0.61196376072906378</c:v>
                </c:pt>
                <c:pt idx="23">
                  <c:v>0.58967479766628483</c:v>
                </c:pt>
                <c:pt idx="24">
                  <c:v>0.56480437130596572</c:v>
                </c:pt>
                <c:pt idx="25">
                  <c:v>0.5381651310393919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16-4772-ACB7-6EB53F4E4A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3144847"/>
        <c:axId val="814087455"/>
      </c:scatterChart>
      <c:valAx>
        <c:axId val="713144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087455"/>
        <c:crosses val="autoZero"/>
        <c:crossBetween val="midCat"/>
      </c:valAx>
      <c:valAx>
        <c:axId val="814087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Biomass Concentration (g/L)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1448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426930724568504"/>
          <c:y val="0.38930936663220128"/>
          <c:w val="0.13007412709774915"/>
          <c:h val="0.113637158991489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701164647996982"/>
          <c:y val="3.7606837606837605E-2"/>
          <c:w val="0.86398388274860138"/>
          <c:h val="0.87280328420485898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Sheet1!$A$2:$A$27</c:f>
              <c:numCache>
                <c:formatCode>General</c:formatCode>
                <c:ptCount val="26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  <c:pt idx="13">
                  <c:v>156</c:v>
                </c:pt>
                <c:pt idx="14">
                  <c:v>168</c:v>
                </c:pt>
                <c:pt idx="15">
                  <c:v>180</c:v>
                </c:pt>
                <c:pt idx="16">
                  <c:v>192</c:v>
                </c:pt>
                <c:pt idx="17">
                  <c:v>204</c:v>
                </c:pt>
                <c:pt idx="18">
                  <c:v>216</c:v>
                </c:pt>
                <c:pt idx="19">
                  <c:v>228</c:v>
                </c:pt>
                <c:pt idx="20">
                  <c:v>240</c:v>
                </c:pt>
                <c:pt idx="21">
                  <c:v>252</c:v>
                </c:pt>
                <c:pt idx="22">
                  <c:v>264</c:v>
                </c:pt>
                <c:pt idx="23">
                  <c:v>276</c:v>
                </c:pt>
                <c:pt idx="24">
                  <c:v>288</c:v>
                </c:pt>
                <c:pt idx="25">
                  <c:v>300</c:v>
                </c:pt>
              </c:numCache>
            </c:numRef>
          </c:xVal>
          <c:yVal>
            <c:numRef>
              <c:f>Sheet1!$C$57:$C$82</c:f>
              <c:numCache>
                <c:formatCode>General</c:formatCode>
                <c:ptCount val="26"/>
                <c:pt idx="0">
                  <c:v>400</c:v>
                </c:pt>
                <c:pt idx="1">
                  <c:v>389.12740000000002</c:v>
                </c:pt>
                <c:pt idx="2">
                  <c:v>377.2774</c:v>
                </c:pt>
                <c:pt idx="3">
                  <c:v>364.39850000000001</c:v>
                </c:pt>
                <c:pt idx="4">
                  <c:v>350.32909999999998</c:v>
                </c:pt>
                <c:pt idx="5">
                  <c:v>335.13729999999998</c:v>
                </c:pt>
                <c:pt idx="6">
                  <c:v>318.75150000000002</c:v>
                </c:pt>
                <c:pt idx="7">
                  <c:v>301.08710000000002</c:v>
                </c:pt>
                <c:pt idx="8">
                  <c:v>282.2586</c:v>
                </c:pt>
                <c:pt idx="9">
                  <c:v>262.10910000000001</c:v>
                </c:pt>
                <c:pt idx="10">
                  <c:v>240.80609999999999</c:v>
                </c:pt>
                <c:pt idx="11">
                  <c:v>218.369</c:v>
                </c:pt>
                <c:pt idx="12">
                  <c:v>194.85509999999999</c:v>
                </c:pt>
                <c:pt idx="13">
                  <c:v>170.50800000000001</c:v>
                </c:pt>
                <c:pt idx="14">
                  <c:v>145.45089999999999</c:v>
                </c:pt>
                <c:pt idx="15">
                  <c:v>120.0878</c:v>
                </c:pt>
                <c:pt idx="16">
                  <c:v>94.852000000000004</c:v>
                </c:pt>
                <c:pt idx="17">
                  <c:v>70.527900000000002</c:v>
                </c:pt>
                <c:pt idx="18">
                  <c:v>47.9803</c:v>
                </c:pt>
                <c:pt idx="19">
                  <c:v>29.037800000000001</c:v>
                </c:pt>
                <c:pt idx="20">
                  <c:v>14.9838</c:v>
                </c:pt>
                <c:pt idx="21">
                  <c:v>6.4157000000000002</c:v>
                </c:pt>
                <c:pt idx="22">
                  <c:v>2.5286</c:v>
                </c:pt>
                <c:pt idx="23">
                  <c:v>0.96260000000000001</c:v>
                </c:pt>
                <c:pt idx="24">
                  <c:v>0.37559999999999999</c:v>
                </c:pt>
                <c:pt idx="25">
                  <c:v>0.1512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BE-4364-BD13-C158B092A9A2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Sheet1!$A$2:$A$27</c:f>
              <c:numCache>
                <c:formatCode>General</c:formatCode>
                <c:ptCount val="26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  <c:pt idx="13">
                  <c:v>156</c:v>
                </c:pt>
                <c:pt idx="14">
                  <c:v>168</c:v>
                </c:pt>
                <c:pt idx="15">
                  <c:v>180</c:v>
                </c:pt>
                <c:pt idx="16">
                  <c:v>192</c:v>
                </c:pt>
                <c:pt idx="17">
                  <c:v>204</c:v>
                </c:pt>
                <c:pt idx="18">
                  <c:v>216</c:v>
                </c:pt>
                <c:pt idx="19">
                  <c:v>228</c:v>
                </c:pt>
                <c:pt idx="20">
                  <c:v>240</c:v>
                </c:pt>
                <c:pt idx="21">
                  <c:v>252</c:v>
                </c:pt>
                <c:pt idx="22">
                  <c:v>264</c:v>
                </c:pt>
                <c:pt idx="23">
                  <c:v>276</c:v>
                </c:pt>
                <c:pt idx="24">
                  <c:v>288</c:v>
                </c:pt>
                <c:pt idx="25">
                  <c:v>300</c:v>
                </c:pt>
              </c:numCache>
            </c:numRef>
          </c:xVal>
          <c:yVal>
            <c:numRef>
              <c:f>Sheet1!$C$84:$C$109</c:f>
              <c:numCache>
                <c:formatCode>General</c:formatCode>
                <c:ptCount val="26"/>
                <c:pt idx="0">
                  <c:v>400</c:v>
                </c:pt>
                <c:pt idx="1">
                  <c:v>387.81256824972161</c:v>
                </c:pt>
                <c:pt idx="2">
                  <c:v>374.92586495722719</c:v>
                </c:pt>
                <c:pt idx="3">
                  <c:v>361.30419184716811</c:v>
                </c:pt>
                <c:pt idx="4">
                  <c:v>346.90214985788901</c:v>
                </c:pt>
                <c:pt idx="5">
                  <c:v>331.66282317645829</c:v>
                </c:pt>
                <c:pt idx="6">
                  <c:v>315.51695661357672</c:v>
                </c:pt>
                <c:pt idx="7">
                  <c:v>298.38424930457569</c:v>
                </c:pt>
                <c:pt idx="8">
                  <c:v>280.17819729943028</c:v>
                </c:pt>
                <c:pt idx="9">
                  <c:v>260.8160511934035</c:v>
                </c:pt>
                <c:pt idx="10">
                  <c:v>240.23472196988811</c:v>
                </c:pt>
                <c:pt idx="11">
                  <c:v>218.4122202274086</c:v>
                </c:pt>
                <c:pt idx="12">
                  <c:v>195.3938870220048</c:v>
                </c:pt>
                <c:pt idx="13">
                  <c:v>171.32391200934711</c:v>
                </c:pt>
                <c:pt idx="14">
                  <c:v>146.48421302676871</c:v>
                </c:pt>
                <c:pt idx="15">
                  <c:v>121.3365147728765</c:v>
                </c:pt>
                <c:pt idx="16">
                  <c:v>96.540780531281683</c:v>
                </c:pt>
                <c:pt idx="17">
                  <c:v>72.894682432053344</c:v>
                </c:pt>
                <c:pt idx="18">
                  <c:v>51.160182239123657</c:v>
                </c:pt>
                <c:pt idx="19">
                  <c:v>31.854155687126191</c:v>
                </c:pt>
                <c:pt idx="20">
                  <c:v>15.1545007252638</c:v>
                </c:pt>
                <c:pt idx="21">
                  <c:v>0.96620064001473338</c:v>
                </c:pt>
                <c:pt idx="22">
                  <c:v>-10.94931990702719</c:v>
                </c:pt>
                <c:pt idx="23">
                  <c:v>-20.87296277605282</c:v>
                </c:pt>
                <c:pt idx="24">
                  <c:v>-29.075617706485449</c:v>
                </c:pt>
                <c:pt idx="25">
                  <c:v>-35.79906616529172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BE-4364-BD13-C158B092A9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3144847"/>
        <c:axId val="814087455"/>
      </c:scatterChart>
      <c:valAx>
        <c:axId val="713144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087455"/>
        <c:crosses val="autoZero"/>
        <c:crossBetween val="midCat"/>
      </c:valAx>
      <c:valAx>
        <c:axId val="814087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Nitrate</a:t>
                </a:r>
                <a:r>
                  <a:rPr lang="en-GB" baseline="0"/>
                  <a:t> Concentration (mg/L)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1448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602101342836733"/>
          <c:y val="0.25427310047782492"/>
          <c:w val="0.13126746771332481"/>
          <c:h val="0.115385422975974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687827828073754E-2"/>
          <c:y val="3.8134858727682443E-2"/>
          <c:w val="0.86484487410992505"/>
          <c:h val="0.80792751920050554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Sheet1!$A$2:$A$27</c:f>
              <c:numCache>
                <c:formatCode>General</c:formatCode>
                <c:ptCount val="26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  <c:pt idx="13">
                  <c:v>156</c:v>
                </c:pt>
                <c:pt idx="14">
                  <c:v>168</c:v>
                </c:pt>
                <c:pt idx="15">
                  <c:v>180</c:v>
                </c:pt>
                <c:pt idx="16">
                  <c:v>192</c:v>
                </c:pt>
                <c:pt idx="17">
                  <c:v>204</c:v>
                </c:pt>
                <c:pt idx="18">
                  <c:v>216</c:v>
                </c:pt>
                <c:pt idx="19">
                  <c:v>228</c:v>
                </c:pt>
                <c:pt idx="20">
                  <c:v>240</c:v>
                </c:pt>
                <c:pt idx="21">
                  <c:v>252</c:v>
                </c:pt>
                <c:pt idx="22">
                  <c:v>264</c:v>
                </c:pt>
                <c:pt idx="23">
                  <c:v>276</c:v>
                </c:pt>
                <c:pt idx="24">
                  <c:v>288</c:v>
                </c:pt>
                <c:pt idx="25">
                  <c:v>300</c:v>
                </c:pt>
              </c:numCache>
            </c:numRef>
          </c:xVal>
          <c:yVal>
            <c:numRef>
              <c:f>Sheet1!$D$57:$D$82</c:f>
              <c:numCache>
                <c:formatCode>General</c:formatCode>
                <c:ptCount val="26"/>
                <c:pt idx="0">
                  <c:v>0</c:v>
                </c:pt>
                <c:pt idx="1">
                  <c:v>5.4800000000000001E-2</c:v>
                </c:pt>
                <c:pt idx="2">
                  <c:v>0.113</c:v>
                </c:pt>
                <c:pt idx="3">
                  <c:v>0.1744</c:v>
                </c:pt>
                <c:pt idx="4">
                  <c:v>0.23910000000000001</c:v>
                </c:pt>
                <c:pt idx="5">
                  <c:v>0.30649999999999999</c:v>
                </c:pt>
                <c:pt idx="6">
                  <c:v>0.3765</c:v>
                </c:pt>
                <c:pt idx="7">
                  <c:v>0.44850000000000001</c:v>
                </c:pt>
                <c:pt idx="8">
                  <c:v>0.52190000000000003</c:v>
                </c:pt>
                <c:pt idx="9">
                  <c:v>0.59630000000000005</c:v>
                </c:pt>
                <c:pt idx="10">
                  <c:v>0.67069999999999996</c:v>
                </c:pt>
                <c:pt idx="11">
                  <c:v>0.74450000000000005</c:v>
                </c:pt>
                <c:pt idx="12">
                  <c:v>0.81659999999999999</c:v>
                </c:pt>
                <c:pt idx="13">
                  <c:v>0.88619999999999999</c:v>
                </c:pt>
                <c:pt idx="14">
                  <c:v>0.95150000000000001</c:v>
                </c:pt>
                <c:pt idx="15">
                  <c:v>1.0114000000000001</c:v>
                </c:pt>
                <c:pt idx="16">
                  <c:v>1.0639000000000001</c:v>
                </c:pt>
                <c:pt idx="17">
                  <c:v>1.1055999999999999</c:v>
                </c:pt>
                <c:pt idx="18">
                  <c:v>1.1338999999999999</c:v>
                </c:pt>
                <c:pt idx="19">
                  <c:v>1.1413</c:v>
                </c:pt>
                <c:pt idx="20">
                  <c:v>1.1246</c:v>
                </c:pt>
                <c:pt idx="21">
                  <c:v>1.0840000000000001</c:v>
                </c:pt>
                <c:pt idx="22">
                  <c:v>1.0266</c:v>
                </c:pt>
                <c:pt idx="23">
                  <c:v>0.96530000000000005</c:v>
                </c:pt>
                <c:pt idx="24">
                  <c:v>0.90649999999999997</c:v>
                </c:pt>
                <c:pt idx="25">
                  <c:v>0.85260000000000002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D5-4451-8643-08A266C78AAB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Sheet1!$A$2:$A$27</c:f>
              <c:numCache>
                <c:formatCode>General</c:formatCode>
                <c:ptCount val="26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  <c:pt idx="13">
                  <c:v>156</c:v>
                </c:pt>
                <c:pt idx="14">
                  <c:v>168</c:v>
                </c:pt>
                <c:pt idx="15">
                  <c:v>180</c:v>
                </c:pt>
                <c:pt idx="16">
                  <c:v>192</c:v>
                </c:pt>
                <c:pt idx="17">
                  <c:v>204</c:v>
                </c:pt>
                <c:pt idx="18">
                  <c:v>216</c:v>
                </c:pt>
                <c:pt idx="19">
                  <c:v>228</c:v>
                </c:pt>
                <c:pt idx="20">
                  <c:v>240</c:v>
                </c:pt>
                <c:pt idx="21">
                  <c:v>252</c:v>
                </c:pt>
                <c:pt idx="22">
                  <c:v>264</c:v>
                </c:pt>
                <c:pt idx="23">
                  <c:v>276</c:v>
                </c:pt>
                <c:pt idx="24">
                  <c:v>288</c:v>
                </c:pt>
                <c:pt idx="25">
                  <c:v>300</c:v>
                </c:pt>
              </c:numCache>
            </c:numRef>
          </c:xVal>
          <c:yVal>
            <c:numRef>
              <c:f>Sheet1!$D$84:$D$109</c:f>
              <c:numCache>
                <c:formatCode>General</c:formatCode>
                <c:ptCount val="26"/>
                <c:pt idx="0">
                  <c:v>0</c:v>
                </c:pt>
                <c:pt idx="1">
                  <c:v>6.8326119775535932E-2</c:v>
                </c:pt>
                <c:pt idx="2">
                  <c:v>0.13690528507838801</c:v>
                </c:pt>
                <c:pt idx="3">
                  <c:v>0.20591713977952589</c:v>
                </c:pt>
                <c:pt idx="4">
                  <c:v>0.27556637128304862</c:v>
                </c:pt>
                <c:pt idx="5">
                  <c:v>0.34607339933106568</c:v>
                </c:pt>
                <c:pt idx="6">
                  <c:v>0.41765520326055922</c:v>
                </c:pt>
                <c:pt idx="7">
                  <c:v>0.4904911183640564</c:v>
                </c:pt>
                <c:pt idx="8">
                  <c:v>0.56466939270318073</c:v>
                </c:pt>
                <c:pt idx="9">
                  <c:v>0.6401117988137679</c:v>
                </c:pt>
                <c:pt idx="10">
                  <c:v>0.71647944008974962</c:v>
                </c:pt>
                <c:pt idx="11">
                  <c:v>0.79307067429703626</c:v>
                </c:pt>
                <c:pt idx="12">
                  <c:v>0.86872651913350329</c:v>
                </c:pt>
                <c:pt idx="13">
                  <c:v>0.94175486311020762</c:v>
                </c:pt>
                <c:pt idx="14">
                  <c:v>1.0098789596804481</c:v>
                </c:pt>
                <c:pt idx="15">
                  <c:v>1.0702324169410371</c:v>
                </c:pt>
                <c:pt idx="16">
                  <c:v>1.1195015569201989</c:v>
                </c:pt>
                <c:pt idx="17">
                  <c:v>1.15440429993015</c:v>
                </c:pt>
                <c:pt idx="18">
                  <c:v>1.1725628249978179</c:v>
                </c:pt>
                <c:pt idx="19">
                  <c:v>1.173332941314545</c:v>
                </c:pt>
                <c:pt idx="20">
                  <c:v>1.157918857478988</c:v>
                </c:pt>
                <c:pt idx="21">
                  <c:v>1.1287287902765131</c:v>
                </c:pt>
                <c:pt idx="22">
                  <c:v>1.0885614925774589</c:v>
                </c:pt>
                <c:pt idx="23">
                  <c:v>1.0400694332302569</c:v>
                </c:pt>
                <c:pt idx="24">
                  <c:v>0.98553465299726695</c:v>
                </c:pt>
                <c:pt idx="25">
                  <c:v>0.92682948381273356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3D5-4451-8643-08A266C78A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3144847"/>
        <c:axId val="814087455"/>
      </c:scatterChart>
      <c:valAx>
        <c:axId val="713144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087455"/>
        <c:crosses val="autoZero"/>
        <c:crossBetween val="midCat"/>
      </c:valAx>
      <c:valAx>
        <c:axId val="814087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Lutein Production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1448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8254466241641789"/>
          <c:y val="0.4310966979361589"/>
          <c:w val="0.13392967844698039"/>
          <c:h val="0.117005499117602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6824843323156037E-2"/>
          <c:y val="3.7414965986394558E-2"/>
          <c:w val="0.8741410895066688"/>
          <c:h val="0.81155337725641441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Sheet1!$A$2:$A$27</c:f>
              <c:numCache>
                <c:formatCode>General</c:formatCode>
                <c:ptCount val="26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  <c:pt idx="13">
                  <c:v>156</c:v>
                </c:pt>
                <c:pt idx="14">
                  <c:v>168</c:v>
                </c:pt>
                <c:pt idx="15">
                  <c:v>180</c:v>
                </c:pt>
                <c:pt idx="16">
                  <c:v>192</c:v>
                </c:pt>
                <c:pt idx="17">
                  <c:v>204</c:v>
                </c:pt>
                <c:pt idx="18">
                  <c:v>216</c:v>
                </c:pt>
                <c:pt idx="19">
                  <c:v>228</c:v>
                </c:pt>
                <c:pt idx="20">
                  <c:v>240</c:v>
                </c:pt>
                <c:pt idx="21">
                  <c:v>252</c:v>
                </c:pt>
                <c:pt idx="22">
                  <c:v>264</c:v>
                </c:pt>
                <c:pt idx="23">
                  <c:v>276</c:v>
                </c:pt>
                <c:pt idx="24">
                  <c:v>288</c:v>
                </c:pt>
                <c:pt idx="25">
                  <c:v>300</c:v>
                </c:pt>
              </c:numCache>
            </c:numRef>
          </c:xVal>
          <c:yVal>
            <c:numRef>
              <c:f>Sheet1!$B$112:$B$137</c:f>
              <c:numCache>
                <c:formatCode>General</c:formatCode>
                <c:ptCount val="26"/>
                <c:pt idx="0">
                  <c:v>0.2</c:v>
                </c:pt>
                <c:pt idx="1">
                  <c:v>0.22309999999999999</c:v>
                </c:pt>
                <c:pt idx="2">
                  <c:v>0.24809999999999999</c:v>
                </c:pt>
                <c:pt idx="3">
                  <c:v>0.2752</c:v>
                </c:pt>
                <c:pt idx="4">
                  <c:v>0.30420000000000003</c:v>
                </c:pt>
                <c:pt idx="5">
                  <c:v>0.33510000000000001</c:v>
                </c:pt>
                <c:pt idx="6">
                  <c:v>0.3679</c:v>
                </c:pt>
                <c:pt idx="7">
                  <c:v>0.4022</c:v>
                </c:pt>
                <c:pt idx="8">
                  <c:v>0.438</c:v>
                </c:pt>
                <c:pt idx="9">
                  <c:v>0.47489999999999999</c:v>
                </c:pt>
                <c:pt idx="10">
                  <c:v>0.51259999999999994</c:v>
                </c:pt>
                <c:pt idx="11">
                  <c:v>0.55079999999999996</c:v>
                </c:pt>
                <c:pt idx="12">
                  <c:v>0.58899999999999997</c:v>
                </c:pt>
                <c:pt idx="13">
                  <c:v>0.62680000000000002</c:v>
                </c:pt>
                <c:pt idx="14">
                  <c:v>0.66359999999999997</c:v>
                </c:pt>
                <c:pt idx="15">
                  <c:v>0.69899999999999995</c:v>
                </c:pt>
                <c:pt idx="16">
                  <c:v>0.73219999999999996</c:v>
                </c:pt>
                <c:pt idx="17">
                  <c:v>0.76290000000000002</c:v>
                </c:pt>
                <c:pt idx="18">
                  <c:v>0.78969999999999996</c:v>
                </c:pt>
                <c:pt idx="19">
                  <c:v>0.81169999999999998</c:v>
                </c:pt>
                <c:pt idx="20">
                  <c:v>0.82709999999999995</c:v>
                </c:pt>
                <c:pt idx="21">
                  <c:v>0.83199999999999996</c:v>
                </c:pt>
                <c:pt idx="22">
                  <c:v>0.82279999999999998</c:v>
                </c:pt>
                <c:pt idx="23">
                  <c:v>0.79349999999999998</c:v>
                </c:pt>
                <c:pt idx="24">
                  <c:v>0.74750000000000005</c:v>
                </c:pt>
                <c:pt idx="25">
                  <c:v>0.69699999999999995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95-4322-8F7B-BC0FB92D1C69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Sheet1!$A$2:$A$27</c:f>
              <c:numCache>
                <c:formatCode>General</c:formatCode>
                <c:ptCount val="26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  <c:pt idx="13">
                  <c:v>156</c:v>
                </c:pt>
                <c:pt idx="14">
                  <c:v>168</c:v>
                </c:pt>
                <c:pt idx="15">
                  <c:v>180</c:v>
                </c:pt>
                <c:pt idx="16">
                  <c:v>192</c:v>
                </c:pt>
                <c:pt idx="17">
                  <c:v>204</c:v>
                </c:pt>
                <c:pt idx="18">
                  <c:v>216</c:v>
                </c:pt>
                <c:pt idx="19">
                  <c:v>228</c:v>
                </c:pt>
                <c:pt idx="20">
                  <c:v>240</c:v>
                </c:pt>
                <c:pt idx="21">
                  <c:v>252</c:v>
                </c:pt>
                <c:pt idx="22">
                  <c:v>264</c:v>
                </c:pt>
                <c:pt idx="23">
                  <c:v>276</c:v>
                </c:pt>
                <c:pt idx="24">
                  <c:v>288</c:v>
                </c:pt>
                <c:pt idx="25">
                  <c:v>300</c:v>
                </c:pt>
              </c:numCache>
            </c:numRef>
          </c:xVal>
          <c:yVal>
            <c:numRef>
              <c:f>Sheet1!$B$139:$B$164</c:f>
              <c:numCache>
                <c:formatCode>General</c:formatCode>
                <c:ptCount val="26"/>
                <c:pt idx="0">
                  <c:v>0.2</c:v>
                </c:pt>
                <c:pt idx="1">
                  <c:v>0.2323928369662436</c:v>
                </c:pt>
                <c:pt idx="2">
                  <c:v>0.26514703558426572</c:v>
                </c:pt>
                <c:pt idx="3">
                  <c:v>0.29842525444287848</c:v>
                </c:pt>
                <c:pt idx="4">
                  <c:v>0.33241505303243057</c:v>
                </c:pt>
                <c:pt idx="5">
                  <c:v>0.36731817772279662</c:v>
                </c:pt>
                <c:pt idx="6">
                  <c:v>0.40332926111904571</c:v>
                </c:pt>
                <c:pt idx="7">
                  <c:v>0.44060209604125139</c:v>
                </c:pt>
                <c:pt idx="8">
                  <c:v>0.47920817243819858</c:v>
                </c:pt>
                <c:pt idx="9">
                  <c:v>0.51909911670921227</c:v>
                </c:pt>
                <c:pt idx="10">
                  <c:v>0.56008864306659445</c:v>
                </c:pt>
                <c:pt idx="11">
                  <c:v>0.60186104940330598</c:v>
                </c:pt>
                <c:pt idx="12">
                  <c:v>0.64399469949183785</c:v>
                </c:pt>
                <c:pt idx="13">
                  <c:v>0.68597654861444168</c:v>
                </c:pt>
                <c:pt idx="14">
                  <c:v>0.72718436592613078</c:v>
                </c:pt>
                <c:pt idx="15">
                  <c:v>0.76682269702140604</c:v>
                </c:pt>
                <c:pt idx="16">
                  <c:v>0.80380310878502081</c:v>
                </c:pt>
                <c:pt idx="17">
                  <c:v>0.83657084388121494</c:v>
                </c:pt>
                <c:pt idx="18">
                  <c:v>0.86296453731175682</c:v>
                </c:pt>
                <c:pt idx="19">
                  <c:v>0.88044223088632412</c:v>
                </c:pt>
                <c:pt idx="20">
                  <c:v>0.88704499702799777</c:v>
                </c:pt>
                <c:pt idx="21">
                  <c:v>0.88248530413836712</c:v>
                </c:pt>
                <c:pt idx="22">
                  <c:v>0.8680939275870414</c:v>
                </c:pt>
                <c:pt idx="23">
                  <c:v>0.84587675934868178</c:v>
                </c:pt>
                <c:pt idx="24">
                  <c:v>0.81778045067465799</c:v>
                </c:pt>
                <c:pt idx="25">
                  <c:v>0.7854368043610771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95-4322-8F7B-BC0FB92D1C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3144847"/>
        <c:axId val="814087455"/>
      </c:scatterChart>
      <c:valAx>
        <c:axId val="713144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087455"/>
        <c:crosses val="autoZero"/>
        <c:crossBetween val="midCat"/>
      </c:valAx>
      <c:valAx>
        <c:axId val="814087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Biomass Concentration (g/L)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1448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370062670737589"/>
          <c:y val="0.42559483635974077"/>
          <c:w val="0.13140141410895068"/>
          <c:h val="0.1147967218383416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88818277490536"/>
          <c:y val="3.7558680397138014E-2"/>
          <c:w val="0.86896622589926298"/>
          <c:h val="0.81082953601721519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Sheet1!$A$2:$A$27</c:f>
              <c:numCache>
                <c:formatCode>General</c:formatCode>
                <c:ptCount val="26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  <c:pt idx="13">
                  <c:v>156</c:v>
                </c:pt>
                <c:pt idx="14">
                  <c:v>168</c:v>
                </c:pt>
                <c:pt idx="15">
                  <c:v>180</c:v>
                </c:pt>
                <c:pt idx="16">
                  <c:v>192</c:v>
                </c:pt>
                <c:pt idx="17">
                  <c:v>204</c:v>
                </c:pt>
                <c:pt idx="18">
                  <c:v>216</c:v>
                </c:pt>
                <c:pt idx="19">
                  <c:v>228</c:v>
                </c:pt>
                <c:pt idx="20">
                  <c:v>240</c:v>
                </c:pt>
                <c:pt idx="21">
                  <c:v>252</c:v>
                </c:pt>
                <c:pt idx="22">
                  <c:v>264</c:v>
                </c:pt>
                <c:pt idx="23">
                  <c:v>276</c:v>
                </c:pt>
                <c:pt idx="24">
                  <c:v>288</c:v>
                </c:pt>
                <c:pt idx="25">
                  <c:v>300</c:v>
                </c:pt>
              </c:numCache>
            </c:numRef>
          </c:xVal>
          <c:yVal>
            <c:numRef>
              <c:f>Sheet1!$C$112:$C$137</c:f>
              <c:numCache>
                <c:formatCode>General</c:formatCode>
                <c:ptCount val="26"/>
                <c:pt idx="0">
                  <c:v>600</c:v>
                </c:pt>
                <c:pt idx="1">
                  <c:v>588.79650000000004</c:v>
                </c:pt>
                <c:pt idx="2">
                  <c:v>576.33119999999997</c:v>
                </c:pt>
                <c:pt idx="3">
                  <c:v>562.47109999999998</c:v>
                </c:pt>
                <c:pt idx="4">
                  <c:v>547.19560000000001</c:v>
                </c:pt>
                <c:pt idx="5">
                  <c:v>530.3836</c:v>
                </c:pt>
                <c:pt idx="6">
                  <c:v>511.8562</c:v>
                </c:pt>
                <c:pt idx="7">
                  <c:v>491.71449999999999</c:v>
                </c:pt>
                <c:pt idx="8">
                  <c:v>469.66609999999997</c:v>
                </c:pt>
                <c:pt idx="9">
                  <c:v>445.84859999999998</c:v>
                </c:pt>
                <c:pt idx="10">
                  <c:v>420.19240000000002</c:v>
                </c:pt>
                <c:pt idx="11">
                  <c:v>392.59989999999999</c:v>
                </c:pt>
                <c:pt idx="12">
                  <c:v>363.29360000000003</c:v>
                </c:pt>
                <c:pt idx="13">
                  <c:v>332.10879999999997</c:v>
                </c:pt>
                <c:pt idx="14">
                  <c:v>299.34120000000001</c:v>
                </c:pt>
                <c:pt idx="15">
                  <c:v>265.1019</c:v>
                </c:pt>
                <c:pt idx="16">
                  <c:v>229.57339999999999</c:v>
                </c:pt>
                <c:pt idx="17">
                  <c:v>193.18639999999999</c:v>
                </c:pt>
                <c:pt idx="18">
                  <c:v>156.33930000000001</c:v>
                </c:pt>
                <c:pt idx="19">
                  <c:v>119.8002</c:v>
                </c:pt>
                <c:pt idx="20">
                  <c:v>84.6126</c:v>
                </c:pt>
                <c:pt idx="21">
                  <c:v>52.845700000000001</c:v>
                </c:pt>
                <c:pt idx="22">
                  <c:v>26.874500000000001</c:v>
                </c:pt>
                <c:pt idx="23">
                  <c:v>10.325100000000001</c:v>
                </c:pt>
                <c:pt idx="24">
                  <c:v>3.1438999999999999</c:v>
                </c:pt>
                <c:pt idx="25">
                  <c:v>0.88219999999999998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82-4A1E-8E52-C9A6D11D8EAD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Sheet1!$A$2:$A$27</c:f>
              <c:numCache>
                <c:formatCode>General</c:formatCode>
                <c:ptCount val="26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  <c:pt idx="13">
                  <c:v>156</c:v>
                </c:pt>
                <c:pt idx="14">
                  <c:v>168</c:v>
                </c:pt>
                <c:pt idx="15">
                  <c:v>180</c:v>
                </c:pt>
                <c:pt idx="16">
                  <c:v>192</c:v>
                </c:pt>
                <c:pt idx="17">
                  <c:v>204</c:v>
                </c:pt>
                <c:pt idx="18">
                  <c:v>216</c:v>
                </c:pt>
                <c:pt idx="19">
                  <c:v>228</c:v>
                </c:pt>
                <c:pt idx="20">
                  <c:v>240</c:v>
                </c:pt>
                <c:pt idx="21">
                  <c:v>252</c:v>
                </c:pt>
                <c:pt idx="22">
                  <c:v>264</c:v>
                </c:pt>
                <c:pt idx="23">
                  <c:v>276</c:v>
                </c:pt>
                <c:pt idx="24">
                  <c:v>288</c:v>
                </c:pt>
                <c:pt idx="25">
                  <c:v>300</c:v>
                </c:pt>
              </c:numCache>
            </c:numRef>
          </c:xVal>
          <c:yVal>
            <c:numRef>
              <c:f>Sheet1!$C$139:$C$164</c:f>
              <c:numCache>
                <c:formatCode>General</c:formatCode>
                <c:ptCount val="26"/>
                <c:pt idx="0">
                  <c:v>600</c:v>
                </c:pt>
                <c:pt idx="1">
                  <c:v>586.42130642093457</c:v>
                </c:pt>
                <c:pt idx="2">
                  <c:v>571.88629446820096</c:v>
                </c:pt>
                <c:pt idx="3">
                  <c:v>556.29719744138288</c:v>
                </c:pt>
                <c:pt idx="4">
                  <c:v>539.53350428011561</c:v>
                </c:pt>
                <c:pt idx="5">
                  <c:v>521.45434219528283</c:v>
                </c:pt>
                <c:pt idx="6">
                  <c:v>501.90775756748008</c:v>
                </c:pt>
                <c:pt idx="7">
                  <c:v>480.74870120328171</c:v>
                </c:pt>
                <c:pt idx="8">
                  <c:v>457.86231495320618</c:v>
                </c:pt>
                <c:pt idx="9">
                  <c:v>433.18287318176448</c:v>
                </c:pt>
                <c:pt idx="10">
                  <c:v>406.6976076225842</c:v>
                </c:pt>
                <c:pt idx="11">
                  <c:v>378.43412191761348</c:v>
                </c:pt>
                <c:pt idx="12">
                  <c:v>348.44345397742308</c:v>
                </c:pt>
                <c:pt idx="13">
                  <c:v>316.79364966211853</c:v>
                </c:pt>
                <c:pt idx="14">
                  <c:v>283.58357866428071</c:v>
                </c:pt>
                <c:pt idx="15">
                  <c:v>248.9839110818844</c:v>
                </c:pt>
                <c:pt idx="16">
                  <c:v>213.31867682904539</c:v>
                </c:pt>
                <c:pt idx="17">
                  <c:v>177.19900197669739</c:v>
                </c:pt>
                <c:pt idx="18">
                  <c:v>141.6666181605903</c:v>
                </c:pt>
                <c:pt idx="19">
                  <c:v>108.1593263894282</c:v>
                </c:pt>
                <c:pt idx="20">
                  <c:v>78.070161398791925</c:v>
                </c:pt>
                <c:pt idx="21">
                  <c:v>52.152929011538703</c:v>
                </c:pt>
                <c:pt idx="22">
                  <c:v>30.40599803945361</c:v>
                </c:pt>
                <c:pt idx="23">
                  <c:v>12.41202335295071</c:v>
                </c:pt>
                <c:pt idx="24">
                  <c:v>2.7</c:v>
                </c:pt>
                <c:pt idx="25">
                  <c:v>0.9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82-4A1E-8E52-C9A6D11D8E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3144847"/>
        <c:axId val="814087455"/>
      </c:scatterChart>
      <c:valAx>
        <c:axId val="713144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087455"/>
        <c:crosses val="autoZero"/>
        <c:crossBetween val="midCat"/>
      </c:valAx>
      <c:valAx>
        <c:axId val="814087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Nitrate Concentration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1448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059066445476405"/>
          <c:y val="0.38775022429011541"/>
          <c:w val="0.1319061464178857"/>
          <c:h val="0.115237666866603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777263931653056E-2"/>
          <c:y val="3.7781212433453545E-2"/>
          <c:w val="0.87496987915150481"/>
          <c:h val="0.80970871685861523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Sheet1!$A$2:$A$27</c:f>
              <c:numCache>
                <c:formatCode>General</c:formatCode>
                <c:ptCount val="26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  <c:pt idx="13">
                  <c:v>156</c:v>
                </c:pt>
                <c:pt idx="14">
                  <c:v>168</c:v>
                </c:pt>
                <c:pt idx="15">
                  <c:v>180</c:v>
                </c:pt>
                <c:pt idx="16">
                  <c:v>192</c:v>
                </c:pt>
                <c:pt idx="17">
                  <c:v>204</c:v>
                </c:pt>
                <c:pt idx="18">
                  <c:v>216</c:v>
                </c:pt>
                <c:pt idx="19">
                  <c:v>228</c:v>
                </c:pt>
                <c:pt idx="20">
                  <c:v>240</c:v>
                </c:pt>
                <c:pt idx="21">
                  <c:v>252</c:v>
                </c:pt>
                <c:pt idx="22">
                  <c:v>264</c:v>
                </c:pt>
                <c:pt idx="23">
                  <c:v>276</c:v>
                </c:pt>
                <c:pt idx="24">
                  <c:v>288</c:v>
                </c:pt>
                <c:pt idx="25">
                  <c:v>300</c:v>
                </c:pt>
              </c:numCache>
            </c:numRef>
          </c:xVal>
          <c:yVal>
            <c:numRef>
              <c:f>Sheet1!$D$112:$D$137</c:f>
              <c:numCache>
                <c:formatCode>General</c:formatCode>
                <c:ptCount val="26"/>
                <c:pt idx="0">
                  <c:v>0</c:v>
                </c:pt>
                <c:pt idx="1">
                  <c:v>6.3399999999999998E-2</c:v>
                </c:pt>
                <c:pt idx="2">
                  <c:v>0.13189999999999999</c:v>
                </c:pt>
                <c:pt idx="3">
                  <c:v>0.20569999999999999</c:v>
                </c:pt>
                <c:pt idx="4">
                  <c:v>0.28420000000000001</c:v>
                </c:pt>
                <c:pt idx="5">
                  <c:v>0.3674</c:v>
                </c:pt>
                <c:pt idx="6">
                  <c:v>0.4551</c:v>
                </c:pt>
                <c:pt idx="7">
                  <c:v>0.54630000000000001</c:v>
                </c:pt>
                <c:pt idx="8">
                  <c:v>0.64070000000000005</c:v>
                </c:pt>
                <c:pt idx="9">
                  <c:v>0.73729999999999996</c:v>
                </c:pt>
                <c:pt idx="10">
                  <c:v>0.83509999999999995</c:v>
                </c:pt>
                <c:pt idx="11">
                  <c:v>0.93320000000000003</c:v>
                </c:pt>
                <c:pt idx="12">
                  <c:v>1.0304</c:v>
                </c:pt>
                <c:pt idx="13">
                  <c:v>1.1254</c:v>
                </c:pt>
                <c:pt idx="14">
                  <c:v>1.2172000000000001</c:v>
                </c:pt>
                <c:pt idx="15">
                  <c:v>1.3043</c:v>
                </c:pt>
                <c:pt idx="16">
                  <c:v>1.3852</c:v>
                </c:pt>
                <c:pt idx="17">
                  <c:v>1.4589000000000001</c:v>
                </c:pt>
                <c:pt idx="18">
                  <c:v>1.5225</c:v>
                </c:pt>
                <c:pt idx="19">
                  <c:v>1.5741000000000001</c:v>
                </c:pt>
                <c:pt idx="20">
                  <c:v>1.6097999999999999</c:v>
                </c:pt>
                <c:pt idx="21">
                  <c:v>1.621</c:v>
                </c:pt>
                <c:pt idx="22">
                  <c:v>1.5995999999999999</c:v>
                </c:pt>
                <c:pt idx="23">
                  <c:v>1.5326</c:v>
                </c:pt>
                <c:pt idx="24">
                  <c:v>1.4282999999999999</c:v>
                </c:pt>
                <c:pt idx="25">
                  <c:v>1.3150999999999999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21-4B3F-A6DF-E89880CF2C56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Sheet1!$A$2:$A$27</c:f>
              <c:numCache>
                <c:formatCode>General</c:formatCode>
                <c:ptCount val="26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  <c:pt idx="13">
                  <c:v>156</c:v>
                </c:pt>
                <c:pt idx="14">
                  <c:v>168</c:v>
                </c:pt>
                <c:pt idx="15">
                  <c:v>180</c:v>
                </c:pt>
                <c:pt idx="16">
                  <c:v>192</c:v>
                </c:pt>
                <c:pt idx="17">
                  <c:v>204</c:v>
                </c:pt>
                <c:pt idx="18">
                  <c:v>216</c:v>
                </c:pt>
                <c:pt idx="19">
                  <c:v>228</c:v>
                </c:pt>
                <c:pt idx="20">
                  <c:v>240</c:v>
                </c:pt>
                <c:pt idx="21">
                  <c:v>252</c:v>
                </c:pt>
                <c:pt idx="22">
                  <c:v>264</c:v>
                </c:pt>
                <c:pt idx="23">
                  <c:v>276</c:v>
                </c:pt>
                <c:pt idx="24">
                  <c:v>288</c:v>
                </c:pt>
                <c:pt idx="25">
                  <c:v>300</c:v>
                </c:pt>
              </c:numCache>
            </c:numRef>
          </c:xVal>
          <c:yVal>
            <c:numRef>
              <c:f>Sheet1!$D$139:$D$164</c:f>
              <c:numCache>
                <c:formatCode>General</c:formatCode>
                <c:ptCount val="26"/>
                <c:pt idx="0">
                  <c:v>0</c:v>
                </c:pt>
                <c:pt idx="1">
                  <c:v>8.3098417745825826E-2</c:v>
                </c:pt>
                <c:pt idx="2">
                  <c:v>0.16750511673539881</c:v>
                </c:pt>
                <c:pt idx="3">
                  <c:v>0.25369594970058118</c:v>
                </c:pt>
                <c:pt idx="4">
                  <c:v>0.34221683879094722</c:v>
                </c:pt>
                <c:pt idx="5">
                  <c:v>0.4336488450511613</c:v>
                </c:pt>
                <c:pt idx="6">
                  <c:v>0.52853885928855204</c:v>
                </c:pt>
                <c:pt idx="7">
                  <c:v>0.62729268229822333</c:v>
                </c:pt>
                <c:pt idx="8">
                  <c:v>0.73004672781358559</c:v>
                </c:pt>
                <c:pt idx="9">
                  <c:v>0.83655896500400906</c:v>
                </c:pt>
                <c:pt idx="10">
                  <c:v>0.94616743320134256</c:v>
                </c:pt>
                <c:pt idx="11">
                  <c:v>1.057832762635132</c:v>
                </c:pt>
                <c:pt idx="12">
                  <c:v>1.1702239507468699</c:v>
                </c:pt>
                <c:pt idx="13">
                  <c:v>1.2817766152632271</c:v>
                </c:pt>
                <c:pt idx="14">
                  <c:v>1.3906672746625699</c:v>
                </c:pt>
                <c:pt idx="15">
                  <c:v>1.4946830804079969</c:v>
                </c:pt>
                <c:pt idx="16">
                  <c:v>1.590983961365644</c:v>
                </c:pt>
                <c:pt idx="17">
                  <c:v>1.675774115217987</c:v>
                </c:pt>
                <c:pt idx="18">
                  <c:v>1.744071434516304</c:v>
                </c:pt>
                <c:pt idx="19">
                  <c:v>1.790277344656189</c:v>
                </c:pt>
                <c:pt idx="20">
                  <c:v>1.810316001023125</c:v>
                </c:pt>
                <c:pt idx="21">
                  <c:v>1.8039556605998719</c:v>
                </c:pt>
                <c:pt idx="22">
                  <c:v>1.7745607723853321</c:v>
                </c:pt>
                <c:pt idx="23">
                  <c:v>1.726919645473366</c:v>
                </c:pt>
                <c:pt idx="24">
                  <c:v>1.6656026743650889</c:v>
                </c:pt>
                <c:pt idx="25">
                  <c:v>1.5944131434241291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21-4B3F-A6DF-E89880CF2C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3144847"/>
        <c:axId val="814087455"/>
      </c:scatterChart>
      <c:valAx>
        <c:axId val="713144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087455"/>
        <c:crosses val="autoZero"/>
        <c:crossBetween val="midCat"/>
      </c:valAx>
      <c:valAx>
        <c:axId val="814087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Lutein Production</a:t>
                </a:r>
                <a:r>
                  <a:rPr lang="en-GB" baseline="0"/>
                  <a:t> (mg/L)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1448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687440924598489"/>
          <c:y val="0.41456239917460086"/>
          <c:w val="0.13268767215535462"/>
          <c:h val="0.115920440393173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1</xdr:row>
      <xdr:rowOff>52386</xdr:rowOff>
    </xdr:from>
    <xdr:to>
      <xdr:col>14</xdr:col>
      <xdr:colOff>503238</xdr:colOff>
      <xdr:row>18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1686E9-B9DE-4FFA-A732-FCF701F2A0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114300</xdr:colOff>
      <xdr:row>1</xdr:row>
      <xdr:rowOff>47625</xdr:rowOff>
    </xdr:from>
    <xdr:to>
      <xdr:col>23</xdr:col>
      <xdr:colOff>579438</xdr:colOff>
      <xdr:row>18</xdr:row>
      <xdr:rowOff>14288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B33F3AB-FD7D-470C-BC82-1470A509AC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66675</xdr:colOff>
      <xdr:row>1</xdr:row>
      <xdr:rowOff>19050</xdr:rowOff>
    </xdr:from>
    <xdr:to>
      <xdr:col>32</xdr:col>
      <xdr:colOff>531813</xdr:colOff>
      <xdr:row>17</xdr:row>
      <xdr:rowOff>176213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DD2547B-A487-4288-BF81-6BD6779123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152400</xdr:colOff>
      <xdr:row>53</xdr:row>
      <xdr:rowOff>95250</xdr:rowOff>
    </xdr:from>
    <xdr:to>
      <xdr:col>17</xdr:col>
      <xdr:colOff>342900</xdr:colOff>
      <xdr:row>73</xdr:row>
      <xdr:rowOff>57150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25ED180-8456-44E0-9C82-BD219A841F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523875</xdr:colOff>
      <xdr:row>53</xdr:row>
      <xdr:rowOff>114300</xdr:rowOff>
    </xdr:from>
    <xdr:to>
      <xdr:col>28</xdr:col>
      <xdr:colOff>47625</xdr:colOff>
      <xdr:row>73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0AC2495-E7C8-43E5-AB5E-58470EB4AB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28</xdr:col>
      <xdr:colOff>380999</xdr:colOff>
      <xdr:row>53</xdr:row>
      <xdr:rowOff>114300</xdr:rowOff>
    </xdr:from>
    <xdr:to>
      <xdr:col>38</xdr:col>
      <xdr:colOff>390524</xdr:colOff>
      <xdr:row>72</xdr:row>
      <xdr:rowOff>158115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746BAC7-6DA3-4A05-9C44-AE5A30631D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266700</xdr:colOff>
      <xdr:row>107</xdr:row>
      <xdr:rowOff>57150</xdr:rowOff>
    </xdr:from>
    <xdr:to>
      <xdr:col>16</xdr:col>
      <xdr:colOff>393700</xdr:colOff>
      <xdr:row>126</xdr:row>
      <xdr:rowOff>171450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A900A97-17E4-4481-941E-D5A680A98C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19050</xdr:colOff>
      <xdr:row>107</xdr:row>
      <xdr:rowOff>66675</xdr:rowOff>
    </xdr:from>
    <xdr:to>
      <xdr:col>27</xdr:col>
      <xdr:colOff>122238</xdr:colOff>
      <xdr:row>126</xdr:row>
      <xdr:rowOff>166688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9952513-ED5A-4D49-A5DA-8F49EB5EA5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27</xdr:col>
      <xdr:colOff>466724</xdr:colOff>
      <xdr:row>107</xdr:row>
      <xdr:rowOff>76200</xdr:rowOff>
    </xdr:from>
    <xdr:to>
      <xdr:col>37</xdr:col>
      <xdr:colOff>533399</xdr:colOff>
      <xdr:row>126</xdr:row>
      <xdr:rowOff>154305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57E6827-A8E8-48EF-A4DE-6DFEAB3078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361950</xdr:colOff>
      <xdr:row>165</xdr:row>
      <xdr:rowOff>114300</xdr:rowOff>
    </xdr:from>
    <xdr:to>
      <xdr:col>16</xdr:col>
      <xdr:colOff>457200</xdr:colOff>
      <xdr:row>185</xdr:row>
      <xdr:rowOff>19050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4555942-887C-419B-A3AC-F87D104FB3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17</xdr:col>
      <xdr:colOff>28575</xdr:colOff>
      <xdr:row>165</xdr:row>
      <xdr:rowOff>130494</xdr:rowOff>
    </xdr:from>
    <xdr:to>
      <xdr:col>27</xdr:col>
      <xdr:colOff>104775</xdr:colOff>
      <xdr:row>185</xdr:row>
      <xdr:rowOff>23814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9288E3B-8AB7-43E0-859D-1C661F413F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27</xdr:col>
      <xdr:colOff>257175</xdr:colOff>
      <xdr:row>165</xdr:row>
      <xdr:rowOff>152400</xdr:rowOff>
    </xdr:from>
    <xdr:to>
      <xdr:col>37</xdr:col>
      <xdr:colOff>104775</xdr:colOff>
      <xdr:row>185</xdr:row>
      <xdr:rowOff>28575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39C75A36-EFAF-47AF-8D73-76E8D4A124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A57DA-C4DC-46E7-8DEE-C1A09EF2670B}">
  <dimension ref="A1:L218"/>
  <sheetViews>
    <sheetView tabSelected="1" topLeftCell="A66" workbookViewId="0">
      <selection activeCell="J100" sqref="J100"/>
    </sheetView>
  </sheetViews>
  <sheetFormatPr defaultRowHeight="15" x14ac:dyDescent="0.25"/>
  <sheetData>
    <row r="1" spans="1:12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x14ac:dyDescent="0.25">
      <c r="A2" s="4">
        <v>0</v>
      </c>
      <c r="B2" s="1">
        <v>0.2</v>
      </c>
      <c r="C2" s="1">
        <v>200</v>
      </c>
      <c r="D2" s="1">
        <v>0</v>
      </c>
      <c r="E2" s="1">
        <v>150</v>
      </c>
      <c r="F2" s="3"/>
      <c r="K2" s="2"/>
      <c r="L2" s="2"/>
    </row>
    <row r="3" spans="1:12" x14ac:dyDescent="0.25">
      <c r="A3" s="4">
        <v>12</v>
      </c>
      <c r="B3" s="1">
        <v>0.21210000000000001</v>
      </c>
      <c r="C3" s="1">
        <v>190.04679999999999</v>
      </c>
      <c r="D3" s="1">
        <v>3.7999999999999999E-2</v>
      </c>
      <c r="E3" s="1">
        <v>150</v>
      </c>
      <c r="F3" s="3"/>
      <c r="K3" s="2"/>
      <c r="L3" s="2"/>
    </row>
    <row r="4" spans="1:12" x14ac:dyDescent="0.25">
      <c r="A4" s="4">
        <v>24</v>
      </c>
      <c r="B4" s="1">
        <v>0.22459999999999999</v>
      </c>
      <c r="C4" s="1">
        <v>179.6052</v>
      </c>
      <c r="D4" s="1">
        <v>7.6799999999999993E-2</v>
      </c>
      <c r="E4" s="1">
        <v>150</v>
      </c>
      <c r="F4" s="3"/>
      <c r="K4" s="2"/>
      <c r="L4" s="2"/>
    </row>
    <row r="5" spans="1:12" x14ac:dyDescent="0.25">
      <c r="A5" s="4">
        <v>36</v>
      </c>
      <c r="B5" s="1">
        <v>0.23719999999999999</v>
      </c>
      <c r="C5" s="1">
        <v>168.63730000000001</v>
      </c>
      <c r="D5" s="1">
        <v>0.1164</v>
      </c>
      <c r="E5" s="1">
        <v>150</v>
      </c>
      <c r="F5" s="3"/>
      <c r="K5" s="2"/>
      <c r="L5" s="2"/>
    </row>
    <row r="6" spans="1:12" x14ac:dyDescent="0.25">
      <c r="A6" s="4">
        <v>48</v>
      </c>
      <c r="B6" s="1">
        <v>0.25009999999999999</v>
      </c>
      <c r="C6" s="1">
        <v>157.21</v>
      </c>
      <c r="D6" s="1">
        <v>0.15640000000000001</v>
      </c>
      <c r="E6" s="1">
        <v>150</v>
      </c>
      <c r="F6" s="3"/>
      <c r="K6" s="2"/>
      <c r="L6" s="2"/>
    </row>
    <row r="7" spans="1:12" x14ac:dyDescent="0.25">
      <c r="A7" s="4">
        <v>60</v>
      </c>
      <c r="B7" s="1">
        <v>0.26300000000000001</v>
      </c>
      <c r="C7" s="1">
        <v>145.28739999999999</v>
      </c>
      <c r="D7" s="1">
        <v>0.19670000000000001</v>
      </c>
      <c r="E7" s="1">
        <v>150</v>
      </c>
      <c r="F7" s="3"/>
      <c r="K7" s="2"/>
      <c r="L7" s="2"/>
    </row>
    <row r="8" spans="1:12" x14ac:dyDescent="0.25">
      <c r="A8" s="4">
        <v>72</v>
      </c>
      <c r="B8" s="1">
        <v>0.27589999999999998</v>
      </c>
      <c r="C8" s="1">
        <v>132.9616</v>
      </c>
      <c r="D8" s="1">
        <v>0.23699999999999999</v>
      </c>
      <c r="E8" s="1">
        <v>150</v>
      </c>
      <c r="F8" s="3"/>
      <c r="K8" s="2"/>
      <c r="L8" s="2"/>
    </row>
    <row r="9" spans="1:12" x14ac:dyDescent="0.25">
      <c r="A9" s="4">
        <v>84</v>
      </c>
      <c r="B9" s="1">
        <v>0.28870000000000001</v>
      </c>
      <c r="C9" s="1">
        <v>120.2722</v>
      </c>
      <c r="D9" s="1">
        <v>0.27689999999999998</v>
      </c>
      <c r="E9" s="1">
        <v>150</v>
      </c>
      <c r="F9" s="3"/>
      <c r="K9" s="2"/>
      <c r="L9" s="2"/>
    </row>
    <row r="10" spans="1:12" x14ac:dyDescent="0.25">
      <c r="A10" s="4">
        <v>96</v>
      </c>
      <c r="B10" s="1">
        <v>0.30109999999999998</v>
      </c>
      <c r="C10" s="1">
        <v>107.28830000000001</v>
      </c>
      <c r="D10" s="1">
        <v>0.316</v>
      </c>
      <c r="E10" s="1">
        <v>150</v>
      </c>
      <c r="F10" s="3"/>
      <c r="K10" s="2"/>
      <c r="L10" s="2"/>
    </row>
    <row r="11" spans="1:12" x14ac:dyDescent="0.25">
      <c r="A11" s="4">
        <v>108</v>
      </c>
      <c r="B11" s="1">
        <v>0.31309999999999999</v>
      </c>
      <c r="C11" s="1">
        <v>94.134100000000004</v>
      </c>
      <c r="D11" s="1">
        <v>0.3538</v>
      </c>
      <c r="E11" s="1">
        <v>150</v>
      </c>
      <c r="F11" s="3"/>
      <c r="K11" s="2"/>
      <c r="L11" s="2"/>
    </row>
    <row r="12" spans="1:12" x14ac:dyDescent="0.25">
      <c r="A12" s="4">
        <v>120</v>
      </c>
      <c r="B12" s="1">
        <v>0.32429999999999998</v>
      </c>
      <c r="C12" s="1">
        <v>80.936700000000002</v>
      </c>
      <c r="D12" s="1">
        <v>0.38979999999999998</v>
      </c>
      <c r="E12" s="1">
        <v>150</v>
      </c>
      <c r="F12" s="3"/>
      <c r="K12" s="2"/>
      <c r="L12" s="2"/>
    </row>
    <row r="13" spans="1:12" x14ac:dyDescent="0.25">
      <c r="A13" s="4">
        <v>132</v>
      </c>
      <c r="B13" s="1">
        <v>0.33460000000000001</v>
      </c>
      <c r="C13" s="1">
        <v>67.888599999999997</v>
      </c>
      <c r="D13" s="1">
        <v>0.42320000000000002</v>
      </c>
      <c r="E13" s="1">
        <v>150</v>
      </c>
      <c r="F13" s="3"/>
      <c r="K13" s="2"/>
      <c r="L13" s="2"/>
    </row>
    <row r="14" spans="1:12" x14ac:dyDescent="0.25">
      <c r="A14" s="4">
        <v>144</v>
      </c>
      <c r="B14" s="1">
        <v>0.34350000000000003</v>
      </c>
      <c r="C14" s="1">
        <v>55.215800000000002</v>
      </c>
      <c r="D14" s="1">
        <v>0.45329999999999998</v>
      </c>
      <c r="E14" s="1">
        <v>150</v>
      </c>
      <c r="F14" s="3"/>
      <c r="K14" s="2"/>
      <c r="L14" s="2"/>
    </row>
    <row r="15" spans="1:12" x14ac:dyDescent="0.25">
      <c r="A15" s="4">
        <v>156</v>
      </c>
      <c r="B15" s="1">
        <v>0.35060000000000002</v>
      </c>
      <c r="C15" s="1">
        <v>43.271099999999997</v>
      </c>
      <c r="D15" s="1">
        <v>0.47889999999999999</v>
      </c>
      <c r="E15" s="1">
        <v>150</v>
      </c>
      <c r="F15" s="3"/>
      <c r="K15" s="2"/>
      <c r="L15" s="2"/>
    </row>
    <row r="16" spans="1:12" x14ac:dyDescent="0.25">
      <c r="A16" s="4">
        <v>168</v>
      </c>
      <c r="B16" s="1">
        <v>0.35560000000000003</v>
      </c>
      <c r="C16" s="1">
        <v>32.313400000000001</v>
      </c>
      <c r="D16" s="1">
        <v>0.49940000000000001</v>
      </c>
      <c r="E16" s="1">
        <v>150</v>
      </c>
      <c r="F16" s="3"/>
      <c r="K16" s="2"/>
      <c r="L16" s="2"/>
    </row>
    <row r="17" spans="1:12" x14ac:dyDescent="0.25">
      <c r="A17" s="4">
        <v>180</v>
      </c>
      <c r="B17" s="1">
        <v>0.35770000000000002</v>
      </c>
      <c r="C17" s="1">
        <v>22.915199999999999</v>
      </c>
      <c r="D17" s="1">
        <v>0.51270000000000004</v>
      </c>
      <c r="E17" s="1">
        <v>150</v>
      </c>
      <c r="F17" s="3"/>
      <c r="K17" s="2"/>
      <c r="L17" s="2"/>
    </row>
    <row r="18" spans="1:12" x14ac:dyDescent="0.25">
      <c r="A18" s="4">
        <v>192</v>
      </c>
      <c r="B18" s="1">
        <v>0.3569</v>
      </c>
      <c r="C18" s="1">
        <v>15.235799999999999</v>
      </c>
      <c r="D18" s="1">
        <v>0.51890000000000003</v>
      </c>
      <c r="E18" s="1">
        <v>150</v>
      </c>
      <c r="F18" s="3"/>
      <c r="K18" s="2"/>
      <c r="L18" s="2"/>
    </row>
    <row r="19" spans="1:12" x14ac:dyDescent="0.25">
      <c r="A19" s="4">
        <v>204</v>
      </c>
      <c r="B19" s="1">
        <v>0.35289999999999999</v>
      </c>
      <c r="C19" s="1">
        <v>9.5447000000000006</v>
      </c>
      <c r="D19" s="1">
        <v>0.51749999999999996</v>
      </c>
      <c r="E19" s="1">
        <v>150</v>
      </c>
      <c r="F19" s="3"/>
      <c r="K19" s="2"/>
      <c r="L19" s="2"/>
    </row>
    <row r="20" spans="1:12" x14ac:dyDescent="0.25">
      <c r="A20" s="4">
        <v>216</v>
      </c>
      <c r="B20" s="1">
        <v>0.3463</v>
      </c>
      <c r="C20" s="1">
        <v>5.6673999999999998</v>
      </c>
      <c r="D20" s="1">
        <v>0.50960000000000005</v>
      </c>
      <c r="E20" s="1">
        <v>150</v>
      </c>
      <c r="F20" s="3"/>
      <c r="K20" s="2"/>
      <c r="L20" s="2"/>
    </row>
    <row r="21" spans="1:12" x14ac:dyDescent="0.25">
      <c r="A21" s="4">
        <v>228</v>
      </c>
      <c r="B21" s="1">
        <v>0.33779999999999999</v>
      </c>
      <c r="C21" s="1">
        <v>3.2481</v>
      </c>
      <c r="D21" s="1">
        <v>0.49709999999999999</v>
      </c>
      <c r="E21" s="1">
        <v>150</v>
      </c>
      <c r="F21" s="3"/>
      <c r="H21" t="s">
        <v>0</v>
      </c>
      <c r="I21">
        <f>ABS(((B2-B29)/B2))*100</f>
        <v>0</v>
      </c>
      <c r="J21">
        <f t="shared" ref="J21:K21" si="0">ABS(((C2-C29)/C2))*100</f>
        <v>0</v>
      </c>
      <c r="K21" t="e">
        <f t="shared" si="0"/>
        <v>#DIV/0!</v>
      </c>
      <c r="L21" s="2"/>
    </row>
    <row r="22" spans="1:12" x14ac:dyDescent="0.25">
      <c r="A22" s="4">
        <v>240</v>
      </c>
      <c r="B22" s="1">
        <v>0.32819999999999999</v>
      </c>
      <c r="C22" s="1">
        <v>1.8368</v>
      </c>
      <c r="D22" s="1">
        <v>0.48180000000000001</v>
      </c>
      <c r="E22" s="1">
        <v>150</v>
      </c>
      <c r="F22" s="3"/>
      <c r="I22">
        <f t="shared" ref="I22:I46" si="1">ABS(((B3-B30)/B3))*100</f>
        <v>3.5026102753928292</v>
      </c>
      <c r="J22">
        <f t="shared" ref="J22:J45" si="2">ABS(((C3-C30)/C3))*100</f>
        <v>1.3077871926037619</v>
      </c>
      <c r="K22">
        <f t="shared" ref="K22:K46" si="3">ABS(((D3-D30)/D3))*100</f>
        <v>25.66253228535388</v>
      </c>
      <c r="L22" s="2"/>
    </row>
    <row r="23" spans="1:12" x14ac:dyDescent="0.25">
      <c r="A23" s="4">
        <v>252</v>
      </c>
      <c r="B23" s="1">
        <v>0.31830000000000003</v>
      </c>
      <c r="C23" s="1">
        <v>1.0376000000000001</v>
      </c>
      <c r="D23" s="1">
        <v>0.46539999999999998</v>
      </c>
      <c r="E23" s="1">
        <v>150</v>
      </c>
      <c r="F23" s="3"/>
      <c r="I23">
        <f t="shared" si="1"/>
        <v>6.1897441144143857</v>
      </c>
      <c r="J23">
        <f t="shared" si="2"/>
        <v>2.7215609316100586</v>
      </c>
      <c r="K23">
        <f t="shared" si="3"/>
        <v>22.462497375787244</v>
      </c>
      <c r="L23" s="2"/>
    </row>
    <row r="24" spans="1:12" x14ac:dyDescent="0.25">
      <c r="A24" s="4">
        <v>264</v>
      </c>
      <c r="B24" s="1">
        <v>0.3085</v>
      </c>
      <c r="C24" s="1">
        <v>0.58830000000000005</v>
      </c>
      <c r="D24" s="1">
        <v>0.44890000000000002</v>
      </c>
      <c r="E24" s="1">
        <v>150</v>
      </c>
      <c r="F24" s="3"/>
      <c r="I24">
        <f t="shared" si="1"/>
        <v>8.2861539107840354</v>
      </c>
      <c r="J24">
        <f t="shared" si="2"/>
        <v>4.2436801720091033</v>
      </c>
      <c r="K24">
        <f t="shared" si="3"/>
        <v>19.18560137043832</v>
      </c>
      <c r="L24" s="2"/>
    </row>
    <row r="25" spans="1:12" x14ac:dyDescent="0.25">
      <c r="A25" s="4">
        <v>276</v>
      </c>
      <c r="B25" s="1">
        <v>0.29909999999999998</v>
      </c>
      <c r="C25" s="1">
        <v>0.33700000000000002</v>
      </c>
      <c r="D25" s="1">
        <v>0.43290000000000001</v>
      </c>
      <c r="E25" s="1">
        <v>150</v>
      </c>
      <c r="F25" s="3"/>
      <c r="I25">
        <f t="shared" si="1"/>
        <v>9.7572665156877605</v>
      </c>
      <c r="J25">
        <f t="shared" si="2"/>
        <v>5.9389787517100157</v>
      </c>
      <c r="K25">
        <f t="shared" si="3"/>
        <v>16.102764837167193</v>
      </c>
      <c r="L25" s="2"/>
    </row>
    <row r="26" spans="1:12" x14ac:dyDescent="0.25">
      <c r="A26" s="4">
        <v>288</v>
      </c>
      <c r="B26" s="1">
        <v>0.28999999999999998</v>
      </c>
      <c r="C26" s="1">
        <v>0.1958</v>
      </c>
      <c r="D26" s="1">
        <v>0.41749999999999998</v>
      </c>
      <c r="E26" s="1">
        <v>150</v>
      </c>
      <c r="F26" s="3"/>
      <c r="I26">
        <f t="shared" si="1"/>
        <v>10.774923077181487</v>
      </c>
      <c r="J26">
        <f t="shared" si="2"/>
        <v>7.8203182538288907</v>
      </c>
      <c r="K26">
        <f t="shared" si="3"/>
        <v>13.037335854686463</v>
      </c>
      <c r="L26" s="2"/>
    </row>
    <row r="27" spans="1:12" x14ac:dyDescent="0.25">
      <c r="A27" s="4">
        <v>300</v>
      </c>
      <c r="B27" s="1">
        <v>0.28129999999999999</v>
      </c>
      <c r="C27" s="1">
        <v>0.11559999999999999</v>
      </c>
      <c r="D27" s="1">
        <v>0.40289999999999998</v>
      </c>
      <c r="E27" s="1">
        <v>150</v>
      </c>
      <c r="F27" s="3"/>
      <c r="I27">
        <f t="shared" si="1"/>
        <v>11.352123957071415</v>
      </c>
      <c r="J27">
        <f t="shared" si="2"/>
        <v>9.9871133509933703</v>
      </c>
      <c r="K27">
        <f t="shared" si="3"/>
        <v>9.9904923883231227</v>
      </c>
      <c r="L27" s="2"/>
    </row>
    <row r="28" spans="1:12" x14ac:dyDescent="0.25">
      <c r="A28" s="2"/>
      <c r="F28" s="2"/>
      <c r="I28">
        <f t="shared" si="1"/>
        <v>11.525251576470458</v>
      </c>
      <c r="J28">
        <f t="shared" si="2"/>
        <v>12.524141325188198</v>
      </c>
      <c r="K28">
        <f t="shared" si="3"/>
        <v>6.9583547119231595</v>
      </c>
      <c r="L28" s="2"/>
    </row>
    <row r="29" spans="1:12" x14ac:dyDescent="0.25">
      <c r="A29" s="2"/>
      <c r="B29" s="1">
        <v>0.2</v>
      </c>
      <c r="C29" s="1">
        <v>200</v>
      </c>
      <c r="D29" s="1">
        <v>0</v>
      </c>
      <c r="F29" s="2"/>
      <c r="I29">
        <f t="shared" si="1"/>
        <v>11.384198239303105</v>
      </c>
      <c r="J29">
        <f t="shared" si="2"/>
        <v>15.560313454024874</v>
      </c>
      <c r="K29">
        <f t="shared" si="3"/>
        <v>3.8945505791219532</v>
      </c>
      <c r="L29" s="2"/>
    </row>
    <row r="30" spans="1:12" x14ac:dyDescent="0.25">
      <c r="A30" s="2"/>
      <c r="B30">
        <v>0.2195290363941082</v>
      </c>
      <c r="C30">
        <v>187.5613922896467</v>
      </c>
      <c r="D30">
        <v>4.7751762268434472E-2</v>
      </c>
      <c r="E30">
        <v>150</v>
      </c>
      <c r="F30" s="2"/>
      <c r="I30">
        <f t="shared" si="1"/>
        <v>10.882257456181984</v>
      </c>
      <c r="J30">
        <f t="shared" si="2"/>
        <v>19.313169990916844</v>
      </c>
      <c r="K30">
        <f t="shared" si="3"/>
        <v>0.76149973169538998</v>
      </c>
      <c r="L30" s="2"/>
    </row>
    <row r="31" spans="1:12" x14ac:dyDescent="0.25">
      <c r="A31" s="2"/>
      <c r="B31">
        <v>0.2385021652809747</v>
      </c>
      <c r="C31">
        <v>174.71713504565989</v>
      </c>
      <c r="D31">
        <v>9.4051197984604595E-2</v>
      </c>
      <c r="E31">
        <v>150</v>
      </c>
      <c r="F31" s="2"/>
      <c r="I31">
        <f t="shared" si="1"/>
        <v>10.101826618546935</v>
      </c>
      <c r="J31">
        <f t="shared" si="2"/>
        <v>24.095026659941947</v>
      </c>
      <c r="K31">
        <f t="shared" si="3"/>
        <v>2.5002016488497056</v>
      </c>
      <c r="L31" s="2"/>
    </row>
    <row r="32" spans="1:12" x14ac:dyDescent="0.25">
      <c r="A32" s="2"/>
      <c r="B32">
        <v>0.25685475707637972</v>
      </c>
      <c r="C32">
        <v>161.4808723372885</v>
      </c>
      <c r="D32">
        <v>0.13873203999519021</v>
      </c>
      <c r="E32">
        <v>150</v>
      </c>
      <c r="F32" s="2"/>
      <c r="I32">
        <f t="shared" si="1"/>
        <v>9.0041502037907541</v>
      </c>
      <c r="J32">
        <f t="shared" si="2"/>
        <v>30.462060659588452</v>
      </c>
      <c r="K32">
        <f t="shared" si="3"/>
        <v>5.8887898937285046</v>
      </c>
      <c r="L32" s="2"/>
    </row>
    <row r="33" spans="1:12" x14ac:dyDescent="0.25">
      <c r="A33" s="2"/>
      <c r="B33">
        <v>0.27450292355573508</v>
      </c>
      <c r="C33">
        <v>147.87333150443669</v>
      </c>
      <c r="D33">
        <v>0.18158472420532951</v>
      </c>
      <c r="E33">
        <v>150</v>
      </c>
      <c r="F33" s="2"/>
      <c r="I33">
        <f t="shared" si="1"/>
        <v>7.6786508286694755</v>
      </c>
      <c r="J33">
        <f t="shared" si="2"/>
        <v>39.404196950004085</v>
      </c>
      <c r="K33">
        <f t="shared" si="3"/>
        <v>9.4424538081788878</v>
      </c>
      <c r="L33" s="2"/>
    </row>
    <row r="34" spans="1:12" x14ac:dyDescent="0.25">
      <c r="A34" s="2"/>
      <c r="B34">
        <v>0.29133804769298732</v>
      </c>
      <c r="C34">
        <v>133.9254629372866</v>
      </c>
      <c r="D34">
        <v>0.22234443962616829</v>
      </c>
      <c r="E34">
        <v>150</v>
      </c>
      <c r="F34" s="2"/>
      <c r="I34">
        <f t="shared" si="1"/>
        <v>6.178091246013115</v>
      </c>
      <c r="J34">
        <f t="shared" si="2"/>
        <v>52.933474490021027</v>
      </c>
      <c r="K34">
        <f t="shared" si="3"/>
        <v>13.09909922456584</v>
      </c>
      <c r="L34" s="2"/>
    </row>
    <row r="35" spans="1:12" x14ac:dyDescent="0.25">
      <c r="A35" s="2"/>
      <c r="B35">
        <v>0.30722050999756001</v>
      </c>
      <c r="C35">
        <v>119.6825742947056</v>
      </c>
      <c r="D35">
        <v>0.26067746696032579</v>
      </c>
      <c r="E35">
        <v>150</v>
      </c>
      <c r="F35" s="2"/>
      <c r="I35">
        <f t="shared" si="1"/>
        <v>4.5360105047215837</v>
      </c>
      <c r="J35">
        <f t="shared" si="2"/>
        <v>74.968319294413405</v>
      </c>
      <c r="K35">
        <f t="shared" si="3"/>
        <v>16.907033212180217</v>
      </c>
      <c r="L35" s="2"/>
    </row>
    <row r="36" spans="1:12" x14ac:dyDescent="0.25">
      <c r="B36">
        <v>0.32197340130127022</v>
      </c>
      <c r="C36">
        <v>105.209139697087</v>
      </c>
      <c r="D36">
        <v>0.29616768419731521</v>
      </c>
      <c r="E36">
        <v>150</v>
      </c>
      <c r="I36">
        <f t="shared" si="1"/>
        <v>2.9509178566989278</v>
      </c>
      <c r="J36">
        <f t="shared" si="2"/>
        <v>114.21806805027101</v>
      </c>
      <c r="K36">
        <f t="shared" si="3"/>
        <v>20.647440285010617</v>
      </c>
    </row>
    <row r="37" spans="1:12" x14ac:dyDescent="0.25">
      <c r="B37">
        <v>0.33537782089854162</v>
      </c>
      <c r="C37">
        <v>90.593904220505436</v>
      </c>
      <c r="D37">
        <v>0.32830677983002537</v>
      </c>
      <c r="E37">
        <v>150</v>
      </c>
      <c r="I37">
        <f t="shared" si="1"/>
        <v>1.4101315955917895</v>
      </c>
      <c r="J37">
        <f t="shared" si="2"/>
        <v>189.31199773679873</v>
      </c>
      <c r="K37">
        <f t="shared" si="3"/>
        <v>24.450506304278587</v>
      </c>
    </row>
    <row r="38" spans="1:12" x14ac:dyDescent="0.25">
      <c r="B38">
        <v>0.34717234809530578</v>
      </c>
      <c r="C38">
        <v>75.95382124758035</v>
      </c>
      <c r="D38">
        <v>0.35649418605073829</v>
      </c>
      <c r="E38">
        <v>150</v>
      </c>
      <c r="I38">
        <f t="shared" si="1"/>
        <v>1.9259324778500644E-2</v>
      </c>
      <c r="J38">
        <f t="shared" si="2"/>
        <v>340.36860785518257</v>
      </c>
      <c r="K38">
        <f t="shared" si="3"/>
        <v>28.307880824561231</v>
      </c>
    </row>
    <row r="39" spans="1:12" x14ac:dyDescent="0.25">
      <c r="B39">
        <v>0.35706022372394769</v>
      </c>
      <c r="C39">
        <v>61.434980557322767</v>
      </c>
      <c r="D39">
        <v>0.38005421397278383</v>
      </c>
      <c r="E39">
        <v>150</v>
      </c>
      <c r="I39">
        <f t="shared" si="1"/>
        <v>1.3437621296502513</v>
      </c>
      <c r="J39">
        <f t="shared" si="2"/>
        <v>652.07645071736351</v>
      </c>
      <c r="K39">
        <f t="shared" si="3"/>
        <v>32.408761374022788</v>
      </c>
    </row>
    <row r="40" spans="1:12" x14ac:dyDescent="0.25">
      <c r="B40">
        <v>0.36472788658188388</v>
      </c>
      <c r="C40">
        <v>47.208333487054631</v>
      </c>
      <c r="D40">
        <v>0.39827864116974099</v>
      </c>
      <c r="E40">
        <v>150</v>
      </c>
      <c r="I40">
        <f t="shared" si="1"/>
        <v>2.812349802267792</v>
      </c>
      <c r="J40">
        <f t="shared" si="2"/>
        <v>1291.5002230018781</v>
      </c>
      <c r="K40">
        <f t="shared" si="3"/>
        <v>37.013014313056125</v>
      </c>
    </row>
    <row r="41" spans="1:12" x14ac:dyDescent="0.25">
      <c r="B41">
        <v>0.36987616559647968</v>
      </c>
      <c r="C41">
        <v>33.458457420479647</v>
      </c>
      <c r="D41">
        <v>0.41049735688752509</v>
      </c>
      <c r="E41">
        <v>150</v>
      </c>
      <c r="I41">
        <f t="shared" si="1"/>
        <v>4.5474077242503252</v>
      </c>
      <c r="J41">
        <f t="shared" si="2"/>
        <v>2563.8528193142129</v>
      </c>
      <c r="K41">
        <f t="shared" si="3"/>
        <v>42.340895443693292</v>
      </c>
    </row>
    <row r="42" spans="1:12" x14ac:dyDescent="0.25">
      <c r="B42">
        <v>0.37226038790852201</v>
      </c>
      <c r="C42">
        <v>20.366203319948511</v>
      </c>
      <c r="D42">
        <v>0.41616841381355418</v>
      </c>
      <c r="E42">
        <v>150</v>
      </c>
      <c r="I42">
        <f t="shared" si="1"/>
        <v>6.718706079672458</v>
      </c>
      <c r="J42">
        <f t="shared" si="2"/>
        <v>5018.8829575818463</v>
      </c>
      <c r="K42">
        <f t="shared" si="3"/>
        <v>48.578242377613194</v>
      </c>
    </row>
    <row r="43" spans="1:12" x14ac:dyDescent="0.25">
      <c r="B43">
        <v>0.37173005335478998</v>
      </c>
      <c r="C43">
        <v>8.0885871131190186</v>
      </c>
      <c r="D43">
        <v>0.414966276138372</v>
      </c>
      <c r="E43">
        <v>150</v>
      </c>
      <c r="I43">
        <f t="shared" si="1"/>
        <v>9.3882945436355634</v>
      </c>
      <c r="J43">
        <f t="shared" si="2"/>
        <v>9641.9873364422074</v>
      </c>
      <c r="K43">
        <f t="shared" si="3"/>
        <v>55.80296520083062</v>
      </c>
    </row>
    <row r="44" spans="1:12" x14ac:dyDescent="0.25">
      <c r="B44">
        <v>0.36825543317341208</v>
      </c>
      <c r="C44">
        <v>-3.2580987298557029</v>
      </c>
      <c r="D44">
        <v>0.40684057365875059</v>
      </c>
      <c r="E44">
        <v>150</v>
      </c>
      <c r="I44">
        <f t="shared" si="1"/>
        <v>12.592889800038384</v>
      </c>
      <c r="J44">
        <f t="shared" si="2"/>
        <v>18091.814887122368</v>
      </c>
      <c r="K44">
        <f t="shared" si="3"/>
        <v>64.025551751380092</v>
      </c>
    </row>
    <row r="45" spans="1:12" x14ac:dyDescent="0.25">
      <c r="B45">
        <v>0.36193275966466709</v>
      </c>
      <c r="C45">
        <v>-13.607397351183179</v>
      </c>
      <c r="D45">
        <v>0.39202632278709842</v>
      </c>
      <c r="E45">
        <v>150</v>
      </c>
      <c r="I45">
        <f t="shared" si="1"/>
        <v>16.253577944785651</v>
      </c>
      <c r="J45">
        <f t="shared" si="2"/>
        <v>33096.857426430819</v>
      </c>
      <c r="K45">
        <f t="shared" si="3"/>
        <v>73.192431742914948</v>
      </c>
    </row>
    <row r="46" spans="1:12" x14ac:dyDescent="0.25">
      <c r="B46">
        <v>0.35296796615714332</v>
      </c>
      <c r="C46">
        <v>-22.942462513953611</v>
      </c>
      <c r="D46">
        <v>0.37100671673289559</v>
      </c>
      <c r="E46">
        <v>150</v>
      </c>
      <c r="I46">
        <f t="shared" si="1"/>
        <v>20.351868822062887</v>
      </c>
      <c r="J46">
        <f>ABS(((C27-C54)/C27))*100</f>
        <v>59038.349548229555</v>
      </c>
      <c r="K46">
        <f t="shared" si="3"/>
        <v>83.248265056626863</v>
      </c>
    </row>
    <row r="47" spans="1:12" x14ac:dyDescent="0.25">
      <c r="B47">
        <v>0.34164655174502118</v>
      </c>
      <c r="C47">
        <v>-31.288380767955861</v>
      </c>
      <c r="D47">
        <v>0.34444495203797992</v>
      </c>
      <c r="E47">
        <v>150</v>
      </c>
      <c r="H47" t="s">
        <v>0</v>
      </c>
      <c r="I47">
        <f>SUM(I22:I46)/25</f>
        <v>7.9816969659064751</v>
      </c>
      <c r="J47">
        <f t="shared" ref="J47" si="4">SUM(J22:J46)/25</f>
        <v>5213.6200185583739</v>
      </c>
      <c r="K47">
        <f>SUM(K22:K46)/25</f>
        <v>27.036366463839531</v>
      </c>
    </row>
    <row r="48" spans="1:12" x14ac:dyDescent="0.25">
      <c r="B48">
        <v>0.32829988236793939</v>
      </c>
      <c r="C48">
        <v>-38.701118743324002</v>
      </c>
      <c r="D48">
        <v>0.31310830584979799</v>
      </c>
      <c r="E48">
        <v>150</v>
      </c>
    </row>
    <row r="49" spans="2:5" x14ac:dyDescent="0.25">
      <c r="B49">
        <v>0.31327540784901042</v>
      </c>
      <c r="C49">
        <v>-45.256048585163462</v>
      </c>
      <c r="D49">
        <v>0.27780156575228571</v>
      </c>
      <c r="E49">
        <v>150</v>
      </c>
    </row>
    <row r="50" spans="2:5" x14ac:dyDescent="0.25">
      <c r="B50">
        <v>0.29691435854840259</v>
      </c>
      <c r="C50">
        <v>-51.038329567869248</v>
      </c>
      <c r="D50">
        <v>0.23931685997458821</v>
      </c>
      <c r="E50">
        <v>150</v>
      </c>
    </row>
    <row r="51" spans="2:5" x14ac:dyDescent="0.25">
      <c r="B51">
        <v>0.27953711133288428</v>
      </c>
      <c r="C51">
        <v>-56.13551150028951</v>
      </c>
      <c r="D51">
        <v>0.19840048921347139</v>
      </c>
      <c r="E51">
        <v>150</v>
      </c>
    </row>
    <row r="52" spans="2:5" x14ac:dyDescent="0.25">
      <c r="B52">
        <v>0.26143466660808518</v>
      </c>
      <c r="C52">
        <v>-60.632416169602379</v>
      </c>
      <c r="D52">
        <v>0.15573338646827559</v>
      </c>
      <c r="E52">
        <v>150</v>
      </c>
    </row>
    <row r="53" spans="2:5" x14ac:dyDescent="0.25">
      <c r="B53">
        <v>0.2428646239601216</v>
      </c>
      <c r="C53">
        <v>-64.607846840951538</v>
      </c>
      <c r="D53">
        <v>0.1119215974733301</v>
      </c>
      <c r="E53">
        <v>150</v>
      </c>
    </row>
    <row r="54" spans="2:5" x14ac:dyDescent="0.25">
      <c r="B54">
        <v>0.2240501930035371</v>
      </c>
      <c r="C54">
        <v>-68.13273207775336</v>
      </c>
      <c r="D54">
        <v>6.7492740086850356E-2</v>
      </c>
      <c r="E54">
        <v>150</v>
      </c>
    </row>
    <row r="55" spans="2:5" x14ac:dyDescent="0.25">
      <c r="B55" s="1"/>
      <c r="C55" s="1"/>
      <c r="D55" s="1"/>
      <c r="E55" s="1"/>
    </row>
    <row r="56" spans="2:5" x14ac:dyDescent="0.25">
      <c r="B56" s="1"/>
      <c r="C56" s="1"/>
      <c r="D56" s="1"/>
      <c r="E56" s="1"/>
    </row>
    <row r="57" spans="2:5" x14ac:dyDescent="0.25">
      <c r="B57" s="1">
        <v>0.2</v>
      </c>
      <c r="C57" s="1">
        <v>400</v>
      </c>
      <c r="D57" s="1">
        <v>0</v>
      </c>
      <c r="E57" s="1">
        <v>300</v>
      </c>
    </row>
    <row r="58" spans="2:5" x14ac:dyDescent="0.25">
      <c r="B58" s="1">
        <v>0.21940000000000001</v>
      </c>
      <c r="C58" s="1">
        <v>389.12740000000002</v>
      </c>
      <c r="D58" s="1">
        <v>5.4800000000000001E-2</v>
      </c>
      <c r="E58" s="1">
        <v>300</v>
      </c>
    </row>
    <row r="59" spans="2:5" x14ac:dyDescent="0.25">
      <c r="B59" s="1">
        <v>0.24</v>
      </c>
      <c r="C59" s="1">
        <v>377.2774</v>
      </c>
      <c r="D59" s="1">
        <v>0.113</v>
      </c>
      <c r="E59" s="1">
        <v>300</v>
      </c>
    </row>
    <row r="60" spans="2:5" x14ac:dyDescent="0.25">
      <c r="B60" s="1">
        <v>0.26190000000000002</v>
      </c>
      <c r="C60" s="1">
        <v>364.39850000000001</v>
      </c>
      <c r="D60" s="1">
        <v>0.1744</v>
      </c>
      <c r="E60" s="1">
        <v>300</v>
      </c>
    </row>
    <row r="61" spans="2:5" x14ac:dyDescent="0.25">
      <c r="B61" s="1">
        <v>0.28510000000000002</v>
      </c>
      <c r="C61" s="1">
        <v>350.32909999999998</v>
      </c>
      <c r="D61" s="1">
        <v>0.23910000000000001</v>
      </c>
      <c r="E61" s="1">
        <v>300</v>
      </c>
    </row>
    <row r="62" spans="2:5" x14ac:dyDescent="0.25">
      <c r="B62" s="1">
        <v>0.30940000000000001</v>
      </c>
      <c r="C62" s="1">
        <v>335.13729999999998</v>
      </c>
      <c r="D62" s="1">
        <v>0.30649999999999999</v>
      </c>
      <c r="E62" s="1">
        <v>300</v>
      </c>
    </row>
    <row r="63" spans="2:5" x14ac:dyDescent="0.25">
      <c r="B63" s="1">
        <v>0.33460000000000001</v>
      </c>
      <c r="C63" s="1">
        <v>318.75150000000002</v>
      </c>
      <c r="D63" s="1">
        <v>0.3765</v>
      </c>
      <c r="E63" s="1">
        <v>300</v>
      </c>
    </row>
    <row r="64" spans="2:5" x14ac:dyDescent="0.25">
      <c r="B64" s="1">
        <v>0.36080000000000001</v>
      </c>
      <c r="C64" s="1">
        <v>301.08710000000002</v>
      </c>
      <c r="D64" s="1">
        <v>0.44850000000000001</v>
      </c>
      <c r="E64" s="1">
        <v>300</v>
      </c>
    </row>
    <row r="65" spans="2:11" x14ac:dyDescent="0.25">
      <c r="B65" s="1">
        <v>0.38769999999999999</v>
      </c>
      <c r="C65" s="1">
        <v>282.2586</v>
      </c>
      <c r="D65" s="1">
        <v>0.52190000000000003</v>
      </c>
      <c r="E65" s="1">
        <v>300</v>
      </c>
    </row>
    <row r="66" spans="2:11" x14ac:dyDescent="0.25">
      <c r="B66" s="1">
        <v>0.41510000000000002</v>
      </c>
      <c r="C66" s="1">
        <v>262.10910000000001</v>
      </c>
      <c r="D66" s="1">
        <v>0.59630000000000005</v>
      </c>
      <c r="E66" s="1">
        <v>300</v>
      </c>
    </row>
    <row r="67" spans="2:11" x14ac:dyDescent="0.25">
      <c r="B67" s="1">
        <v>0.44259999999999999</v>
      </c>
      <c r="C67" s="1">
        <v>240.80609999999999</v>
      </c>
      <c r="D67" s="1">
        <v>0.67069999999999996</v>
      </c>
      <c r="E67" s="1">
        <v>300</v>
      </c>
    </row>
    <row r="68" spans="2:11" x14ac:dyDescent="0.25">
      <c r="B68" s="1">
        <v>0.47010000000000002</v>
      </c>
      <c r="C68" s="1">
        <v>218.369</v>
      </c>
      <c r="D68" s="1">
        <v>0.74450000000000005</v>
      </c>
      <c r="E68" s="1">
        <v>300</v>
      </c>
    </row>
    <row r="69" spans="2:11" x14ac:dyDescent="0.25">
      <c r="B69" s="1">
        <v>0.49719999999999998</v>
      </c>
      <c r="C69" s="1">
        <v>194.85509999999999</v>
      </c>
      <c r="D69" s="1">
        <v>0.81659999999999999</v>
      </c>
      <c r="E69" s="1">
        <v>300</v>
      </c>
    </row>
    <row r="70" spans="2:11" x14ac:dyDescent="0.25">
      <c r="B70" s="1">
        <v>0.52339999999999998</v>
      </c>
      <c r="C70" s="1">
        <v>170.50800000000001</v>
      </c>
      <c r="D70" s="1">
        <v>0.88619999999999999</v>
      </c>
      <c r="E70" s="1">
        <v>300</v>
      </c>
    </row>
    <row r="71" spans="2:11" x14ac:dyDescent="0.25">
      <c r="B71" s="1">
        <v>0.54810000000000003</v>
      </c>
      <c r="C71" s="1">
        <v>145.45089999999999</v>
      </c>
      <c r="D71" s="1">
        <v>0.95150000000000001</v>
      </c>
      <c r="E71" s="1">
        <v>300</v>
      </c>
    </row>
    <row r="72" spans="2:11" x14ac:dyDescent="0.25">
      <c r="B72" s="1">
        <v>0.57079999999999997</v>
      </c>
      <c r="C72" s="1">
        <v>120.0878</v>
      </c>
      <c r="D72" s="1">
        <v>1.0114000000000001</v>
      </c>
      <c r="E72" s="1">
        <v>300</v>
      </c>
    </row>
    <row r="73" spans="2:11" x14ac:dyDescent="0.25">
      <c r="B73" s="1">
        <v>0.59060000000000001</v>
      </c>
      <c r="C73" s="1">
        <v>94.852000000000004</v>
      </c>
      <c r="D73" s="1">
        <v>1.0639000000000001</v>
      </c>
      <c r="E73" s="1">
        <v>300</v>
      </c>
    </row>
    <row r="74" spans="2:11" x14ac:dyDescent="0.25">
      <c r="B74" s="1">
        <v>0.60609999999999997</v>
      </c>
      <c r="C74" s="1">
        <v>70.527900000000002</v>
      </c>
      <c r="D74" s="1">
        <v>1.1055999999999999</v>
      </c>
      <c r="E74" s="1">
        <v>300</v>
      </c>
    </row>
    <row r="75" spans="2:11" x14ac:dyDescent="0.25">
      <c r="B75" s="1">
        <v>0.61599999999999999</v>
      </c>
      <c r="C75" s="1">
        <v>47.9803</v>
      </c>
      <c r="D75" s="1">
        <v>1.1338999999999999</v>
      </c>
      <c r="E75" s="1">
        <v>300</v>
      </c>
      <c r="I75">
        <f>ABS(((B57-B84)/B57))*100</f>
        <v>0</v>
      </c>
      <c r="J75">
        <f>ABS(((C57-C84)/C57))*100</f>
        <v>0</v>
      </c>
      <c r="K75" t="e">
        <f t="shared" ref="K75" si="5">ABS(((D57-D84)/D57))*100</f>
        <v>#DIV/0!</v>
      </c>
    </row>
    <row r="76" spans="2:11" x14ac:dyDescent="0.25">
      <c r="B76" s="1">
        <v>0.61719999999999997</v>
      </c>
      <c r="C76" s="1">
        <v>29.037800000000001</v>
      </c>
      <c r="D76" s="1">
        <v>1.1413</v>
      </c>
      <c r="E76" s="1">
        <v>300</v>
      </c>
      <c r="I76">
        <f t="shared" ref="I76:I98" si="6">ABS(((B58-B85)/B58))*100</f>
        <v>3.4714935172852313</v>
      </c>
      <c r="J76">
        <f t="shared" ref="J76:J100" si="7">ABS(((C58-C85)/C58))*100</f>
        <v>0.33789235871809981</v>
      </c>
      <c r="K76">
        <f t="shared" ref="K76:K100" si="8">ABS(((D58-D85)/D58))*100</f>
        <v>24.68270032032104</v>
      </c>
    </row>
    <row r="77" spans="2:11" x14ac:dyDescent="0.25">
      <c r="B77" s="1">
        <v>0.60799999999999998</v>
      </c>
      <c r="C77" s="1">
        <v>14.9838</v>
      </c>
      <c r="D77" s="1">
        <v>1.1246</v>
      </c>
      <c r="E77" s="1">
        <v>300</v>
      </c>
      <c r="I77">
        <f t="shared" si="6"/>
        <v>5.8558644365003705</v>
      </c>
      <c r="J77">
        <f t="shared" si="7"/>
        <v>0.62329072527874974</v>
      </c>
      <c r="K77">
        <f t="shared" si="8"/>
        <v>21.155119538396463</v>
      </c>
    </row>
    <row r="78" spans="2:11" x14ac:dyDescent="0.25">
      <c r="B78" s="1">
        <v>0.58840000000000003</v>
      </c>
      <c r="C78" s="1">
        <v>6.4157000000000002</v>
      </c>
      <c r="D78" s="1">
        <v>1.0840000000000001</v>
      </c>
      <c r="E78" s="1">
        <v>300</v>
      </c>
      <c r="I78">
        <f t="shared" si="6"/>
        <v>7.361566953778766</v>
      </c>
      <c r="J78">
        <f t="shared" si="7"/>
        <v>0.84915501925279591</v>
      </c>
      <c r="K78">
        <f t="shared" si="8"/>
        <v>18.071754460737321</v>
      </c>
    </row>
    <row r="79" spans="2:11" x14ac:dyDescent="0.25">
      <c r="B79" s="1">
        <v>0.5615</v>
      </c>
      <c r="C79" s="1">
        <v>2.5286</v>
      </c>
      <c r="D79" s="1">
        <v>1.0266</v>
      </c>
      <c r="E79" s="1">
        <v>300</v>
      </c>
      <c r="I79">
        <f t="shared" si="6"/>
        <v>8.197308733460245</v>
      </c>
      <c r="J79">
        <f t="shared" si="7"/>
        <v>0.97820881625619116</v>
      </c>
      <c r="K79">
        <f t="shared" si="8"/>
        <v>15.251514547490007</v>
      </c>
    </row>
    <row r="80" spans="2:11" x14ac:dyDescent="0.25">
      <c r="B80" s="1">
        <v>0.53280000000000005</v>
      </c>
      <c r="C80" s="1">
        <v>0.96260000000000001</v>
      </c>
      <c r="D80" s="1">
        <v>0.96530000000000005</v>
      </c>
      <c r="E80" s="1">
        <v>300</v>
      </c>
      <c r="I80">
        <f t="shared" si="6"/>
        <v>8.599999534873815</v>
      </c>
      <c r="J80">
        <f t="shared" si="7"/>
        <v>1.0367323552292427</v>
      </c>
      <c r="K80">
        <f t="shared" si="8"/>
        <v>12.911386404915396</v>
      </c>
    </row>
    <row r="81" spans="2:11" x14ac:dyDescent="0.25">
      <c r="B81" s="1">
        <v>0.50519999999999998</v>
      </c>
      <c r="C81" s="1">
        <v>0.37559999999999999</v>
      </c>
      <c r="D81" s="1">
        <v>0.90649999999999997</v>
      </c>
      <c r="E81" s="1">
        <v>300</v>
      </c>
      <c r="I81">
        <f t="shared" si="6"/>
        <v>8.7494777072392917</v>
      </c>
      <c r="J81">
        <f t="shared" si="7"/>
        <v>1.014753934153501</v>
      </c>
      <c r="K81">
        <f t="shared" si="8"/>
        <v>10.930996881954638</v>
      </c>
    </row>
    <row r="82" spans="2:11" x14ac:dyDescent="0.25">
      <c r="B82" s="1">
        <v>0.47960000000000003</v>
      </c>
      <c r="C82" s="1">
        <v>0.1512</v>
      </c>
      <c r="D82" s="1">
        <v>0.85260000000000002</v>
      </c>
      <c r="E82" s="1">
        <v>300</v>
      </c>
      <c r="I82">
        <f t="shared" si="6"/>
        <v>8.6870302072612446</v>
      </c>
      <c r="J82">
        <f t="shared" si="7"/>
        <v>0.89769727611190619</v>
      </c>
      <c r="K82">
        <f t="shared" si="8"/>
        <v>9.3625681971140224</v>
      </c>
    </row>
    <row r="83" spans="2:11" x14ac:dyDescent="0.25">
      <c r="B83" s="1"/>
      <c r="C83" s="1"/>
      <c r="D83" s="1"/>
      <c r="E83" s="1"/>
      <c r="I83">
        <f t="shared" si="6"/>
        <v>8.5502831008638456</v>
      </c>
      <c r="J83">
        <f t="shared" si="7"/>
        <v>0.73705555847358439</v>
      </c>
      <c r="K83">
        <f t="shared" si="8"/>
        <v>8.1949401615598187</v>
      </c>
    </row>
    <row r="84" spans="2:11" x14ac:dyDescent="0.25">
      <c r="B84" s="1">
        <v>0.2</v>
      </c>
      <c r="C84" s="1">
        <v>400</v>
      </c>
      <c r="D84" s="1">
        <v>0</v>
      </c>
      <c r="E84" s="1">
        <v>300</v>
      </c>
      <c r="I84">
        <f t="shared" si="6"/>
        <v>8.4025111915425157</v>
      </c>
      <c r="J84">
        <f t="shared" si="7"/>
        <v>0.49332465244301571</v>
      </c>
      <c r="K84">
        <f t="shared" si="8"/>
        <v>7.3472746627147147</v>
      </c>
    </row>
    <row r="85" spans="2:11" x14ac:dyDescent="0.25">
      <c r="B85">
        <v>0.22701645677692381</v>
      </c>
      <c r="C85">
        <v>387.81256824972161</v>
      </c>
      <c r="D85">
        <v>6.8326119775535932E-2</v>
      </c>
      <c r="E85">
        <v>300</v>
      </c>
      <c r="I85">
        <f t="shared" si="6"/>
        <v>8.3196974774645778</v>
      </c>
      <c r="J85">
        <f t="shared" si="7"/>
        <v>0.23727722433604181</v>
      </c>
      <c r="K85">
        <f t="shared" si="8"/>
        <v>6.8256210063738871</v>
      </c>
    </row>
    <row r="86" spans="2:11" x14ac:dyDescent="0.25">
      <c r="B86">
        <v>0.25405407464760088</v>
      </c>
      <c r="C86">
        <v>374.92586495722719</v>
      </c>
      <c r="D86">
        <v>0.13690528507838801</v>
      </c>
      <c r="E86">
        <v>300</v>
      </c>
      <c r="I86">
        <f t="shared" si="6"/>
        <v>8.2626707130232209</v>
      </c>
      <c r="J86">
        <f t="shared" si="7"/>
        <v>1.9792290759492719E-2</v>
      </c>
      <c r="K86">
        <f t="shared" si="8"/>
        <v>6.5239320748201752</v>
      </c>
    </row>
    <row r="87" spans="2:11" x14ac:dyDescent="0.25">
      <c r="B87">
        <v>0.28117994385194661</v>
      </c>
      <c r="C87">
        <v>361.30419184716811</v>
      </c>
      <c r="D87">
        <v>0.20591713977952589</v>
      </c>
      <c r="E87">
        <v>300</v>
      </c>
      <c r="I87">
        <f t="shared" si="6"/>
        <v>8.2312132053707661</v>
      </c>
      <c r="J87">
        <f t="shared" si="7"/>
        <v>0.2765065025266526</v>
      </c>
      <c r="K87">
        <f t="shared" si="8"/>
        <v>6.3833601681978092</v>
      </c>
    </row>
    <row r="88" spans="2:11" x14ac:dyDescent="0.25">
      <c r="B88">
        <v>0.30847052719909518</v>
      </c>
      <c r="C88">
        <v>346.90214985788901</v>
      </c>
      <c r="D88">
        <v>0.27556637128304862</v>
      </c>
      <c r="E88">
        <v>300</v>
      </c>
      <c r="I88">
        <f t="shared" si="6"/>
        <v>8.2045169625520149</v>
      </c>
      <c r="J88">
        <f t="shared" si="7"/>
        <v>0.47851831547323392</v>
      </c>
      <c r="K88">
        <f t="shared" si="8"/>
        <v>6.2688854784707333</v>
      </c>
    </row>
    <row r="89" spans="2:11" x14ac:dyDescent="0.25">
      <c r="B89">
        <v>0.33600839856089959</v>
      </c>
      <c r="C89">
        <v>331.66282317645829</v>
      </c>
      <c r="D89">
        <v>0.34607339933106568</v>
      </c>
      <c r="E89">
        <v>300</v>
      </c>
      <c r="I89">
        <f t="shared" si="6"/>
        <v>8.1386494442353889</v>
      </c>
      <c r="J89">
        <f t="shared" si="7"/>
        <v>0.71042051081755009</v>
      </c>
      <c r="K89">
        <f t="shared" si="8"/>
        <v>6.1354660725641654</v>
      </c>
    </row>
    <row r="90" spans="2:11" x14ac:dyDescent="0.25">
      <c r="B90">
        <v>0.36387575240842268</v>
      </c>
      <c r="C90">
        <v>315.51695661357672</v>
      </c>
      <c r="D90">
        <v>0.41765520326055922</v>
      </c>
      <c r="E90">
        <v>300</v>
      </c>
      <c r="I90">
        <f t="shared" si="6"/>
        <v>7.9283655297790645</v>
      </c>
      <c r="J90">
        <f t="shared" si="7"/>
        <v>1.0398348315786421</v>
      </c>
      <c r="K90">
        <f t="shared" si="8"/>
        <v>5.8169287068456619</v>
      </c>
    </row>
    <row r="91" spans="2:11" x14ac:dyDescent="0.25">
      <c r="B91">
        <v>0.39214280498779858</v>
      </c>
      <c r="C91">
        <v>298.38424930457569</v>
      </c>
      <c r="D91">
        <v>0.4904911183640564</v>
      </c>
      <c r="E91">
        <v>300</v>
      </c>
      <c r="I91">
        <f t="shared" si="6"/>
        <v>7.5138256643221819</v>
      </c>
      <c r="J91">
        <f t="shared" si="7"/>
        <v>1.7804374512732251</v>
      </c>
      <c r="K91">
        <f t="shared" si="8"/>
        <v>5.2262014212048928</v>
      </c>
    </row>
    <row r="92" spans="2:11" x14ac:dyDescent="0.25">
      <c r="B92">
        <v>0.42084944758204912</v>
      </c>
      <c r="C92">
        <v>280.17819729943028</v>
      </c>
      <c r="D92">
        <v>0.56466939270318073</v>
      </c>
      <c r="E92">
        <v>300</v>
      </c>
      <c r="I92">
        <f t="shared" si="6"/>
        <v>6.9171160664822731</v>
      </c>
      <c r="J92">
        <f t="shared" si="7"/>
        <v>3.3558101574743344</v>
      </c>
      <c r="K92">
        <f t="shared" si="8"/>
        <v>4.4142818315982391</v>
      </c>
    </row>
    <row r="93" spans="2:11" x14ac:dyDescent="0.25">
      <c r="B93">
        <v>0.44997882395609301</v>
      </c>
      <c r="C93">
        <v>260.8160511934035</v>
      </c>
      <c r="D93">
        <v>0.6401117988137679</v>
      </c>
      <c r="E93">
        <v>300</v>
      </c>
      <c r="I93">
        <f t="shared" si="6"/>
        <v>6.1852583239389007</v>
      </c>
      <c r="J93">
        <f t="shared" si="7"/>
        <v>6.6274746909120132</v>
      </c>
      <c r="K93">
        <f t="shared" si="8"/>
        <v>3.4097208746642593</v>
      </c>
    </row>
    <row r="94" spans="2:11" x14ac:dyDescent="0.25">
      <c r="B94">
        <v>0.47942298103525821</v>
      </c>
      <c r="C94">
        <v>240.23472196988811</v>
      </c>
      <c r="D94">
        <v>0.71647944008974962</v>
      </c>
      <c r="E94">
        <v>300</v>
      </c>
      <c r="I94">
        <f t="shared" si="6"/>
        <v>5.7753558995645609</v>
      </c>
      <c r="J94">
        <f t="shared" si="7"/>
        <v>9.6989292822672191</v>
      </c>
      <c r="K94">
        <f t="shared" si="8"/>
        <v>2.8067065026325277</v>
      </c>
    </row>
    <row r="95" spans="2:11" x14ac:dyDescent="0.25">
      <c r="B95">
        <v>0.50894281502192218</v>
      </c>
      <c r="C95">
        <v>218.4122202274086</v>
      </c>
      <c r="D95">
        <v>0.79307067429703626</v>
      </c>
      <c r="E95">
        <v>300</v>
      </c>
      <c r="I95">
        <f t="shared" si="6"/>
        <v>6.037678302403739</v>
      </c>
      <c r="J95">
        <f t="shared" si="7"/>
        <v>1.1392352091178428</v>
      </c>
      <c r="K95">
        <f t="shared" si="8"/>
        <v>2.9627296353359411</v>
      </c>
    </row>
    <row r="96" spans="2:11" x14ac:dyDescent="0.25">
      <c r="B96">
        <v>0.53812559205710342</v>
      </c>
      <c r="C96">
        <v>195.3938870220048</v>
      </c>
      <c r="D96">
        <v>0.86872651913350329</v>
      </c>
      <c r="E96">
        <v>300</v>
      </c>
      <c r="I96">
        <f t="shared" si="6"/>
        <v>7.1867800043997914</v>
      </c>
      <c r="J96">
        <f t="shared" si="7"/>
        <v>84.940058917737218</v>
      </c>
      <c r="K96">
        <f t="shared" si="8"/>
        <v>4.126272165729981</v>
      </c>
    </row>
    <row r="97" spans="2:11" x14ac:dyDescent="0.25">
      <c r="B97">
        <v>0.56634244178199722</v>
      </c>
      <c r="C97">
        <v>171.32391200934711</v>
      </c>
      <c r="D97">
        <v>0.94175486311020762</v>
      </c>
      <c r="E97">
        <v>300</v>
      </c>
      <c r="I97">
        <f t="shared" si="6"/>
        <v>8.987312685496665</v>
      </c>
      <c r="J97">
        <f t="shared" si="7"/>
        <v>533.0190582546544</v>
      </c>
      <c r="K97">
        <f t="shared" si="8"/>
        <v>6.0356022382095249</v>
      </c>
    </row>
    <row r="98" spans="2:11" x14ac:dyDescent="0.25">
      <c r="B98">
        <v>0.59270793760385421</v>
      </c>
      <c r="C98">
        <v>146.48421302676871</v>
      </c>
      <c r="D98">
        <v>1.0098789596804481</v>
      </c>
      <c r="E98">
        <v>300</v>
      </c>
      <c r="I98">
        <f t="shared" si="6"/>
        <v>10.674699261690087</v>
      </c>
      <c r="J98">
        <f>ABS(((C80-C107)/C80))*100</f>
        <v>2268.3942214889694</v>
      </c>
      <c r="K98">
        <f t="shared" si="8"/>
        <v>7.745719800088767</v>
      </c>
    </row>
    <row r="99" spans="2:11" x14ac:dyDescent="0.25">
      <c r="B99">
        <v>0.61605511044397887</v>
      </c>
      <c r="C99">
        <v>121.3365147728765</v>
      </c>
      <c r="D99">
        <v>1.0702324169410371</v>
      </c>
      <c r="E99">
        <v>300</v>
      </c>
      <c r="I99">
        <f>ABS(((B81-B108)/B81))*100</f>
        <v>11.798173259296465</v>
      </c>
      <c r="J99">
        <f>ABS(((C81-C108)/C81))*100</f>
        <v>7841.1122754221115</v>
      </c>
      <c r="K99">
        <f t="shared" si="8"/>
        <v>8.7186600107299483</v>
      </c>
    </row>
    <row r="100" spans="2:11" x14ac:dyDescent="0.25">
      <c r="B100">
        <v>0.63497665437348683</v>
      </c>
      <c r="C100">
        <v>96.540780531281683</v>
      </c>
      <c r="D100">
        <v>1.1195015569201989</v>
      </c>
      <c r="E100">
        <v>300</v>
      </c>
      <c r="I100">
        <f>ABS(((B82-B109)/B82))*100</f>
        <v>12.211245004043342</v>
      </c>
      <c r="J100">
        <f t="shared" si="7"/>
        <v>23776.631061700875</v>
      </c>
      <c r="K100">
        <f t="shared" si="8"/>
        <v>8.7062495675268039</v>
      </c>
    </row>
    <row r="101" spans="2:11" x14ac:dyDescent="0.25">
      <c r="B101">
        <v>0.64802464047894903</v>
      </c>
      <c r="C101">
        <v>72.894682432053344</v>
      </c>
      <c r="D101">
        <v>1.15440429993015</v>
      </c>
      <c r="E101">
        <v>300</v>
      </c>
      <c r="I101">
        <f>SUM(I76:I100)/25</f>
        <v>8.0099237274747352</v>
      </c>
      <c r="J101">
        <f>SUM(J76:J100)/25</f>
        <v>1381.457160917872</v>
      </c>
      <c r="K101">
        <f>SUM(K76:K100)/25</f>
        <v>8.8005837092078671</v>
      </c>
    </row>
    <row r="102" spans="2:11" x14ac:dyDescent="0.25">
      <c r="B102">
        <v>0.65410119127546362</v>
      </c>
      <c r="C102">
        <v>51.160182239123657</v>
      </c>
      <c r="D102">
        <v>1.1725628249978179</v>
      </c>
      <c r="E102">
        <v>300</v>
      </c>
    </row>
    <row r="103" spans="2:11" x14ac:dyDescent="0.25">
      <c r="B103">
        <v>0.65284549661211244</v>
      </c>
      <c r="C103">
        <v>31.854155687126191</v>
      </c>
      <c r="D103">
        <v>1.173332941314545</v>
      </c>
      <c r="E103">
        <v>300</v>
      </c>
    </row>
    <row r="104" spans="2:11" x14ac:dyDescent="0.25">
      <c r="B104">
        <v>0.64470908407861471</v>
      </c>
      <c r="C104">
        <v>15.1545007252638</v>
      </c>
      <c r="D104">
        <v>1.157918857478988</v>
      </c>
      <c r="E104">
        <v>300</v>
      </c>
    </row>
    <row r="105" spans="2:11" x14ac:dyDescent="0.25">
      <c r="B105">
        <v>0.63068701354588841</v>
      </c>
      <c r="C105">
        <v>0.96620064001473338</v>
      </c>
      <c r="D105">
        <v>1.1287287902765131</v>
      </c>
      <c r="E105">
        <v>300</v>
      </c>
    </row>
    <row r="106" spans="2:11" x14ac:dyDescent="0.25">
      <c r="B106">
        <v>0.61196376072906378</v>
      </c>
      <c r="C106">
        <v>-10.94931990702719</v>
      </c>
      <c r="D106">
        <v>1.0885614925774589</v>
      </c>
      <c r="E106">
        <v>300</v>
      </c>
    </row>
    <row r="107" spans="2:11" x14ac:dyDescent="0.25">
      <c r="B107">
        <v>0.58967479766628483</v>
      </c>
      <c r="C107">
        <v>-20.87296277605282</v>
      </c>
      <c r="D107">
        <v>1.0400694332302569</v>
      </c>
      <c r="E107">
        <v>300</v>
      </c>
    </row>
    <row r="108" spans="2:11" x14ac:dyDescent="0.25">
      <c r="B108">
        <v>0.56480437130596572</v>
      </c>
      <c r="C108">
        <v>-29.075617706485449</v>
      </c>
      <c r="D108">
        <v>0.98553465299726695</v>
      </c>
      <c r="E108">
        <v>300</v>
      </c>
    </row>
    <row r="109" spans="2:11" x14ac:dyDescent="0.25">
      <c r="B109">
        <v>0.5381651310393919</v>
      </c>
      <c r="C109">
        <v>-35.79906616529172</v>
      </c>
      <c r="D109">
        <v>0.92682948381273356</v>
      </c>
      <c r="E109">
        <v>300</v>
      </c>
    </row>
    <row r="112" spans="2:11" x14ac:dyDescent="0.25">
      <c r="B112" s="1">
        <v>0.2</v>
      </c>
      <c r="C112" s="1">
        <v>600</v>
      </c>
      <c r="D112" s="1">
        <v>0</v>
      </c>
      <c r="E112" s="1">
        <v>450</v>
      </c>
    </row>
    <row r="113" spans="2:5" x14ac:dyDescent="0.25">
      <c r="B113" s="1">
        <v>0.22309999999999999</v>
      </c>
      <c r="C113" s="1">
        <v>588.79650000000004</v>
      </c>
      <c r="D113" s="1">
        <v>6.3399999999999998E-2</v>
      </c>
      <c r="E113" s="1">
        <v>450</v>
      </c>
    </row>
    <row r="114" spans="2:5" x14ac:dyDescent="0.25">
      <c r="B114" s="1">
        <v>0.24809999999999999</v>
      </c>
      <c r="C114" s="1">
        <v>576.33119999999997</v>
      </c>
      <c r="D114" s="1">
        <v>0.13189999999999999</v>
      </c>
      <c r="E114" s="1">
        <v>450</v>
      </c>
    </row>
    <row r="115" spans="2:5" x14ac:dyDescent="0.25">
      <c r="B115" s="1">
        <v>0.2752</v>
      </c>
      <c r="C115" s="1">
        <v>562.47109999999998</v>
      </c>
      <c r="D115" s="1">
        <v>0.20569999999999999</v>
      </c>
      <c r="E115" s="1">
        <v>450</v>
      </c>
    </row>
    <row r="116" spans="2:5" x14ac:dyDescent="0.25">
      <c r="B116" s="1">
        <v>0.30420000000000003</v>
      </c>
      <c r="C116" s="1">
        <v>547.19560000000001</v>
      </c>
      <c r="D116" s="1">
        <v>0.28420000000000001</v>
      </c>
      <c r="E116" s="1">
        <v>450</v>
      </c>
    </row>
    <row r="117" spans="2:5" x14ac:dyDescent="0.25">
      <c r="B117" s="1">
        <v>0.33510000000000001</v>
      </c>
      <c r="C117" s="1">
        <v>530.3836</v>
      </c>
      <c r="D117" s="1">
        <v>0.3674</v>
      </c>
      <c r="E117" s="1">
        <v>450</v>
      </c>
    </row>
    <row r="118" spans="2:5" x14ac:dyDescent="0.25">
      <c r="B118" s="1">
        <v>0.3679</v>
      </c>
      <c r="C118" s="1">
        <v>511.8562</v>
      </c>
      <c r="D118" s="1">
        <v>0.4551</v>
      </c>
      <c r="E118" s="1">
        <v>450</v>
      </c>
    </row>
    <row r="119" spans="2:5" x14ac:dyDescent="0.25">
      <c r="B119" s="1">
        <v>0.4022</v>
      </c>
      <c r="C119" s="1">
        <v>491.71449999999999</v>
      </c>
      <c r="D119" s="1">
        <v>0.54630000000000001</v>
      </c>
      <c r="E119" s="1">
        <v>450</v>
      </c>
    </row>
    <row r="120" spans="2:5" x14ac:dyDescent="0.25">
      <c r="B120" s="1">
        <v>0.438</v>
      </c>
      <c r="C120" s="1">
        <v>469.66609999999997</v>
      </c>
      <c r="D120" s="1">
        <v>0.64070000000000005</v>
      </c>
      <c r="E120" s="1">
        <v>450</v>
      </c>
    </row>
    <row r="121" spans="2:5" x14ac:dyDescent="0.25">
      <c r="B121" s="1">
        <v>0.47489999999999999</v>
      </c>
      <c r="C121" s="1">
        <v>445.84859999999998</v>
      </c>
      <c r="D121" s="1">
        <v>0.73729999999999996</v>
      </c>
      <c r="E121" s="1">
        <v>450</v>
      </c>
    </row>
    <row r="122" spans="2:5" x14ac:dyDescent="0.25">
      <c r="B122" s="1">
        <v>0.51259999999999994</v>
      </c>
      <c r="C122" s="1">
        <v>420.19240000000002</v>
      </c>
      <c r="D122" s="1">
        <v>0.83509999999999995</v>
      </c>
      <c r="E122" s="1">
        <v>450</v>
      </c>
    </row>
    <row r="123" spans="2:5" x14ac:dyDescent="0.25">
      <c r="B123" s="1">
        <v>0.55079999999999996</v>
      </c>
      <c r="C123" s="1">
        <v>392.59989999999999</v>
      </c>
      <c r="D123" s="1">
        <v>0.93320000000000003</v>
      </c>
      <c r="E123" s="1">
        <v>450</v>
      </c>
    </row>
    <row r="124" spans="2:5" x14ac:dyDescent="0.25">
      <c r="B124" s="1">
        <v>0.58899999999999997</v>
      </c>
      <c r="C124" s="1">
        <v>363.29360000000003</v>
      </c>
      <c r="D124" s="1">
        <v>1.0304</v>
      </c>
      <c r="E124" s="1">
        <v>450</v>
      </c>
    </row>
    <row r="125" spans="2:5" x14ac:dyDescent="0.25">
      <c r="B125" s="1">
        <v>0.62680000000000002</v>
      </c>
      <c r="C125" s="1">
        <v>332.10879999999997</v>
      </c>
      <c r="D125" s="1">
        <v>1.1254</v>
      </c>
      <c r="E125" s="1">
        <v>450</v>
      </c>
    </row>
    <row r="126" spans="2:5" x14ac:dyDescent="0.25">
      <c r="B126" s="1">
        <v>0.66359999999999997</v>
      </c>
      <c r="C126" s="1">
        <v>299.34120000000001</v>
      </c>
      <c r="D126" s="1">
        <v>1.2172000000000001</v>
      </c>
      <c r="E126" s="1">
        <v>450</v>
      </c>
    </row>
    <row r="127" spans="2:5" x14ac:dyDescent="0.25">
      <c r="B127" s="1">
        <v>0.69899999999999995</v>
      </c>
      <c r="C127" s="1">
        <v>265.1019</v>
      </c>
      <c r="D127" s="1">
        <v>1.3043</v>
      </c>
      <c r="E127" s="1">
        <v>450</v>
      </c>
    </row>
    <row r="128" spans="2:5" x14ac:dyDescent="0.25">
      <c r="B128" s="1">
        <v>0.73219999999999996</v>
      </c>
      <c r="C128" s="1">
        <v>229.57339999999999</v>
      </c>
      <c r="D128" s="1">
        <v>1.3852</v>
      </c>
      <c r="E128" s="1">
        <v>450</v>
      </c>
    </row>
    <row r="129" spans="2:11" x14ac:dyDescent="0.25">
      <c r="B129" s="1">
        <v>0.76290000000000002</v>
      </c>
      <c r="C129" s="1">
        <v>193.18639999999999</v>
      </c>
      <c r="D129" s="1">
        <v>1.4589000000000001</v>
      </c>
      <c r="E129" s="1">
        <v>450</v>
      </c>
      <c r="I129">
        <f>ABS(((B112-B139)/B112))*100</f>
        <v>0</v>
      </c>
      <c r="J129">
        <f t="shared" ref="J129:K129" si="9">ABS(((C112-C139)/C112))*100</f>
        <v>0</v>
      </c>
      <c r="K129" t="e">
        <f t="shared" si="9"/>
        <v>#DIV/0!</v>
      </c>
    </row>
    <row r="130" spans="2:11" x14ac:dyDescent="0.25">
      <c r="B130" s="1">
        <v>0.78969999999999996</v>
      </c>
      <c r="C130" s="1">
        <v>156.33930000000001</v>
      </c>
      <c r="D130" s="1">
        <v>1.5225</v>
      </c>
      <c r="E130" s="1">
        <v>450</v>
      </c>
      <c r="I130">
        <f t="shared" ref="I130:I154" si="10">ABS(((B113-B140)/B113))*100</f>
        <v>4.1653236065636987</v>
      </c>
      <c r="J130">
        <f t="shared" ref="J130:J154" si="11">ABS(((C113-C140)/C113))*100</f>
        <v>0.4033980465348328</v>
      </c>
      <c r="K130">
        <f t="shared" ref="K130:K154" si="12">ABS(((D113-D140)/D113))*100</f>
        <v>31.07005953600288</v>
      </c>
    </row>
    <row r="131" spans="2:11" x14ac:dyDescent="0.25">
      <c r="B131" s="1">
        <v>0.81169999999999998</v>
      </c>
      <c r="C131" s="1">
        <v>119.8002</v>
      </c>
      <c r="D131" s="1">
        <v>1.5741000000000001</v>
      </c>
      <c r="E131" s="1">
        <v>450</v>
      </c>
      <c r="I131">
        <f t="shared" si="10"/>
        <v>6.8710340928116631</v>
      </c>
      <c r="J131">
        <f t="shared" si="11"/>
        <v>0.77124152428308734</v>
      </c>
      <c r="K131">
        <f t="shared" si="12"/>
        <v>26.994023302046109</v>
      </c>
    </row>
    <row r="132" spans="2:11" x14ac:dyDescent="0.25">
      <c r="B132" s="1">
        <v>0.82709999999999995</v>
      </c>
      <c r="C132" s="1">
        <v>84.6126</v>
      </c>
      <c r="D132" s="1">
        <v>1.6097999999999999</v>
      </c>
      <c r="E132" s="1">
        <v>450</v>
      </c>
      <c r="I132">
        <f t="shared" si="10"/>
        <v>8.439409317906426</v>
      </c>
      <c r="J132">
        <f t="shared" si="11"/>
        <v>1.0976390713437723</v>
      </c>
      <c r="K132">
        <f t="shared" si="12"/>
        <v>23.332984783948074</v>
      </c>
    </row>
    <row r="133" spans="2:11" x14ac:dyDescent="0.25">
      <c r="B133" s="1">
        <v>0.83199999999999996</v>
      </c>
      <c r="C133" s="1">
        <v>52.845700000000001</v>
      </c>
      <c r="D133" s="1">
        <v>1.621</v>
      </c>
      <c r="E133" s="1">
        <v>450</v>
      </c>
      <c r="I133">
        <f t="shared" si="10"/>
        <v>9.2751653624032038</v>
      </c>
      <c r="J133">
        <f t="shared" si="11"/>
        <v>1.4002480502190451</v>
      </c>
      <c r="K133">
        <f t="shared" si="12"/>
        <v>20.41408824452752</v>
      </c>
    </row>
    <row r="134" spans="2:11" x14ac:dyDescent="0.25">
      <c r="B134" s="1">
        <v>0.82279999999999998</v>
      </c>
      <c r="C134" s="1">
        <v>26.874500000000001</v>
      </c>
      <c r="D134" s="1">
        <v>1.5995999999999999</v>
      </c>
      <c r="E134" s="1">
        <v>450</v>
      </c>
      <c r="I134">
        <f t="shared" si="10"/>
        <v>9.6144964854660149</v>
      </c>
      <c r="J134">
        <f t="shared" si="11"/>
        <v>1.6835471165996021</v>
      </c>
      <c r="K134">
        <f t="shared" si="12"/>
        <v>18.031803225683532</v>
      </c>
    </row>
    <row r="135" spans="2:11" x14ac:dyDescent="0.25">
      <c r="B135" s="1">
        <v>0.79349999999999998</v>
      </c>
      <c r="C135" s="1">
        <v>10.325100000000001</v>
      </c>
      <c r="D135" s="1">
        <v>1.5326</v>
      </c>
      <c r="E135" s="1">
        <v>450</v>
      </c>
      <c r="I135">
        <f t="shared" si="10"/>
        <v>9.630133492537567</v>
      </c>
      <c r="J135">
        <f t="shared" si="11"/>
        <v>1.943601041175222</v>
      </c>
      <c r="K135">
        <f t="shared" si="12"/>
        <v>16.136862071753907</v>
      </c>
    </row>
    <row r="136" spans="2:11" x14ac:dyDescent="0.25">
      <c r="B136" s="1">
        <v>0.74750000000000005</v>
      </c>
      <c r="C136" s="1">
        <v>3.1438999999999999</v>
      </c>
      <c r="D136" s="1">
        <v>1.4282999999999999</v>
      </c>
      <c r="E136" s="1">
        <v>450</v>
      </c>
      <c r="I136">
        <f t="shared" si="10"/>
        <v>9.5480099555572817</v>
      </c>
      <c r="J136">
        <f t="shared" si="11"/>
        <v>2.2301149949245498</v>
      </c>
      <c r="K136">
        <f t="shared" si="12"/>
        <v>14.825678619480746</v>
      </c>
    </row>
    <row r="137" spans="2:11" x14ac:dyDescent="0.25">
      <c r="B137" s="1">
        <v>0.69699999999999995</v>
      </c>
      <c r="C137" s="1">
        <v>0.88219999999999998</v>
      </c>
      <c r="D137" s="1">
        <v>1.3150999999999999</v>
      </c>
      <c r="E137" s="1">
        <v>450</v>
      </c>
      <c r="I137">
        <f t="shared" si="10"/>
        <v>9.4082585475339204</v>
      </c>
      <c r="J137">
        <f t="shared" si="11"/>
        <v>2.5132290890898434</v>
      </c>
      <c r="K137">
        <f t="shared" si="12"/>
        <v>13.945173687152417</v>
      </c>
    </row>
    <row r="138" spans="2:11" x14ac:dyDescent="0.25">
      <c r="I138">
        <f t="shared" si="10"/>
        <v>9.3070365780611262</v>
      </c>
      <c r="J138">
        <f t="shared" si="11"/>
        <v>2.8408134102552971</v>
      </c>
      <c r="K138">
        <f t="shared" si="12"/>
        <v>13.462493558118691</v>
      </c>
    </row>
    <row r="139" spans="2:11" x14ac:dyDescent="0.25">
      <c r="B139" s="1">
        <v>0.2</v>
      </c>
      <c r="C139" s="1">
        <v>600</v>
      </c>
      <c r="D139" s="1">
        <v>0</v>
      </c>
      <c r="E139" s="1">
        <v>450</v>
      </c>
      <c r="I139">
        <f t="shared" si="10"/>
        <v>9.2642690336704074</v>
      </c>
      <c r="J139">
        <f t="shared" si="11"/>
        <v>3.2115745971168965</v>
      </c>
      <c r="K139">
        <f t="shared" si="12"/>
        <v>13.299896204208192</v>
      </c>
    </row>
    <row r="140" spans="2:11" x14ac:dyDescent="0.25">
      <c r="B140">
        <v>0.2323928369662436</v>
      </c>
      <c r="C140">
        <v>586.42130642093457</v>
      </c>
      <c r="D140">
        <v>8.3098417745825826E-2</v>
      </c>
      <c r="E140">
        <v>450</v>
      </c>
      <c r="I140">
        <f t="shared" si="10"/>
        <v>9.2703430289226638</v>
      </c>
      <c r="J140">
        <f t="shared" si="11"/>
        <v>3.6081970684115077</v>
      </c>
      <c r="K140">
        <f t="shared" si="12"/>
        <v>13.355418199221175</v>
      </c>
    </row>
    <row r="141" spans="2:11" x14ac:dyDescent="0.25">
      <c r="B141">
        <v>0.26514703558426572</v>
      </c>
      <c r="C141">
        <v>571.88629446820096</v>
      </c>
      <c r="D141">
        <v>0.16750511673539881</v>
      </c>
      <c r="E141">
        <v>450</v>
      </c>
      <c r="I141">
        <f t="shared" si="10"/>
        <v>9.3369608644886046</v>
      </c>
      <c r="J141">
        <f t="shared" si="11"/>
        <v>4.0876431686594401</v>
      </c>
      <c r="K141">
        <f t="shared" si="12"/>
        <v>13.569870996396538</v>
      </c>
    </row>
    <row r="142" spans="2:11" x14ac:dyDescent="0.25">
      <c r="B142">
        <v>0.29842525444287848</v>
      </c>
      <c r="C142">
        <v>556.29719744138288</v>
      </c>
      <c r="D142">
        <v>0.25369594970058118</v>
      </c>
      <c r="E142">
        <v>450</v>
      </c>
      <c r="I142">
        <f t="shared" si="10"/>
        <v>9.4410575326167283</v>
      </c>
      <c r="J142">
        <f t="shared" si="11"/>
        <v>4.6114858558043172</v>
      </c>
      <c r="K142">
        <f t="shared" si="12"/>
        <v>13.895203062309145</v>
      </c>
    </row>
    <row r="143" spans="2:11" x14ac:dyDescent="0.25">
      <c r="B143">
        <v>0.33241505303243057</v>
      </c>
      <c r="C143">
        <v>539.53350428011561</v>
      </c>
      <c r="D143">
        <v>0.34221683879094722</v>
      </c>
      <c r="E143">
        <v>450</v>
      </c>
      <c r="I143">
        <f t="shared" si="10"/>
        <v>9.5817308508334555</v>
      </c>
      <c r="J143">
        <f t="shared" si="11"/>
        <v>5.264100409739557</v>
      </c>
      <c r="K143">
        <f t="shared" si="12"/>
        <v>14.251337057391542</v>
      </c>
    </row>
    <row r="144" spans="2:11" x14ac:dyDescent="0.25">
      <c r="B144">
        <v>0.36731817772279662</v>
      </c>
      <c r="C144">
        <v>521.45434219528283</v>
      </c>
      <c r="D144">
        <v>0.4336488450511613</v>
      </c>
      <c r="E144">
        <v>450</v>
      </c>
      <c r="I144">
        <f t="shared" si="10"/>
        <v>9.7028178857519443</v>
      </c>
      <c r="J144">
        <f t="shared" si="11"/>
        <v>6.0799220669922018</v>
      </c>
      <c r="K144">
        <f t="shared" si="12"/>
        <v>14.596571372230077</v>
      </c>
    </row>
    <row r="145" spans="2:11" x14ac:dyDescent="0.25">
      <c r="B145">
        <v>0.40332926111904571</v>
      </c>
      <c r="C145">
        <v>501.90775756748008</v>
      </c>
      <c r="D145">
        <v>0.52853885928855204</v>
      </c>
      <c r="E145">
        <v>450</v>
      </c>
      <c r="I145">
        <f t="shared" si="10"/>
        <v>9.7791735570910756</v>
      </c>
      <c r="J145">
        <f t="shared" si="11"/>
        <v>7.0804035532664527</v>
      </c>
      <c r="K145">
        <f t="shared" si="12"/>
        <v>14.855902495354032</v>
      </c>
    </row>
    <row r="146" spans="2:11" x14ac:dyDescent="0.25">
      <c r="B146">
        <v>0.44060209604125139</v>
      </c>
      <c r="C146">
        <v>480.74870120328171</v>
      </c>
      <c r="D146">
        <v>0.62729268229822333</v>
      </c>
      <c r="E146">
        <v>450</v>
      </c>
      <c r="I146">
        <f t="shared" si="10"/>
        <v>9.6566842156527617</v>
      </c>
      <c r="J146">
        <f t="shared" si="11"/>
        <v>8.2756332864542248</v>
      </c>
      <c r="K146">
        <f t="shared" si="12"/>
        <v>14.865591556514287</v>
      </c>
    </row>
    <row r="147" spans="2:11" x14ac:dyDescent="0.25">
      <c r="B147">
        <v>0.47920817243819858</v>
      </c>
      <c r="C147">
        <v>457.86231495320618</v>
      </c>
      <c r="D147">
        <v>0.73004672781358559</v>
      </c>
      <c r="E147">
        <v>450</v>
      </c>
      <c r="I147">
        <f t="shared" si="10"/>
        <v>9.2775151718066198</v>
      </c>
      <c r="J147">
        <f t="shared" si="11"/>
        <v>9.3851525748226479</v>
      </c>
      <c r="K147">
        <f t="shared" si="12"/>
        <v>14.553131987934581</v>
      </c>
    </row>
    <row r="148" spans="2:11" x14ac:dyDescent="0.25">
      <c r="B148">
        <v>0.51909911670921227</v>
      </c>
      <c r="C148">
        <v>433.18287318176448</v>
      </c>
      <c r="D148">
        <v>0.83655896500400906</v>
      </c>
      <c r="E148">
        <v>450</v>
      </c>
      <c r="I148">
        <f t="shared" si="10"/>
        <v>8.4689208927342783</v>
      </c>
      <c r="J148">
        <f t="shared" si="11"/>
        <v>9.7169066583960646</v>
      </c>
      <c r="K148">
        <f t="shared" si="12"/>
        <v>13.733393345796898</v>
      </c>
    </row>
    <row r="149" spans="2:11" x14ac:dyDescent="0.25">
      <c r="B149">
        <v>0.56008864306659445</v>
      </c>
      <c r="C149">
        <v>406.6976076225842</v>
      </c>
      <c r="D149">
        <v>0.94616743320134256</v>
      </c>
      <c r="E149">
        <v>450</v>
      </c>
      <c r="I149">
        <f t="shared" si="10"/>
        <v>7.2476117794701773</v>
      </c>
      <c r="J149">
        <f t="shared" si="11"/>
        <v>7.7322273529097041</v>
      </c>
      <c r="K149">
        <f t="shared" si="12"/>
        <v>12.455957325327685</v>
      </c>
    </row>
    <row r="150" spans="2:11" x14ac:dyDescent="0.25">
      <c r="B150">
        <v>0.60186104940330598</v>
      </c>
      <c r="C150">
        <v>378.43412191761348</v>
      </c>
      <c r="D150">
        <v>1.057832762635132</v>
      </c>
      <c r="E150">
        <v>450</v>
      </c>
      <c r="I150">
        <f t="shared" si="10"/>
        <v>6.0679452089383608</v>
      </c>
      <c r="J150">
        <f t="shared" si="11"/>
        <v>1.3109316149872139</v>
      </c>
      <c r="K150">
        <f t="shared" si="12"/>
        <v>11.286592264026643</v>
      </c>
    </row>
    <row r="151" spans="2:11" x14ac:dyDescent="0.25">
      <c r="B151">
        <v>0.64399469949183785</v>
      </c>
      <c r="C151">
        <v>348.44345397742308</v>
      </c>
      <c r="D151">
        <v>1.1702239507468699</v>
      </c>
      <c r="E151">
        <v>450</v>
      </c>
      <c r="I151">
        <f t="shared" si="10"/>
        <v>5.5048526479146123</v>
      </c>
      <c r="J151">
        <f t="shared" si="11"/>
        <v>13.140702299405046</v>
      </c>
      <c r="K151">
        <f t="shared" si="12"/>
        <v>10.9377827197632</v>
      </c>
    </row>
    <row r="152" spans="2:11" x14ac:dyDescent="0.25">
      <c r="B152">
        <v>0.68597654861444168</v>
      </c>
      <c r="C152">
        <v>316.79364966211853</v>
      </c>
      <c r="D152">
        <v>1.2817766152632271</v>
      </c>
      <c r="E152">
        <v>450</v>
      </c>
      <c r="I152">
        <f t="shared" si="10"/>
        <v>6.6007258158389162</v>
      </c>
      <c r="J152">
        <f t="shared" si="11"/>
        <v>20.21213695703392</v>
      </c>
      <c r="K152">
        <f t="shared" si="12"/>
        <v>12.679084266825393</v>
      </c>
    </row>
    <row r="153" spans="2:11" x14ac:dyDescent="0.25">
      <c r="B153">
        <v>0.72718436592613078</v>
      </c>
      <c r="C153">
        <v>283.58357866428071</v>
      </c>
      <c r="D153">
        <v>1.3906672746625699</v>
      </c>
      <c r="E153">
        <v>450</v>
      </c>
      <c r="I153">
        <f t="shared" si="10"/>
        <v>9.4020669798873477</v>
      </c>
      <c r="J153">
        <f t="shared" si="11"/>
        <v>14.119405833518869</v>
      </c>
      <c r="K153">
        <f t="shared" si="12"/>
        <v>16.614343930903104</v>
      </c>
    </row>
    <row r="154" spans="2:11" x14ac:dyDescent="0.25">
      <c r="B154">
        <v>0.76682269702140604</v>
      </c>
      <c r="C154">
        <v>248.9839110818844</v>
      </c>
      <c r="D154">
        <v>1.4946830804079969</v>
      </c>
      <c r="E154">
        <v>450</v>
      </c>
      <c r="I154">
        <f t="shared" si="10"/>
        <v>12.688207225405618</v>
      </c>
      <c r="J154">
        <f t="shared" si="11"/>
        <v>2.0176830650646154</v>
      </c>
      <c r="K154">
        <f t="shared" si="12"/>
        <v>21.238928098557462</v>
      </c>
    </row>
    <row r="155" spans="2:11" x14ac:dyDescent="0.25">
      <c r="B155">
        <v>0.80380310878502081</v>
      </c>
      <c r="C155">
        <v>213.31867682904539</v>
      </c>
      <c r="D155">
        <v>1.590983961365644</v>
      </c>
      <c r="E155">
        <v>450</v>
      </c>
      <c r="I155">
        <f>SUM(I130:I154)/25</f>
        <v>8.7019900051945793</v>
      </c>
      <c r="J155">
        <f>SUM(J130:J154)/25</f>
        <v>5.3895175482803168</v>
      </c>
      <c r="K155">
        <f>SUM(K130:K154)/25</f>
        <v>16.176086876458953</v>
      </c>
    </row>
    <row r="156" spans="2:11" x14ac:dyDescent="0.25">
      <c r="B156">
        <v>0.83657084388121494</v>
      </c>
      <c r="C156">
        <v>177.19900197669739</v>
      </c>
      <c r="D156">
        <v>1.675774115217987</v>
      </c>
      <c r="E156">
        <v>450</v>
      </c>
    </row>
    <row r="157" spans="2:11" x14ac:dyDescent="0.25">
      <c r="B157">
        <v>0.86296453731175682</v>
      </c>
      <c r="C157">
        <v>141.6666181605903</v>
      </c>
      <c r="D157">
        <v>1.744071434516304</v>
      </c>
      <c r="E157">
        <v>450</v>
      </c>
    </row>
    <row r="158" spans="2:11" x14ac:dyDescent="0.25">
      <c r="B158">
        <v>0.88044223088632412</v>
      </c>
      <c r="C158">
        <v>108.1593263894282</v>
      </c>
      <c r="D158">
        <v>1.790277344656189</v>
      </c>
      <c r="E158">
        <v>450</v>
      </c>
    </row>
    <row r="159" spans="2:11" x14ac:dyDescent="0.25">
      <c r="B159">
        <v>0.88704499702799777</v>
      </c>
      <c r="C159">
        <v>78.070161398791925</v>
      </c>
      <c r="D159">
        <v>1.810316001023125</v>
      </c>
      <c r="E159">
        <v>450</v>
      </c>
    </row>
    <row r="160" spans="2:11" x14ac:dyDescent="0.25">
      <c r="B160">
        <v>0.88248530413836712</v>
      </c>
      <c r="C160">
        <v>52.152929011538703</v>
      </c>
      <c r="D160">
        <v>1.8039556605998719</v>
      </c>
      <c r="E160">
        <v>450</v>
      </c>
    </row>
    <row r="161" spans="2:5" x14ac:dyDescent="0.25">
      <c r="B161">
        <v>0.8680939275870414</v>
      </c>
      <c r="C161">
        <v>30.40599803945361</v>
      </c>
      <c r="D161">
        <v>1.7745607723853321</v>
      </c>
      <c r="E161">
        <v>450</v>
      </c>
    </row>
    <row r="162" spans="2:5" x14ac:dyDescent="0.25">
      <c r="B162">
        <v>0.84587675934868178</v>
      </c>
      <c r="C162">
        <v>12.41202335295071</v>
      </c>
      <c r="D162">
        <v>1.726919645473366</v>
      </c>
      <c r="E162">
        <v>450</v>
      </c>
    </row>
    <row r="163" spans="2:5" x14ac:dyDescent="0.25">
      <c r="B163">
        <v>0.81778045067465799</v>
      </c>
      <c r="C163">
        <v>2.7</v>
      </c>
      <c r="D163">
        <v>1.6656026743650889</v>
      </c>
      <c r="E163">
        <v>450</v>
      </c>
    </row>
    <row r="164" spans="2:5" x14ac:dyDescent="0.25">
      <c r="B164">
        <v>0.7854368043610771</v>
      </c>
      <c r="C164">
        <v>0.9</v>
      </c>
      <c r="D164">
        <v>1.5944131434241291</v>
      </c>
      <c r="E164">
        <v>450</v>
      </c>
    </row>
    <row r="166" spans="2:5" x14ac:dyDescent="0.25">
      <c r="B166" s="1">
        <v>0.2</v>
      </c>
      <c r="C166" s="1">
        <v>800</v>
      </c>
      <c r="D166" s="1">
        <v>0</v>
      </c>
      <c r="E166" s="1">
        <v>600</v>
      </c>
    </row>
    <row r="167" spans="2:5" x14ac:dyDescent="0.25">
      <c r="B167" s="1">
        <v>0.2253</v>
      </c>
      <c r="C167" s="1">
        <v>788.59810000000004</v>
      </c>
      <c r="D167" s="1">
        <v>6.8599999999999994E-2</v>
      </c>
      <c r="E167" s="1">
        <v>600</v>
      </c>
    </row>
    <row r="168" spans="2:5" x14ac:dyDescent="0.25">
      <c r="B168" s="1">
        <v>0.25309999999999999</v>
      </c>
      <c r="C168" s="1">
        <v>775.78150000000005</v>
      </c>
      <c r="D168" s="1">
        <v>0.14360000000000001</v>
      </c>
      <c r="E168" s="1">
        <v>600</v>
      </c>
    </row>
    <row r="169" spans="2:5" x14ac:dyDescent="0.25">
      <c r="B169" s="1">
        <v>0.28339999999999999</v>
      </c>
      <c r="C169" s="1">
        <v>761.44550000000004</v>
      </c>
      <c r="D169" s="1">
        <v>0.2248</v>
      </c>
      <c r="E169" s="1">
        <v>600</v>
      </c>
    </row>
    <row r="170" spans="2:5" x14ac:dyDescent="0.25">
      <c r="B170" s="1">
        <v>0.31630000000000003</v>
      </c>
      <c r="C170" s="1">
        <v>745.34400000000005</v>
      </c>
      <c r="D170" s="1">
        <v>0.31259999999999999</v>
      </c>
      <c r="E170" s="1">
        <v>600</v>
      </c>
    </row>
    <row r="171" spans="2:5" x14ac:dyDescent="0.25">
      <c r="B171" s="1">
        <v>0.35149999999999998</v>
      </c>
      <c r="C171" s="1">
        <v>727.54719999999998</v>
      </c>
      <c r="D171" s="1">
        <v>0.40600000000000003</v>
      </c>
      <c r="E171" s="1">
        <v>600</v>
      </c>
    </row>
    <row r="172" spans="2:5" x14ac:dyDescent="0.25">
      <c r="B172" s="1">
        <v>0.3891</v>
      </c>
      <c r="C172" s="1">
        <v>707.76729999999998</v>
      </c>
      <c r="D172" s="1">
        <v>0.50509999999999999</v>
      </c>
      <c r="E172" s="1">
        <v>600</v>
      </c>
    </row>
    <row r="173" spans="2:5" x14ac:dyDescent="0.25">
      <c r="B173" s="1">
        <v>0.4289</v>
      </c>
      <c r="C173" s="1">
        <v>685.94110000000001</v>
      </c>
      <c r="D173" s="1">
        <v>0.60919999999999996</v>
      </c>
      <c r="E173" s="1">
        <v>600</v>
      </c>
    </row>
    <row r="174" spans="2:5" x14ac:dyDescent="0.25">
      <c r="B174" s="1">
        <v>0.47049999999999997</v>
      </c>
      <c r="C174" s="1">
        <v>662.08109999999999</v>
      </c>
      <c r="D174" s="1">
        <v>0.71719999999999995</v>
      </c>
      <c r="E174" s="1">
        <v>600</v>
      </c>
    </row>
    <row r="175" spans="2:5" x14ac:dyDescent="0.25">
      <c r="B175" s="1">
        <v>0.51380000000000003</v>
      </c>
      <c r="C175" s="1">
        <v>635.82439999999997</v>
      </c>
      <c r="D175" s="1">
        <v>0.82850000000000001</v>
      </c>
      <c r="E175" s="1">
        <v>600</v>
      </c>
    </row>
    <row r="176" spans="2:5" x14ac:dyDescent="0.25">
      <c r="B176" s="1">
        <v>0.55830000000000002</v>
      </c>
      <c r="C176" s="1">
        <v>607.4307</v>
      </c>
      <c r="D176" s="1">
        <v>0.94159999999999999</v>
      </c>
      <c r="E176" s="1">
        <v>600</v>
      </c>
    </row>
    <row r="177" spans="2:11" x14ac:dyDescent="0.25">
      <c r="B177" s="1">
        <v>0.60340000000000005</v>
      </c>
      <c r="C177" s="1">
        <v>576.65840000000003</v>
      </c>
      <c r="D177" s="1">
        <v>1.0553999999999999</v>
      </c>
      <c r="E177" s="1">
        <v>600</v>
      </c>
    </row>
    <row r="178" spans="2:11" x14ac:dyDescent="0.25">
      <c r="B178" s="1">
        <v>0.64890000000000003</v>
      </c>
      <c r="C178" s="1">
        <v>543.57460000000003</v>
      </c>
      <c r="D178" s="1">
        <v>1.1684000000000001</v>
      </c>
      <c r="E178" s="1">
        <v>600</v>
      </c>
    </row>
    <row r="179" spans="2:11" x14ac:dyDescent="0.25">
      <c r="B179" s="1">
        <v>0.69399999999999995</v>
      </c>
      <c r="C179" s="1">
        <v>508.32190000000003</v>
      </c>
      <c r="D179" s="1">
        <v>1.2795000000000001</v>
      </c>
      <c r="E179" s="1">
        <v>600</v>
      </c>
    </row>
    <row r="180" spans="2:11" x14ac:dyDescent="0.25">
      <c r="B180" s="1">
        <v>0.73829999999999996</v>
      </c>
      <c r="C180" s="1">
        <v>470.69119999999998</v>
      </c>
      <c r="D180" s="1">
        <v>1.3868</v>
      </c>
      <c r="E180" s="1">
        <v>600</v>
      </c>
    </row>
    <row r="181" spans="2:11" x14ac:dyDescent="0.25">
      <c r="B181" s="1">
        <v>0.78120000000000001</v>
      </c>
      <c r="C181" s="1">
        <v>431.10300000000001</v>
      </c>
      <c r="D181" s="1">
        <v>1.4896</v>
      </c>
      <c r="E181" s="1">
        <v>600</v>
      </c>
    </row>
    <row r="182" spans="2:11" x14ac:dyDescent="0.25">
      <c r="B182" s="1">
        <v>0.82220000000000004</v>
      </c>
      <c r="C182" s="1">
        <v>389.51920000000001</v>
      </c>
      <c r="D182" s="1">
        <v>1.5862000000000001</v>
      </c>
      <c r="E182" s="1">
        <v>600</v>
      </c>
    </row>
    <row r="183" spans="2:11" x14ac:dyDescent="0.25">
      <c r="B183" s="1">
        <v>0.86070000000000002</v>
      </c>
      <c r="C183" s="1">
        <v>346.22050000000002</v>
      </c>
      <c r="D183" s="1">
        <v>1.6755</v>
      </c>
      <c r="E183" s="1">
        <v>600</v>
      </c>
    </row>
    <row r="184" spans="2:11" x14ac:dyDescent="0.25">
      <c r="B184" s="1">
        <v>0.89629999999999999</v>
      </c>
      <c r="C184" s="1">
        <v>301.53519999999997</v>
      </c>
      <c r="D184" s="1">
        <v>1.7567999999999999</v>
      </c>
      <c r="E184" s="1">
        <v>600</v>
      </c>
    </row>
    <row r="185" spans="2:11" x14ac:dyDescent="0.25">
      <c r="B185" s="1">
        <v>0.92810000000000004</v>
      </c>
      <c r="C185" s="1">
        <v>255.68620000000001</v>
      </c>
      <c r="D185" s="1">
        <v>1.8278000000000001</v>
      </c>
      <c r="E185" s="1">
        <v>600</v>
      </c>
    </row>
    <row r="186" spans="2:11" x14ac:dyDescent="0.25">
      <c r="B186" s="1">
        <v>0.9556</v>
      </c>
      <c r="C186" s="1">
        <v>209.30260000000001</v>
      </c>
      <c r="D186" s="1">
        <v>1.8883000000000001</v>
      </c>
      <c r="E186" s="1">
        <v>600</v>
      </c>
    </row>
    <row r="187" spans="2:11" x14ac:dyDescent="0.25">
      <c r="B187" s="1">
        <v>0.97770000000000001</v>
      </c>
      <c r="C187" s="1">
        <v>163.0189</v>
      </c>
      <c r="D187" s="1">
        <v>1.9352</v>
      </c>
      <c r="E187" s="1">
        <v>600</v>
      </c>
      <c r="I187">
        <f>ABS(((B166-B193)/B166))*100</f>
        <v>0</v>
      </c>
      <c r="J187">
        <f t="shared" ref="J187:K187" si="13">ABS(((C166-C193)/C166))*100</f>
        <v>0</v>
      </c>
      <c r="K187" t="e">
        <f t="shared" si="13"/>
        <v>#DIV/0!</v>
      </c>
    </row>
    <row r="188" spans="2:11" x14ac:dyDescent="0.25">
      <c r="B188" s="1">
        <v>0.99260000000000004</v>
      </c>
      <c r="C188" s="1">
        <v>117.9811</v>
      </c>
      <c r="D188" s="1">
        <v>1.9652000000000001</v>
      </c>
      <c r="E188" s="1">
        <v>600</v>
      </c>
      <c r="I188">
        <f t="shared" ref="I188:I212" si="14">ABS(((B167-B194)/B167))*100</f>
        <v>4.9273237943065746</v>
      </c>
      <c r="J188">
        <f t="shared" ref="J188:J212" si="15">ABS(((C167-C194)/C167))*100</f>
        <v>0.44660494273450169</v>
      </c>
      <c r="K188">
        <f t="shared" ref="K188:K212" si="16">ABS(((D167-D194)/D167))*100</f>
        <v>36.161915422639431</v>
      </c>
    </row>
    <row r="189" spans="2:11" x14ac:dyDescent="0.25">
      <c r="B189" s="1">
        <v>0.99809999999999999</v>
      </c>
      <c r="C189" s="1">
        <v>75.677099999999996</v>
      </c>
      <c r="D189" s="1">
        <v>1.9736</v>
      </c>
      <c r="E189" s="1">
        <v>600</v>
      </c>
      <c r="I189">
        <f t="shared" si="14"/>
        <v>8.0726328268286913</v>
      </c>
      <c r="J189">
        <f t="shared" si="15"/>
        <v>0.86466994329681313</v>
      </c>
      <c r="K189">
        <f t="shared" si="16"/>
        <v>31.726248607799086</v>
      </c>
    </row>
    <row r="190" spans="2:11" x14ac:dyDescent="0.25">
      <c r="B190" s="1">
        <v>0.9859</v>
      </c>
      <c r="C190" s="1">
        <v>40.2988</v>
      </c>
      <c r="D190" s="1">
        <v>1.9419</v>
      </c>
      <c r="E190" s="1">
        <v>600</v>
      </c>
      <c r="I190">
        <f t="shared" si="14"/>
        <v>9.9615588309067746</v>
      </c>
      <c r="J190">
        <f t="shared" si="15"/>
        <v>1.2609516174875095</v>
      </c>
      <c r="K190">
        <f t="shared" si="16"/>
        <v>28.090385616428016</v>
      </c>
    </row>
    <row r="191" spans="2:11" x14ac:dyDescent="0.25">
      <c r="B191" s="1">
        <v>0.95109999999999995</v>
      </c>
      <c r="C191" s="1">
        <v>15.020200000000001</v>
      </c>
      <c r="D191" s="1">
        <v>1.8595999999999999</v>
      </c>
      <c r="E191" s="1">
        <v>600</v>
      </c>
      <c r="I191">
        <f t="shared" si="14"/>
        <v>10.954524503827693</v>
      </c>
      <c r="J191">
        <f t="shared" si="15"/>
        <v>1.6256760891007724</v>
      </c>
      <c r="K191">
        <f t="shared" si="16"/>
        <v>24.913876915224353</v>
      </c>
    </row>
    <row r="192" spans="2:11" x14ac:dyDescent="0.25">
      <c r="I192">
        <f t="shared" si="14"/>
        <v>11.440405460410027</v>
      </c>
      <c r="J192">
        <f t="shared" si="15"/>
        <v>1.9896870767476766</v>
      </c>
      <c r="K192">
        <f t="shared" si="16"/>
        <v>22.506413070023338</v>
      </c>
    </row>
    <row r="193" spans="2:11" x14ac:dyDescent="0.25">
      <c r="B193" s="1">
        <v>0.2</v>
      </c>
      <c r="C193" s="1">
        <v>800</v>
      </c>
      <c r="D193" s="1">
        <v>0</v>
      </c>
      <c r="E193" s="1">
        <v>600</v>
      </c>
      <c r="I193">
        <f t="shared" si="14"/>
        <v>11.559904064921147</v>
      </c>
      <c r="J193">
        <f t="shared" si="15"/>
        <v>2.332016775166502</v>
      </c>
      <c r="K193">
        <f t="shared" si="16"/>
        <v>20.572799172287453</v>
      </c>
    </row>
    <row r="194" spans="2:11" x14ac:dyDescent="0.25">
      <c r="B194">
        <v>0.23640126050857271</v>
      </c>
      <c r="C194">
        <v>785.07618190708968</v>
      </c>
      <c r="D194">
        <v>9.3407073979930644E-2</v>
      </c>
      <c r="E194">
        <v>600</v>
      </c>
      <c r="I194">
        <f t="shared" si="14"/>
        <v>11.469040606795776</v>
      </c>
      <c r="J194">
        <f t="shared" si="15"/>
        <v>2.6530141510906913</v>
      </c>
      <c r="K194">
        <f t="shared" si="16"/>
        <v>19.075551551827001</v>
      </c>
    </row>
    <row r="195" spans="2:11" x14ac:dyDescent="0.25">
      <c r="B195">
        <v>0.27353183368470341</v>
      </c>
      <c r="C195">
        <v>769.07355054384288</v>
      </c>
      <c r="D195">
        <v>0.18915889300079949</v>
      </c>
      <c r="E195">
        <v>600</v>
      </c>
      <c r="I195">
        <f t="shared" si="14"/>
        <v>11.296674969668299</v>
      </c>
      <c r="J195">
        <f t="shared" si="15"/>
        <v>2.9555564535691006</v>
      </c>
      <c r="K195">
        <f t="shared" si="16"/>
        <v>17.982052660582021</v>
      </c>
    </row>
    <row r="196" spans="2:11" x14ac:dyDescent="0.25">
      <c r="B196">
        <v>0.31163105772678978</v>
      </c>
      <c r="C196">
        <v>751.84404065146418</v>
      </c>
      <c r="D196">
        <v>0.28794718686573018</v>
      </c>
      <c r="E196">
        <v>600</v>
      </c>
      <c r="I196">
        <f t="shared" si="14"/>
        <v>11.043626133209434</v>
      </c>
      <c r="J196">
        <f t="shared" si="15"/>
        <v>3.1812088085880306</v>
      </c>
      <c r="K196">
        <f t="shared" si="16"/>
        <v>17.146598857742362</v>
      </c>
    </row>
    <row r="197" spans="2:11" x14ac:dyDescent="0.25">
      <c r="B197">
        <v>0.35094916100560702</v>
      </c>
      <c r="C197">
        <v>733.22712081045279</v>
      </c>
      <c r="D197">
        <v>0.39048077923699132</v>
      </c>
      <c r="E197">
        <v>600</v>
      </c>
      <c r="I197">
        <f t="shared" si="14"/>
        <v>10.777635889853704</v>
      </c>
      <c r="J197">
        <f t="shared" si="15"/>
        <v>3.3610197937469923</v>
      </c>
      <c r="K197">
        <f t="shared" si="16"/>
        <v>16.575384779408235</v>
      </c>
    </row>
    <row r="198" spans="2:11" x14ac:dyDescent="0.25">
      <c r="B198">
        <v>0.39171302519334122</v>
      </c>
      <c r="C198">
        <v>713.0712873843604</v>
      </c>
      <c r="D198">
        <v>0.49737603706429478</v>
      </c>
      <c r="E198">
        <v>600</v>
      </c>
      <c r="I198">
        <f t="shared" si="14"/>
        <v>10.561260139878801</v>
      </c>
      <c r="J198">
        <f t="shared" si="15"/>
        <v>3.4510771442243056</v>
      </c>
      <c r="K198">
        <f t="shared" si="16"/>
        <v>16.219467356925165</v>
      </c>
    </row>
    <row r="199" spans="2:11" x14ac:dyDescent="0.25">
      <c r="B199">
        <v>0.43407958671660818</v>
      </c>
      <c r="C199">
        <v>691.26204783485696</v>
      </c>
      <c r="D199">
        <v>0.60901320861922392</v>
      </c>
      <c r="E199">
        <v>600</v>
      </c>
      <c r="I199">
        <f t="shared" si="14"/>
        <v>10.37383801794258</v>
      </c>
      <c r="J199">
        <f t="shared" si="15"/>
        <v>3.4547483192760806</v>
      </c>
      <c r="K199">
        <f t="shared" si="16"/>
        <v>16.093047637759739</v>
      </c>
    </row>
    <row r="200" spans="2:11" x14ac:dyDescent="0.25">
      <c r="B200">
        <v>0.47809071516254709</v>
      </c>
      <c r="C200">
        <v>667.74298554885286</v>
      </c>
      <c r="D200">
        <v>0.72540826005373005</v>
      </c>
      <c r="E200">
        <v>600</v>
      </c>
      <c r="I200">
        <f t="shared" si="14"/>
        <v>10.299609946039535</v>
      </c>
      <c r="J200">
        <f t="shared" si="15"/>
        <v>3.3900110564200956</v>
      </c>
      <c r="K200">
        <f t="shared" si="16"/>
        <v>16.176382362235554</v>
      </c>
    </row>
    <row r="201" spans="2:11" x14ac:dyDescent="0.25">
      <c r="B201">
        <v>0.52365085573228931</v>
      </c>
      <c r="C201">
        <v>642.5129193210887</v>
      </c>
      <c r="D201">
        <v>0.84616728168169419</v>
      </c>
      <c r="E201">
        <v>600</v>
      </c>
      <c r="I201">
        <f t="shared" si="14"/>
        <v>10.34396949752197</v>
      </c>
      <c r="J201">
        <f t="shared" si="15"/>
        <v>3.2049810220292767</v>
      </c>
      <c r="K201">
        <f t="shared" si="16"/>
        <v>16.527361680569001</v>
      </c>
    </row>
    <row r="202" spans="2:11" x14ac:dyDescent="0.25">
      <c r="B202">
        <v>0.57054215107243011</v>
      </c>
      <c r="C202">
        <v>615.59749818004798</v>
      </c>
      <c r="D202">
        <v>0.97055957153639549</v>
      </c>
      <c r="E202">
        <v>600</v>
      </c>
      <c r="I202">
        <f t="shared" si="14"/>
        <v>10.535710014912699</v>
      </c>
      <c r="J202">
        <f t="shared" si="15"/>
        <v>2.9644361903493901</v>
      </c>
      <c r="K202">
        <f t="shared" si="16"/>
        <v>17.091520482068937</v>
      </c>
    </row>
    <row r="203" spans="2:11" x14ac:dyDescent="0.25">
      <c r="B203">
        <v>0.61847154117305325</v>
      </c>
      <c r="C203">
        <v>587.01483393970409</v>
      </c>
      <c r="D203">
        <v>1.097673823082908</v>
      </c>
      <c r="E203">
        <v>600</v>
      </c>
      <c r="I203">
        <f t="shared" si="14"/>
        <v>10.873316994978838</v>
      </c>
      <c r="J203">
        <f t="shared" si="15"/>
        <v>2.6366299895585454</v>
      </c>
      <c r="K203">
        <f t="shared" si="16"/>
        <v>17.890082734109061</v>
      </c>
    </row>
    <row r="204" spans="2:11" x14ac:dyDescent="0.25">
      <c r="B204">
        <v>0.66712664368402874</v>
      </c>
      <c r="C204">
        <v>556.75747375735045</v>
      </c>
      <c r="D204">
        <v>1.2265802584849881</v>
      </c>
      <c r="E204">
        <v>600</v>
      </c>
      <c r="I204">
        <f t="shared" si="14"/>
        <v>11.348403146442887</v>
      </c>
      <c r="J204">
        <f t="shared" si="15"/>
        <v>2.2472503331095934</v>
      </c>
      <c r="K204">
        <f t="shared" si="16"/>
        <v>18.874620253035275</v>
      </c>
    </row>
    <row r="205" spans="2:11" x14ac:dyDescent="0.25">
      <c r="B205">
        <v>0.71621583489842944</v>
      </c>
      <c r="C205">
        <v>524.79546564248835</v>
      </c>
      <c r="D205">
        <v>1.3564311685995849</v>
      </c>
      <c r="E205">
        <v>600</v>
      </c>
      <c r="I205">
        <f t="shared" si="14"/>
        <v>11.897767380115368</v>
      </c>
      <c r="J205">
        <f t="shared" si="15"/>
        <v>1.8155429173185391</v>
      </c>
      <c r="K205">
        <f t="shared" si="16"/>
        <v>19.94264677438257</v>
      </c>
    </row>
    <row r="206" spans="2:11" x14ac:dyDescent="0.25">
      <c r="B206">
        <v>0.76547929302551432</v>
      </c>
      <c r="C206">
        <v>491.08973138779533</v>
      </c>
      <c r="D206">
        <v>1.486476812324804</v>
      </c>
      <c r="E206">
        <v>600</v>
      </c>
      <c r="I206">
        <f t="shared" si="14"/>
        <v>12.48093635907574</v>
      </c>
      <c r="J206">
        <f t="shared" si="15"/>
        <v>1.244310748384984</v>
      </c>
      <c r="K206">
        <f t="shared" si="16"/>
        <v>21.061291863584408</v>
      </c>
    </row>
    <row r="207" spans="2:11" x14ac:dyDescent="0.25">
      <c r="B207">
        <v>0.81466952680020466</v>
      </c>
      <c r="C207">
        <v>455.60563636763811</v>
      </c>
      <c r="D207">
        <v>1.616001451786131</v>
      </c>
      <c r="E207">
        <v>600</v>
      </c>
      <c r="I207">
        <f t="shared" si="14"/>
        <v>12.948502116335487</v>
      </c>
      <c r="J207">
        <f t="shared" si="15"/>
        <v>0.33468475524326918</v>
      </c>
      <c r="K207">
        <f t="shared" si="16"/>
        <v>21.997923916881842</v>
      </c>
    </row>
    <row r="208" spans="2:11" x14ac:dyDescent="0.25">
      <c r="B208">
        <v>0.86350496663649801</v>
      </c>
      <c r="C208">
        <v>418.32322665031808</v>
      </c>
      <c r="D208">
        <v>1.7441952891008989</v>
      </c>
      <c r="E208">
        <v>600</v>
      </c>
      <c r="I208">
        <f t="shared" si="14"/>
        <v>13.157084035799532</v>
      </c>
      <c r="J208">
        <f t="shared" si="15"/>
        <v>1.7073174123545254</v>
      </c>
      <c r="K208">
        <f t="shared" si="16"/>
        <v>22.65116399880797</v>
      </c>
    </row>
    <row r="209" spans="2:11" x14ac:dyDescent="0.25">
      <c r="B209">
        <v>0.91160041233271605</v>
      </c>
      <c r="C209">
        <v>379.24901995771148</v>
      </c>
      <c r="D209">
        <v>1.869972492328438</v>
      </c>
      <c r="E209">
        <v>600</v>
      </c>
      <c r="I209">
        <f t="shared" si="14"/>
        <v>13.032220947860171</v>
      </c>
      <c r="J209">
        <f t="shared" si="15"/>
        <v>6.7551558508684888</v>
      </c>
      <c r="K209">
        <f t="shared" si="16"/>
        <v>22.931985009141613</v>
      </c>
    </row>
    <row r="210" spans="2:11" x14ac:dyDescent="0.25">
      <c r="B210">
        <v>0.95837570588143395</v>
      </c>
      <c r="C210">
        <v>338.44005866045632</v>
      </c>
      <c r="D210">
        <v>1.991744262339606</v>
      </c>
      <c r="E210">
        <v>600</v>
      </c>
      <c r="I210">
        <f t="shared" si="14"/>
        <v>12.676266393422909</v>
      </c>
      <c r="J210">
        <f t="shared" si="15"/>
        <v>19.548922074616058</v>
      </c>
      <c r="K210">
        <f t="shared" si="16"/>
        <v>22.999743819324987</v>
      </c>
    </row>
    <row r="211" spans="2:11" x14ac:dyDescent="0.25">
      <c r="B211">
        <v>1.002939689027974</v>
      </c>
      <c r="C211">
        <v>296.06069903317768</v>
      </c>
      <c r="D211">
        <v>2.1071524185323529</v>
      </c>
      <c r="E211">
        <v>600</v>
      </c>
      <c r="I211">
        <f t="shared" si="14"/>
        <v>13.097794818205296</v>
      </c>
      <c r="J211">
        <f t="shared" si="15"/>
        <v>48.331381682303018</v>
      </c>
      <c r="K211">
        <f t="shared" si="16"/>
        <v>24.133741646074355</v>
      </c>
    </row>
    <row r="212" spans="2:11" x14ac:dyDescent="0.25">
      <c r="B212">
        <v>1.043935570348582</v>
      </c>
      <c r="C212">
        <v>252.50466913126289</v>
      </c>
      <c r="D212">
        <v>2.2127582926825959</v>
      </c>
      <c r="E212">
        <v>600</v>
      </c>
      <c r="I212">
        <f t="shared" si="14"/>
        <v>15.154609327510046</v>
      </c>
      <c r="J212">
        <f t="shared" si="15"/>
        <v>123.39573771089644</v>
      </c>
      <c r="K212">
        <f t="shared" si="16"/>
        <v>27.439738101366977</v>
      </c>
    </row>
    <row r="213" spans="2:11" x14ac:dyDescent="0.25">
      <c r="B213">
        <v>1.0793358862237019</v>
      </c>
      <c r="C213">
        <v>208.60209610547221</v>
      </c>
      <c r="D213">
        <v>2.3036867973224799</v>
      </c>
      <c r="E213">
        <v>600</v>
      </c>
      <c r="I213">
        <f>SUM(I188:I212)/25</f>
        <v>11.211384648670798</v>
      </c>
      <c r="J213">
        <f>SUM(J188:J212)/25</f>
        <v>9.8061037143392475</v>
      </c>
      <c r="K213">
        <f>SUM(K188:K212)/25</f>
        <v>21.471277771609152</v>
      </c>
    </row>
    <row r="214" spans="2:11" x14ac:dyDescent="0.25">
      <c r="B214">
        <v>1.106336810618012</v>
      </c>
      <c r="C214">
        <v>165.80215006512881</v>
      </c>
      <c r="D214">
        <v>2.3735453257049319</v>
      </c>
      <c r="E214">
        <v>600</v>
      </c>
    </row>
    <row r="215" spans="2:11" x14ac:dyDescent="0.25">
      <c r="B215">
        <v>1.1219578251284601</v>
      </c>
      <c r="C215">
        <v>125.950907179569</v>
      </c>
      <c r="D215">
        <v>2.4158593693996511</v>
      </c>
      <c r="E215">
        <v>600</v>
      </c>
    </row>
    <row r="216" spans="2:11" x14ac:dyDescent="0.25">
      <c r="B216">
        <v>1.124621814872754</v>
      </c>
      <c r="C216">
        <v>90.471157307329264</v>
      </c>
      <c r="D216">
        <v>2.427522944018198</v>
      </c>
      <c r="E216">
        <v>600</v>
      </c>
    </row>
    <row r="217" spans="2:11" x14ac:dyDescent="0.25">
      <c r="B217">
        <v>1.115031159112686</v>
      </c>
      <c r="C217">
        <v>59.775766841387927</v>
      </c>
      <c r="D217">
        <v>2.4105531290251179</v>
      </c>
      <c r="E217">
        <v>600</v>
      </c>
    </row>
    <row r="218" spans="2:11" x14ac:dyDescent="0.25">
      <c r="B218">
        <v>1.095235489313948</v>
      </c>
      <c r="C218">
        <v>33.554486595652072</v>
      </c>
      <c r="D218">
        <v>2.3698693697330202</v>
      </c>
      <c r="E218">
        <v>600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Mostafizor</dc:creator>
  <cp:lastModifiedBy>Mostafizor</cp:lastModifiedBy>
  <dcterms:created xsi:type="dcterms:W3CDTF">2020-03-31T18:47:23Z</dcterms:created>
  <dcterms:modified xsi:type="dcterms:W3CDTF">2020-04-01T18:18:44Z</dcterms:modified>
</cp:coreProperties>
</file>