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A2383C62-F541-4FDA-B828-B3F3FA6943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<sst xmlns="http://schemas.openxmlformats.org/spreadsheetml/2006/main" count="6" uniqueCount="6">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</sst>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0.34659287578811782</c:v>
                </c:pt>
                <c:pt idx="2">
                  <c:v>0.61998244369436728</c:v>
                </c:pt>
                <c:pt idx="3">
                  <c:v>0.89543486535957317</c:v>
                </c:pt>
                <c:pt idx="4">
                  <c:v>1.1713323364608179</c:v>
                </c:pt>
                <c:pt idx="5">
                  <c:v>1.443212954232294</c:v>
                </c:pt>
                <c:pt idx="6">
                  <c:v>1.6824385318086019</c:v>
                </c:pt>
                <c:pt idx="7">
                  <c:v>1.860334005687645</c:v>
                </c:pt>
                <c:pt idx="8">
                  <c:v>2.0403378696474772</c:v>
                </c:pt>
                <c:pt idx="9">
                  <c:v>2.2201291821221698</c:v>
                </c:pt>
                <c:pt idx="10">
                  <c:v>2.3943451168674179</c:v>
                </c:pt>
                <c:pt idx="11">
                  <c:v>2.5549434534882969</c:v>
                </c:pt>
                <c:pt idx="12">
                  <c:v>2.6889011931397642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2579.1981450035291</c:v>
                </c:pt>
                <c:pt idx="2">
                  <c:v>2514.378066946942</c:v>
                </c:pt>
                <c:pt idx="3">
                  <c:v>2445.2320938320331</c:v>
                </c:pt>
                <c:pt idx="4">
                  <c:v>2360.1239141457072</c:v>
                </c:pt>
                <c:pt idx="5">
                  <c:v>2328.2849039563912</c:v>
                </c:pt>
                <c:pt idx="6">
                  <c:v>3306.0134261373441</c:v>
                </c:pt>
                <c:pt idx="7">
                  <c:v>6334.5309623026751</c:v>
                </c:pt>
                <c:pt idx="8">
                  <c:v>8543.1839630192098</c:v>
                </c:pt>
                <c:pt idx="9">
                  <c:v>10411.21612939387</c:v>
                </c:pt>
                <c:pt idx="10">
                  <c:v>12220.820456958571</c:v>
                </c:pt>
                <c:pt idx="11">
                  <c:v>14050.39202051095</c:v>
                </c:pt>
                <c:pt idx="12">
                  <c:v>15936.676745392249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0.49819136404354247</c:v>
                </c:pt>
                <c:pt idx="2">
                  <c:v>1.0038355788892019</c:v>
                </c:pt>
                <c:pt idx="3">
                  <c:v>1.510807173634156</c:v>
                </c:pt>
                <c:pt idx="4">
                  <c:v>2.0102076191605072</c:v>
                </c:pt>
                <c:pt idx="5">
                  <c:v>2.4873165389140102</c:v>
                </c:pt>
                <c:pt idx="6">
                  <c:v>2.9392480168295259</c:v>
                </c:pt>
                <c:pt idx="7">
                  <c:v>3.389968104289105</c:v>
                </c:pt>
                <c:pt idx="8">
                  <c:v>3.6914990324364392</c:v>
                </c:pt>
                <c:pt idx="9">
                  <c:v>3.9398373663843702</c:v>
                </c:pt>
                <c:pt idx="10">
                  <c:v>4.1731173091519906</c:v>
                </c:pt>
                <c:pt idx="11">
                  <c:v>4.3943154295466931</c:v>
                </c:pt>
                <c:pt idx="12">
                  <c:v>4.5930833304086187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0.2196602813774606</c:v>
                </c:pt>
                <c:pt idx="2">
                  <c:v>0.37015237624646358</c:v>
                </c:pt>
                <c:pt idx="3">
                  <c:v>0.52999002277312468</c:v>
                </c:pt>
                <c:pt idx="4">
                  <c:v>0.70028229310363777</c:v>
                </c:pt>
                <c:pt idx="5">
                  <c:v>0.88122310580512708</c:v>
                </c:pt>
                <c:pt idx="6">
                  <c:v>1.0711505797303369</c:v>
                </c:pt>
                <c:pt idx="7">
                  <c:v>1.2654049407406189</c:v>
                </c:pt>
                <c:pt idx="8">
                  <c:v>1.4553281699606151</c:v>
                </c:pt>
                <c:pt idx="9">
                  <c:v>1.628082515264792</c:v>
                </c:pt>
                <c:pt idx="10">
                  <c:v>1.7696631616809659</c:v>
                </c:pt>
                <c:pt idx="11">
                  <c:v>1.87465245450895</c:v>
                </c:pt>
                <c:pt idx="12">
                  <c:v>1.950995557560274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660.9589695769605</c:v>
                </c:pt>
                <c:pt idx="2">
                  <c:v>550.14870102728946</c:v>
                </c:pt>
                <c:pt idx="3">
                  <c:v>457.32701821884621</c:v>
                </c:pt>
                <c:pt idx="4">
                  <c:v>392.49230329243119</c:v>
                </c:pt>
                <c:pt idx="5">
                  <c:v>371.16549301343548</c:v>
                </c:pt>
                <c:pt idx="6">
                  <c:v>415.68092341352258</c:v>
                </c:pt>
                <c:pt idx="7">
                  <c:v>552.95643449164663</c:v>
                </c:pt>
                <c:pt idx="8">
                  <c:v>801.4217545179331</c:v>
                </c:pt>
                <c:pt idx="9">
                  <c:v>1138.8130589901491</c:v>
                </c:pt>
                <c:pt idx="10">
                  <c:v>1477.694014979447</c:v>
                </c:pt>
                <c:pt idx="11">
                  <c:v>1735.2269395026151</c:v>
                </c:pt>
                <c:pt idx="12">
                  <c:v>1913.7599683114181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0.23053971837048601</c:v>
                </c:pt>
                <c:pt idx="2">
                  <c:v>0.47933559365455292</c:v>
                </c:pt>
                <c:pt idx="3">
                  <c:v>0.75014363290321273</c:v>
                </c:pt>
                <c:pt idx="4">
                  <c:v>1.0464691851663379</c:v>
                </c:pt>
                <c:pt idx="5">
                  <c:v>1.370373736579052</c:v>
                </c:pt>
                <c:pt idx="6">
                  <c:v>1.720349424377714</c:v>
                </c:pt>
                <c:pt idx="7">
                  <c:v>2.0878918778967992</c:v>
                </c:pt>
                <c:pt idx="8">
                  <c:v>2.452027162082782</c:v>
                </c:pt>
                <c:pt idx="9">
                  <c:v>2.7723162773019538</c:v>
                </c:pt>
                <c:pt idx="10">
                  <c:v>2.994794127322856</c:v>
                </c:pt>
                <c:pt idx="11">
                  <c:v>3.0964356765364318</c:v>
                </c:pt>
                <c:pt idx="12">
                  <c:v>3.1070610910370728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4" zoomScaleNormal="44" workbookViewId="0">
      <selection activeCell="B16" sqref="B16:F27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0.34659287578811782</v>
      </c>
      <c r="C3">
        <v>2579.1981450035291</v>
      </c>
      <c r="D3">
        <v>0.49819136404354247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0.61998244369436728</v>
      </c>
      <c r="C4">
        <v>2514.378066946942</v>
      </c>
      <c r="D4">
        <v>1.0038355788892019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0.89543486535957317</v>
      </c>
      <c r="C5">
        <v>2445.2320938320331</v>
      </c>
      <c r="D5">
        <v>1.510807173634156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1.1713323364608179</v>
      </c>
      <c r="C6">
        <v>2360.1239141457072</v>
      </c>
      <c r="D6">
        <v>2.0102076191605072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1.443212954232294</v>
      </c>
      <c r="C7">
        <v>2328.2849039563912</v>
      </c>
      <c r="D7">
        <v>2.4873165389140102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1.6824385318086019</v>
      </c>
      <c r="C8">
        <v>3306.0134261373441</v>
      </c>
      <c r="D8">
        <v>2.9392480168295259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1.860334005687645</v>
      </c>
      <c r="C9">
        <v>6334.5309623026751</v>
      </c>
      <c r="D9">
        <v>3.389968104289105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2.0403378696474772</v>
      </c>
      <c r="C10">
        <v>8543.1839630192098</v>
      </c>
      <c r="D10">
        <v>3.6914990324364392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2.2201291821221698</v>
      </c>
      <c r="C11">
        <v>10411.21612939387</v>
      </c>
      <c r="D11">
        <v>3.9398373663843702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2.3943451168674179</v>
      </c>
      <c r="C12">
        <v>12220.820456958571</v>
      </c>
      <c r="D12">
        <v>4.1731173091519906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2.5549434534882969</v>
      </c>
      <c r="C13">
        <v>14050.39202051095</v>
      </c>
      <c r="D13">
        <v>4.3943154295466931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2.6889011931397642</v>
      </c>
      <c r="C14">
        <v>15936.676745392249</v>
      </c>
      <c r="D14">
        <v>4.5930833304086187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0.2196602813774606</v>
      </c>
      <c r="C16">
        <v>660.9589695769605</v>
      </c>
      <c r="D16">
        <v>0.23053971837048601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0.37015237624646358</v>
      </c>
      <c r="C17">
        <v>550.14870102728946</v>
      </c>
      <c r="D17">
        <v>0.47933559365455292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0.52999002277312468</v>
      </c>
      <c r="C18">
        <v>457.32701821884621</v>
      </c>
      <c r="D18">
        <v>0.75014363290321273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0.70028229310363777</v>
      </c>
      <c r="C19">
        <v>392.49230329243119</v>
      </c>
      <c r="D19">
        <v>1.0464691851663379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0.88122310580512708</v>
      </c>
      <c r="C20">
        <v>371.16549301343548</v>
      </c>
      <c r="D20">
        <v>1.370373736579052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1.0711505797303369</v>
      </c>
      <c r="C21">
        <v>415.68092341352258</v>
      </c>
      <c r="D21">
        <v>1.720349424377714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1.2654049407406189</v>
      </c>
      <c r="C22">
        <v>552.95643449164663</v>
      </c>
      <c r="D22">
        <v>2.0878918778967992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1.4553281699606151</v>
      </c>
      <c r="C23">
        <v>801.4217545179331</v>
      </c>
      <c r="D23">
        <v>2.452027162082782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1.628082515264792</v>
      </c>
      <c r="C24">
        <v>1138.8130589901491</v>
      </c>
      <c r="D24">
        <v>2.7723162773019538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1.7696631616809659</v>
      </c>
      <c r="C25">
        <v>1477.694014979447</v>
      </c>
      <c r="D25">
        <v>2.994794127322856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1.87465245450895</v>
      </c>
      <c r="C26">
        <v>1735.2269395026151</v>
      </c>
      <c r="D26">
        <v>3.0964356765364318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1.950995557560274</v>
      </c>
      <c r="C27">
        <v>1913.7599683114181</v>
      </c>
      <c r="D27">
        <v>3.1070610910370728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9.0546114436846445E-2</v>
      </c>
      <c r="T31" s="7">
        <f t="shared" ref="T31:T38" si="2">ABS((K3-C3)/K3)</f>
        <v>4.4015587759769714E-2</v>
      </c>
      <c r="U31" s="7">
        <f t="shared" ref="U31:U42" si="3">ABS((L3-D3)/L3)</f>
        <v>0.35299822851487994</v>
      </c>
      <c r="V31" s="7"/>
      <c r="W31" s="7"/>
      <c r="X31" s="7">
        <f t="shared" ref="X31:X42" si="4">ABS((J16-B16)/J16)</f>
        <v>0.1733989389821613</v>
      </c>
      <c r="Y31" s="7">
        <f t="shared" si="0"/>
        <v>0.12985917643896724</v>
      </c>
      <c r="Z31" s="7">
        <f t="shared" si="0"/>
        <v>0.4222062196228421</v>
      </c>
    </row>
    <row r="32" spans="1:26" ht="18.75">
      <c r="S32" s="7">
        <f t="shared" si="1"/>
        <v>9.8338505389227324E-2</v>
      </c>
      <c r="T32" s="7">
        <f t="shared" si="2"/>
        <v>3.9720990996618244E-2</v>
      </c>
      <c r="U32" s="7">
        <f t="shared" si="3"/>
        <v>0.25641808971170232</v>
      </c>
      <c r="V32" s="7"/>
      <c r="W32" s="7"/>
      <c r="X32" s="7">
        <f t="shared" si="4"/>
        <v>8.1368320906992656E-2</v>
      </c>
      <c r="Y32" s="7">
        <f t="shared" si="0"/>
        <v>0.11151695570528194</v>
      </c>
      <c r="Z32" s="7">
        <f t="shared" si="0"/>
        <v>0.28670298563310581</v>
      </c>
    </row>
    <row r="33" spans="18:26" ht="18.75">
      <c r="S33" s="7">
        <f t="shared" si="1"/>
        <v>8.8244715039636296E-2</v>
      </c>
      <c r="T33" s="7">
        <f t="shared" si="2"/>
        <v>4.8353488320021142E-2</v>
      </c>
      <c r="U33" s="7">
        <f t="shared" si="3"/>
        <v>0.21719835562997097</v>
      </c>
      <c r="V33" s="7"/>
      <c r="W33" s="7"/>
      <c r="X33" s="7">
        <f t="shared" si="4"/>
        <v>7.9409415016547233E-2</v>
      </c>
      <c r="Y33" s="7">
        <f t="shared" si="0"/>
        <v>0.21340382143301304</v>
      </c>
      <c r="Z33" s="7">
        <f t="shared" si="0"/>
        <v>0.27099744129911291</v>
      </c>
    </row>
    <row r="34" spans="18:26" ht="18.75">
      <c r="S34" s="7">
        <f t="shared" si="1"/>
        <v>8.753420856834318E-2</v>
      </c>
      <c r="T34" s="7">
        <f t="shared" si="2"/>
        <v>9.2553208138252616E-2</v>
      </c>
      <c r="U34" s="7">
        <f t="shared" si="3"/>
        <v>0.14459250248489061</v>
      </c>
      <c r="V34" s="7"/>
      <c r="W34" s="7"/>
      <c r="X34" s="7">
        <f t="shared" si="4"/>
        <v>1.2261192691005774E-2</v>
      </c>
      <c r="Y34" s="7">
        <f t="shared" si="0"/>
        <v>0.15338157184548928</v>
      </c>
      <c r="Z34" s="7">
        <f t="shared" si="0"/>
        <v>0.27884419739071198</v>
      </c>
    </row>
    <row r="35" spans="18:26" ht="18.75">
      <c r="S35" s="7">
        <f t="shared" si="1"/>
        <v>3.7408821295075077E-2</v>
      </c>
      <c r="T35" s="7">
        <f>ABS((K7-C7)/K7)</f>
        <v>9.2320343337427679E-3</v>
      </c>
      <c r="U35" s="7">
        <f t="shared" si="3"/>
        <v>0.12108956222119785</v>
      </c>
      <c r="V35" s="7"/>
      <c r="W35" s="7"/>
      <c r="X35" s="7">
        <f t="shared" si="4"/>
        <v>9.7939291836291242E-2</v>
      </c>
      <c r="Y35" s="7">
        <f t="shared" si="0"/>
        <v>0.11606217429522386</v>
      </c>
      <c r="Z35" s="7">
        <f t="shared" si="0"/>
        <v>0.249932273355746</v>
      </c>
    </row>
    <row r="36" spans="18:26" ht="18.75">
      <c r="S36" s="7">
        <f t="shared" si="1"/>
        <v>1.9882864681090378E-3</v>
      </c>
      <c r="T36" s="7">
        <f t="shared" si="2"/>
        <v>4.3434874805825002E-2</v>
      </c>
      <c r="U36" s="7">
        <f t="shared" si="3"/>
        <v>5.4904174652885537E-2</v>
      </c>
      <c r="V36" s="7"/>
      <c r="W36" s="7"/>
      <c r="X36" s="7">
        <f t="shared" si="4"/>
        <v>7.6833077884739476E-2</v>
      </c>
      <c r="Y36" s="7">
        <f t="shared" si="0"/>
        <v>0.29269878609235572</v>
      </c>
      <c r="Z36" s="7">
        <f t="shared" si="0"/>
        <v>0.27503184813412807</v>
      </c>
    </row>
    <row r="37" spans="18:26" ht="18.75">
      <c r="S37" s="7">
        <f t="shared" si="1"/>
        <v>2.354923069092749E-2</v>
      </c>
      <c r="T37" s="7">
        <f t="shared" si="2"/>
        <v>8.6045780814687049E-3</v>
      </c>
      <c r="U37" s="7">
        <f t="shared" si="3"/>
        <v>1.7400549481418892E-2</v>
      </c>
      <c r="V37" s="7"/>
      <c r="W37" s="7"/>
      <c r="X37" s="7">
        <f t="shared" si="4"/>
        <v>5.0138912520177985E-2</v>
      </c>
      <c r="Y37" s="7">
        <f t="shared" si="0"/>
        <v>0.35680303071810326</v>
      </c>
      <c r="Z37" s="7">
        <f t="shared" si="0"/>
        <v>0.29486934214900395</v>
      </c>
    </row>
    <row r="38" spans="18:26" ht="18.75">
      <c r="S38" s="7">
        <f t="shared" si="1"/>
        <v>6.0098641216382274E-2</v>
      </c>
      <c r="T38" s="7">
        <f t="shared" si="2"/>
        <v>2.5271069091102216E-2</v>
      </c>
      <c r="U38" s="7">
        <f t="shared" si="3"/>
        <v>3.1247370751192978E-3</v>
      </c>
      <c r="V38" s="7"/>
      <c r="W38" s="7"/>
      <c r="X38" s="7">
        <f t="shared" si="4"/>
        <v>7.345249254433367E-2</v>
      </c>
      <c r="Y38" s="7">
        <f t="shared" si="0"/>
        <v>0.2644807686142317</v>
      </c>
      <c r="Z38" s="7">
        <f t="shared" si="0"/>
        <v>0.24668904390697949</v>
      </c>
    </row>
    <row r="39" spans="18:26" ht="18.75">
      <c r="S39" s="7">
        <f t="shared" si="1"/>
        <v>4.4407014969151781E-2</v>
      </c>
      <c r="T39" s="7">
        <f>ABS((K11-C11)/K11)</f>
        <v>1.4947571302097694E-2</v>
      </c>
      <c r="U39" s="7">
        <f t="shared" si="3"/>
        <v>1.0091113973776324E-2</v>
      </c>
      <c r="V39" s="7"/>
      <c r="W39" s="7"/>
      <c r="X39" s="7">
        <f t="shared" si="4"/>
        <v>8.9642968427201972E-2</v>
      </c>
      <c r="Y39" s="7">
        <f t="shared" si="0"/>
        <v>0.17020325051723328</v>
      </c>
      <c r="Z39" s="7">
        <f t="shared" si="0"/>
        <v>0.19009165138710085</v>
      </c>
    </row>
    <row r="40" spans="18:26" ht="18.75">
      <c r="S40" s="7">
        <f t="shared" si="1"/>
        <v>3.5510526941624175E-2</v>
      </c>
      <c r="T40" s="7">
        <f t="shared" ref="T40:T41" si="5">ABS((K12-C12)/K12)</f>
        <v>2.3958385585659121E-2</v>
      </c>
      <c r="U40" s="7">
        <f t="shared" si="3"/>
        <v>1.6465767578969083E-3</v>
      </c>
      <c r="V40" s="7"/>
      <c r="W40" s="7"/>
      <c r="X40" s="7">
        <f t="shared" si="4"/>
        <v>9.4199128995769085E-2</v>
      </c>
      <c r="Y40" s="7">
        <f t="shared" si="0"/>
        <v>8.3827878368499614E-2</v>
      </c>
      <c r="Z40" s="7">
        <f t="shared" si="0"/>
        <v>0.15113545143909979</v>
      </c>
    </row>
    <row r="41" spans="18:26" ht="18.75">
      <c r="S41" s="7">
        <f t="shared" si="1"/>
        <v>3.3755595836813868E-2</v>
      </c>
      <c r="T41" s="7">
        <f t="shared" si="5"/>
        <v>4.701073886424853E-2</v>
      </c>
      <c r="U41" s="7">
        <f t="shared" si="3"/>
        <v>5.8109887903409173E-3</v>
      </c>
      <c r="V41" s="7"/>
      <c r="W41" s="7"/>
      <c r="X41" s="7">
        <f t="shared" si="4"/>
        <v>0.11179169216860126</v>
      </c>
      <c r="Y41" s="7">
        <f t="shared" si="0"/>
        <v>6.1379921294631337E-2</v>
      </c>
      <c r="Z41" s="7">
        <f t="shared" si="0"/>
        <v>0.14769180387106198</v>
      </c>
    </row>
    <row r="42" spans="18:26" ht="18.75">
      <c r="S42" s="7">
        <f>ABS((J14-B14)/J14)</f>
        <v>1.8685013999575131E-2</v>
      </c>
      <c r="T42" s="7">
        <f>ABS((K14-C14)/K14)</f>
        <v>5.6663056116414277E-2</v>
      </c>
      <c r="U42" s="7">
        <f t="shared" si="3"/>
        <v>5.8261189591734611E-3</v>
      </c>
      <c r="V42" s="7"/>
      <c r="W42" s="7"/>
      <c r="X42" s="7">
        <f t="shared" si="4"/>
        <v>0.11523488387815785</v>
      </c>
      <c r="Y42" s="7">
        <f t="shared" si="0"/>
        <v>0.10105689872167879</v>
      </c>
      <c r="Z42" s="7">
        <f t="shared" si="0"/>
        <v>0.10330127242797317</v>
      </c>
    </row>
    <row r="43" spans="18:26" ht="18.75">
      <c r="R43" t="s">
        <v>5</v>
      </c>
      <c r="S43" s="7">
        <f>( SUM(S31:S41)/12)*100</f>
        <v>5.0115138404344748</v>
      </c>
      <c r="T43" s="7">
        <f>( SUM(T31:T41)/12)*100</f>
        <v>3.3091877273233807</v>
      </c>
      <c r="U43" s="7">
        <f>( SUM(U31:U41)/12)*100</f>
        <v>9.8772906607839932</v>
      </c>
      <c r="V43" s="7"/>
      <c r="W43" s="7"/>
      <c r="X43" s="7">
        <f t="shared" ref="X43:Z43" si="6">( SUM(X31:X41)/12)*100</f>
        <v>7.8369619331151812</v>
      </c>
      <c r="Y43" s="7">
        <f t="shared" si="6"/>
        <v>16.280144461025252</v>
      </c>
      <c r="Z43" s="7">
        <f t="shared" si="6"/>
        <v>23.451602151574111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2020-04-11T12:08:13Z</dcterms:modified>
</cp:coreProperties>
</file>