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Optimised_Networks\Predictions\"/>
    </mc:Choice>
  </mc:AlternateContent>
  <xr:revisionPtr revIDLastSave="0" documentId="13_ncr:1_{41E440C3-44C0-45CB-A79A-2C04B72869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<sst xmlns="http://schemas.openxmlformats.org/spreadsheetml/2006/main" count="6" uniqueCount="6">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</sst>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  <xf numFmtId="0" fontId="5" fillId="0" borderId="0" xfId="0" applyFon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0.34712498823514593</c:v>
                </c:pt>
                <c:pt idx="2">
                  <c:v>0.66047625635464868</c:v>
                </c:pt>
                <c:pt idx="3">
                  <c:v>0.97223835294686412</c:v>
                </c:pt>
                <c:pt idx="4">
                  <c:v>1.263797003320912</c:v>
                </c:pt>
                <c:pt idx="5">
                  <c:v>1.5497213434543611</c:v>
                </c:pt>
                <c:pt idx="6">
                  <c:v>1.7111510236417879</c:v>
                </c:pt>
                <c:pt idx="7">
                  <c:v>1.8964453749353209</c:v>
                </c:pt>
                <c:pt idx="8">
                  <c:v>2.1078056421621811</c:v>
                </c:pt>
                <c:pt idx="9">
                  <c:v>2.36133655871717</c:v>
                </c:pt>
                <c:pt idx="10">
                  <c:v>2.4928126067688638</c:v>
                </c:pt>
                <c:pt idx="11">
                  <c:v>2.6405380131408669</c:v>
                </c:pt>
                <c:pt idx="12">
                  <c:v>2.793708527344871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4B6-B618-0E8297A7A632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1-44B6-B618-0E8297A7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6069883978032"/>
          <c:y val="0.3289867713792956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2330578175385"/>
          <c:y val="2.5529443562294859E-2"/>
          <c:w val="0.85764873318450663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4DDE-A267-7804AACCD2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2581.535444273853</c:v>
                </c:pt>
                <c:pt idx="2">
                  <c:v>2637.0274658242961</c:v>
                </c:pt>
                <c:pt idx="3">
                  <c:v>2356.2458623616708</c:v>
                </c:pt>
                <c:pt idx="4">
                  <c:v>2261.5871220542908</c:v>
                </c:pt>
                <c:pt idx="5">
                  <c:v>2861.813416234038</c:v>
                </c:pt>
                <c:pt idx="6">
                  <c:v>4193.7069440014047</c:v>
                </c:pt>
                <c:pt idx="7">
                  <c:v>6178.4065453377534</c:v>
                </c:pt>
                <c:pt idx="8">
                  <c:v>8796.8273257322253</c:v>
                </c:pt>
                <c:pt idx="9">
                  <c:v>10592.380295794601</c:v>
                </c:pt>
                <c:pt idx="10">
                  <c:v>12622.98244477986</c:v>
                </c:pt>
                <c:pt idx="11">
                  <c:v>13886.767302726599</c:v>
                </c:pt>
                <c:pt idx="12">
                  <c:v>15299.334537138589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E-4DDE-A267-7804AACC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468302857633"/>
          <c:y val="2.6459686385478045E-2"/>
          <c:w val="0.8639522984329755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7-45CC-8620-63F84D0883A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0.48540397471787911</c:v>
                </c:pt>
                <c:pt idx="2">
                  <c:v>1.273192395441936</c:v>
                </c:pt>
                <c:pt idx="3">
                  <c:v>1.860112111751361</c:v>
                </c:pt>
                <c:pt idx="4">
                  <c:v>2.4221101388322999</c:v>
                </c:pt>
                <c:pt idx="5">
                  <c:v>2.803043824903511</c:v>
                </c:pt>
                <c:pt idx="6">
                  <c:v>3.223312058483315</c:v>
                </c:pt>
                <c:pt idx="7">
                  <c:v>3.533530681220443</c:v>
                </c:pt>
                <c:pt idx="8">
                  <c:v>3.7755229948921198</c:v>
                </c:pt>
                <c:pt idx="9">
                  <c:v>3.9701518701819301</c:v>
                </c:pt>
                <c:pt idx="10">
                  <c:v>4.2245506822227119</c:v>
                </c:pt>
                <c:pt idx="11">
                  <c:v>4.4008840234499527</c:v>
                </c:pt>
                <c:pt idx="12">
                  <c:v>4.6235617404427618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7-45CC-8620-63F84D08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0.2301326908078791</c:v>
                </c:pt>
                <c:pt idx="2">
                  <c:v>0.34853577205501601</c:v>
                </c:pt>
                <c:pt idx="3">
                  <c:v>0.51563489692011577</c:v>
                </c:pt>
                <c:pt idx="4">
                  <c:v>0.67658011738777413</c:v>
                </c:pt>
                <c:pt idx="5">
                  <c:v>0.89536934835790638</c:v>
                </c:pt>
                <c:pt idx="6">
                  <c:v>1.181589804584559</c:v>
                </c:pt>
                <c:pt idx="7">
                  <c:v>1.348446157232974</c:v>
                </c:pt>
                <c:pt idx="8">
                  <c:v>1.517680676958471</c:v>
                </c:pt>
                <c:pt idx="9">
                  <c:v>1.7431305314600269</c:v>
                </c:pt>
                <c:pt idx="10">
                  <c:v>1.929591666008889</c:v>
                </c:pt>
                <c:pt idx="11">
                  <c:v>2.0580484153155991</c:v>
                </c:pt>
                <c:pt idx="12">
                  <c:v>2.1733810388066259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2-47A1-9C41-E55E6E779CD4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2-47A1-9C41-E55E6E77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0324281201152"/>
          <c:y val="0.4149674664447705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E-4691-96A7-968A056EE8B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717.93643259472537</c:v>
                </c:pt>
                <c:pt idx="2">
                  <c:v>687.17072242845916</c:v>
                </c:pt>
                <c:pt idx="3">
                  <c:v>538.35146762638487</c:v>
                </c:pt>
                <c:pt idx="4">
                  <c:v>494.47843941914022</c:v>
                </c:pt>
                <c:pt idx="5">
                  <c:v>385.04436510419009</c:v>
                </c:pt>
                <c:pt idx="6">
                  <c:v>554.71467142868596</c:v>
                </c:pt>
                <c:pt idx="7">
                  <c:v>984.13866470728635</c:v>
                </c:pt>
                <c:pt idx="8">
                  <c:v>1242.953645089282</c:v>
                </c:pt>
                <c:pt idx="9">
                  <c:v>1402.801204262081</c:v>
                </c:pt>
                <c:pt idx="10">
                  <c:v>1586.1931845853901</c:v>
                </c:pt>
                <c:pt idx="11">
                  <c:v>1728.2501164617361</c:v>
                </c:pt>
                <c:pt idx="12">
                  <c:v>1878.1957746070159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E-4691-96A7-968A056E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573192819"/>
          <c:y val="0.56947184306067156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4A7B-B334-089E1C3D5F6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0.24341433529138529</c:v>
                </c:pt>
                <c:pt idx="2">
                  <c:v>0.65939679390814554</c:v>
                </c:pt>
                <c:pt idx="3">
                  <c:v>0.95697804178107582</c:v>
                </c:pt>
                <c:pt idx="4">
                  <c:v>1.339082681734401</c:v>
                </c:pt>
                <c:pt idx="5">
                  <c:v>1.7990514663570449</c:v>
                </c:pt>
                <c:pt idx="6">
                  <c:v>2.190336026433036</c:v>
                </c:pt>
                <c:pt idx="7">
                  <c:v>2.7104686736276231</c:v>
                </c:pt>
                <c:pt idx="8">
                  <c:v>3.279105202637898</c:v>
                </c:pt>
                <c:pt idx="9">
                  <c:v>3.514386575213718</c:v>
                </c:pt>
                <c:pt idx="10">
                  <c:v>3.565185535745925</c:v>
                </c:pt>
                <c:pt idx="11">
                  <c:v>3.5362387466140381</c:v>
                </c:pt>
                <c:pt idx="12">
                  <c:v>3.4913416609527359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7-4A7B-B334-089E1C3D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262145</xdr:colOff>
      <xdr:row>1</xdr:row>
      <xdr:rowOff>138545</xdr:rowOff>
    </xdr:from>
    <xdr:to>
      <xdr:col>28</xdr:col>
      <xdr:colOff>358659</xdr:colOff>
      <xdr:row>28</xdr:row>
      <xdr:rowOff>57674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328A13-FE53-48CD-A93B-6E609152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476251</xdr:colOff>
      <xdr:row>3</xdr:row>
      <xdr:rowOff>104086</xdr:rowOff>
    </xdr:from>
    <xdr:to>
      <xdr:col>45</xdr:col>
      <xdr:colOff>194831</xdr:colOff>
      <xdr:row>30</xdr:row>
      <xdr:rowOff>64942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9C790-5ACF-4A8E-B7D8-B0A0D120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368010</xdr:colOff>
      <xdr:row>4</xdr:row>
      <xdr:rowOff>101023</xdr:rowOff>
    </xdr:from>
    <xdr:to>
      <xdr:col>62</xdr:col>
      <xdr:colOff>281421</xdr:colOff>
      <xdr:row>36</xdr:row>
      <xdr:rowOff>21647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0154FC-FAC6-4C1E-B214-DCAA1D3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14432</xdr:colOff>
      <xdr:row>49</xdr:row>
      <xdr:rowOff>28864</xdr:rowOff>
    </xdr:from>
    <xdr:to>
      <xdr:col>18</xdr:col>
      <xdr:colOff>108989</xdr:colOff>
      <xdr:row>83</xdr:row>
      <xdr:rowOff>149136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50D805-10C6-4F58-AB95-5154642F6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533977</xdr:colOff>
      <xdr:row>47</xdr:row>
      <xdr:rowOff>28863</xdr:rowOff>
    </xdr:from>
    <xdr:to>
      <xdr:col>43</xdr:col>
      <xdr:colOff>148246</xdr:colOff>
      <xdr:row>90</xdr:row>
      <xdr:rowOff>82832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B7C5A-840D-4A0C-98CD-87C44F0FD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310841</xdr:colOff>
      <xdr:row>48</xdr:row>
      <xdr:rowOff>175402</xdr:rowOff>
    </xdr:from>
    <xdr:to>
      <xdr:col>68</xdr:col>
      <xdr:colOff>498452</xdr:colOff>
      <xdr:row>92</xdr:row>
      <xdr:rowOff>37745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964F55-9215-4411-A89B-341EC562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nline%2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I15">
            <v>0</v>
          </cell>
        </row>
        <row r="16">
          <cell r="I16">
            <v>12</v>
          </cell>
        </row>
        <row r="17">
          <cell r="I17">
            <v>24</v>
          </cell>
        </row>
        <row r="18">
          <cell r="I18">
            <v>36</v>
          </cell>
        </row>
        <row r="19">
          <cell r="I19">
            <v>48</v>
          </cell>
        </row>
        <row r="20">
          <cell r="I20">
            <v>60</v>
          </cell>
        </row>
        <row r="21">
          <cell r="I21">
            <v>72</v>
          </cell>
        </row>
        <row r="22">
          <cell r="I22">
            <v>84</v>
          </cell>
        </row>
        <row r="23">
          <cell r="I23">
            <v>96</v>
          </cell>
        </row>
        <row r="24">
          <cell r="I24">
            <v>108</v>
          </cell>
        </row>
        <row r="25">
          <cell r="I25">
            <v>120</v>
          </cell>
        </row>
        <row r="26">
          <cell r="I26">
            <v>132</v>
          </cell>
        </row>
        <row r="27">
          <cell r="I27">
            <v>144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4" zoomScaleNormal="44" workbookViewId="0">
      <selection activeCell="AI41" sqref="AI41"/>
    </sheetView>
  </sheetViews>
  <sheetFormatPr defaultRowHeight="15"/>
  <cols>
    <col min="19" max="20" width="9.42578125" bestFit="1" customWidth="1"/>
    <col min="21" max="21" width="13.42578125" bestFit="1" customWidth="1"/>
    <col min="24" max="25" width="9.42578125" bestFit="1" customWidth="1"/>
    <col min="26" max="26" width="13.42578125" bestFit="1" customWidth="1"/>
  </cols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0.34712498823514593</v>
      </c>
      <c r="C3">
        <v>2581.535444273853</v>
      </c>
      <c r="D3">
        <v>0.48540397471787911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0.66047625635464868</v>
      </c>
      <c r="C4">
        <v>2637.0274658242961</v>
      </c>
      <c r="D4">
        <v>1.273192395441936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0.97223835294686412</v>
      </c>
      <c r="C5">
        <v>2356.2458623616708</v>
      </c>
      <c r="D5">
        <v>1.860112111751361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1.263797003320912</v>
      </c>
      <c r="C6">
        <v>2261.5871220542908</v>
      </c>
      <c r="D6">
        <v>2.4221101388322999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1.5497213434543611</v>
      </c>
      <c r="C7">
        <v>2861.813416234038</v>
      </c>
      <c r="D7">
        <v>2.803043824903511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1.7111510236417879</v>
      </c>
      <c r="C8">
        <v>4193.7069440014047</v>
      </c>
      <c r="D8">
        <v>3.223312058483315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1.8964453749353209</v>
      </c>
      <c r="C9">
        <v>6178.4065453377534</v>
      </c>
      <c r="D9">
        <v>3.533530681220443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2.1078056421621811</v>
      </c>
      <c r="C10">
        <v>8796.8273257322253</v>
      </c>
      <c r="D10">
        <v>3.7755229948921198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2.36133655871717</v>
      </c>
      <c r="C11">
        <v>10592.380295794601</v>
      </c>
      <c r="D11">
        <v>3.9701518701819301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2.4928126067688638</v>
      </c>
      <c r="C12">
        <v>12622.98244477986</v>
      </c>
      <c r="D12">
        <v>4.2245506822227119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2.6405380131408669</v>
      </c>
      <c r="C13">
        <v>13886.767302726599</v>
      </c>
      <c r="D13">
        <v>4.4008840234499527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2.793708527344871</v>
      </c>
      <c r="C14">
        <v>15299.334537138589</v>
      </c>
      <c r="D14">
        <v>4.6235617404427618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0.2301326908078791</v>
      </c>
      <c r="C16">
        <v>717.93643259472537</v>
      </c>
      <c r="D16">
        <v>0.24341433529138529</v>
      </c>
      <c r="E16">
        <v>300</v>
      </c>
      <c r="F16">
        <v>0.1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0.34853577205501601</v>
      </c>
      <c r="C17">
        <v>687.17072242845916</v>
      </c>
      <c r="D17">
        <v>0.65939679390814554</v>
      </c>
      <c r="E17">
        <v>300</v>
      </c>
      <c r="F17">
        <v>0.1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0.51563489692011577</v>
      </c>
      <c r="C18">
        <v>538.35146762638487</v>
      </c>
      <c r="D18">
        <v>0.95697804178107582</v>
      </c>
      <c r="E18">
        <v>300</v>
      </c>
      <c r="F18">
        <v>0.1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0.67658011738777413</v>
      </c>
      <c r="C19">
        <v>494.47843941914022</v>
      </c>
      <c r="D19">
        <v>1.339082681734401</v>
      </c>
      <c r="E19">
        <v>300</v>
      </c>
      <c r="F19">
        <v>0.1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0.89536934835790638</v>
      </c>
      <c r="C20">
        <v>385.04436510419009</v>
      </c>
      <c r="D20">
        <v>1.7990514663570449</v>
      </c>
      <c r="E20">
        <v>300</v>
      </c>
      <c r="F20">
        <v>0.1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1.181589804584559</v>
      </c>
      <c r="C21">
        <v>554.71467142868596</v>
      </c>
      <c r="D21">
        <v>2.190336026433036</v>
      </c>
      <c r="E21">
        <v>300</v>
      </c>
      <c r="F21">
        <v>0.1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1.348446157232974</v>
      </c>
      <c r="C22">
        <v>984.13866470728635</v>
      </c>
      <c r="D22">
        <v>2.7104686736276231</v>
      </c>
      <c r="E22">
        <v>300</v>
      </c>
      <c r="F22">
        <v>0.1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1.517680676958471</v>
      </c>
      <c r="C23">
        <v>1242.953645089282</v>
      </c>
      <c r="D23">
        <v>3.279105202637898</v>
      </c>
      <c r="E23">
        <v>300</v>
      </c>
      <c r="F23">
        <v>0.1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1.7431305314600269</v>
      </c>
      <c r="C24">
        <v>1402.801204262081</v>
      </c>
      <c r="D24">
        <v>3.514386575213718</v>
      </c>
      <c r="E24">
        <v>300</v>
      </c>
      <c r="F24">
        <v>0.1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1.929591666008889</v>
      </c>
      <c r="C25">
        <v>1586.1931845853901</v>
      </c>
      <c r="D25">
        <v>3.565185535745925</v>
      </c>
      <c r="E25">
        <v>300</v>
      </c>
      <c r="F25">
        <v>0.1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2.0580484153155991</v>
      </c>
      <c r="C26">
        <v>1728.2501164617361</v>
      </c>
      <c r="D26">
        <v>3.5362387466140381</v>
      </c>
      <c r="E26">
        <v>300</v>
      </c>
      <c r="F26">
        <v>0.1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2.1733810388066259</v>
      </c>
      <c r="C27">
        <v>1878.1957746070159</v>
      </c>
      <c r="D27">
        <v>3.4913416609527359</v>
      </c>
      <c r="E27">
        <v>300</v>
      </c>
      <c r="F27">
        <v>0.1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 ht="18.75">
      <c r="S30" s="7">
        <f>ABS((J2-B2)/J2)</f>
        <v>0</v>
      </c>
      <c r="T30" s="7">
        <f>ABS((K2-C2)/K2)</f>
        <v>0</v>
      </c>
      <c r="U30" s="7" t="e">
        <f>ABS((L2-D2)/L2)</f>
        <v>#DIV/0!</v>
      </c>
      <c r="V30" s="7"/>
      <c r="W30" s="7"/>
      <c r="X30" s="7">
        <f>ABS((J15-B15)/J15)</f>
        <v>0</v>
      </c>
      <c r="Y30" s="7">
        <f t="shared" ref="Y30:Z42" si="0">ABS((K15-C15)/K15)</f>
        <v>0</v>
      </c>
      <c r="Z30" s="7" t="e">
        <f t="shared" si="0"/>
        <v>#DIV/0!</v>
      </c>
    </row>
    <row r="31" spans="1:26" ht="18.75">
      <c r="S31" s="7">
        <f t="shared" ref="S31:S41" si="1">ABS((J3-B3)/J3)</f>
        <v>8.9149860311871082E-2</v>
      </c>
      <c r="T31" s="7">
        <f t="shared" ref="T31:T38" si="2">ABS((K3-C3)/K3)</f>
        <v>4.3149263598712642E-2</v>
      </c>
      <c r="U31" s="7">
        <f t="shared" ref="U31:U42" si="3">ABS((L3-D3)/L3)</f>
        <v>0.36960522763911807</v>
      </c>
      <c r="V31" s="7"/>
      <c r="W31" s="7"/>
      <c r="X31" s="7">
        <f t="shared" ref="X31:X42" si="4">ABS((J16-B16)/J16)</f>
        <v>0.22934129705063616</v>
      </c>
      <c r="Y31" s="7">
        <f t="shared" si="0"/>
        <v>5.4849351507733866E-2</v>
      </c>
      <c r="Z31" s="7">
        <f t="shared" si="0"/>
        <v>0.38993900929477376</v>
      </c>
    </row>
    <row r="32" spans="1:26" ht="18.75">
      <c r="S32" s="7">
        <f t="shared" si="1"/>
        <v>3.9446980287014696E-2</v>
      </c>
      <c r="T32" s="7">
        <f t="shared" si="2"/>
        <v>9.0437769122488298E-2</v>
      </c>
      <c r="U32" s="7">
        <f t="shared" si="3"/>
        <v>5.6894521894862313E-2</v>
      </c>
      <c r="V32" s="7"/>
      <c r="W32" s="7"/>
      <c r="X32" s="7">
        <f t="shared" si="4"/>
        <v>1.821727156008186E-2</v>
      </c>
      <c r="Y32" s="7">
        <f t="shared" si="0"/>
        <v>0.10977183854725309</v>
      </c>
      <c r="Z32" s="7">
        <f t="shared" si="0"/>
        <v>1.8754770970021577E-2</v>
      </c>
    </row>
    <row r="33" spans="18:26" ht="18.75">
      <c r="S33" s="7">
        <f t="shared" si="1"/>
        <v>1.0041387896482902E-2</v>
      </c>
      <c r="T33" s="7">
        <f t="shared" si="2"/>
        <v>1.0202088945817048E-2</v>
      </c>
      <c r="U33" s="7">
        <f t="shared" si="3"/>
        <v>3.6211341061470934E-2</v>
      </c>
      <c r="V33" s="7"/>
      <c r="W33" s="7"/>
      <c r="X33" s="7">
        <f t="shared" si="4"/>
        <v>5.0172906150948632E-2</v>
      </c>
      <c r="Y33" s="7">
        <f t="shared" si="0"/>
        <v>7.4042883339551266E-2</v>
      </c>
      <c r="Z33" s="7">
        <f t="shared" si="0"/>
        <v>6.9992184858040915E-2</v>
      </c>
    </row>
    <row r="34" spans="18:26" ht="18.75">
      <c r="S34" s="7">
        <f t="shared" si="1"/>
        <v>1.550439875289243E-2</v>
      </c>
      <c r="T34" s="7">
        <f t="shared" si="2"/>
        <v>0.13043973406503642</v>
      </c>
      <c r="U34" s="7">
        <f t="shared" si="3"/>
        <v>3.0685165460553096E-2</v>
      </c>
      <c r="V34" s="7"/>
      <c r="W34" s="7"/>
      <c r="X34" s="7">
        <f t="shared" si="4"/>
        <v>2.2000408517238862E-2</v>
      </c>
      <c r="Y34" s="7">
        <f t="shared" si="0"/>
        <v>6.6605779592623357E-2</v>
      </c>
      <c r="Z34" s="7">
        <f t="shared" si="0"/>
        <v>7.7194761398662409E-2</v>
      </c>
    </row>
    <row r="35" spans="18:26" ht="18.75">
      <c r="S35" s="7">
        <f t="shared" si="1"/>
        <v>3.3629922933609682E-2</v>
      </c>
      <c r="T35" s="7">
        <f>ABS((K7-C7)/K7)</f>
        <v>0.21780330736178091</v>
      </c>
      <c r="U35" s="7">
        <f t="shared" si="3"/>
        <v>9.5251502107735215E-3</v>
      </c>
      <c r="V35" s="7"/>
      <c r="W35" s="7"/>
      <c r="X35" s="7">
        <f t="shared" si="4"/>
        <v>8.3458544008694457E-2</v>
      </c>
      <c r="Y35" s="7">
        <f t="shared" si="0"/>
        <v>8.3009371030745141E-2</v>
      </c>
      <c r="Z35" s="7">
        <f t="shared" si="0"/>
        <v>1.5297500625591145E-2</v>
      </c>
    </row>
    <row r="36" spans="18:26" ht="18.75">
      <c r="S36" s="7">
        <f t="shared" si="1"/>
        <v>1.9088216093018827E-2</v>
      </c>
      <c r="T36" s="7">
        <f t="shared" si="2"/>
        <v>0.21341122700864973</v>
      </c>
      <c r="U36" s="7">
        <f t="shared" si="3"/>
        <v>3.643474549302738E-2</v>
      </c>
      <c r="V36" s="7"/>
      <c r="W36" s="7"/>
      <c r="X36" s="7">
        <f t="shared" si="4"/>
        <v>1.8348534503627396E-2</v>
      </c>
      <c r="Y36" s="7">
        <f t="shared" si="0"/>
        <v>5.6126133352584789E-2</v>
      </c>
      <c r="Z36" s="7">
        <f t="shared" si="0"/>
        <v>7.6975968633360203E-2</v>
      </c>
    </row>
    <row r="37" spans="18:26" ht="18.75">
      <c r="S37" s="7">
        <f t="shared" si="1"/>
        <v>4.5951212810618602E-3</v>
      </c>
      <c r="T37" s="7">
        <f t="shared" si="2"/>
        <v>3.3039067888186543E-2</v>
      </c>
      <c r="U37" s="7">
        <f t="shared" si="3"/>
        <v>2.421179165809937E-2</v>
      </c>
      <c r="V37" s="7"/>
      <c r="W37" s="7"/>
      <c r="X37" s="7">
        <f t="shared" si="4"/>
        <v>1.2194983660842183E-2</v>
      </c>
      <c r="Y37" s="7">
        <f t="shared" si="0"/>
        <v>0.14474661475780656</v>
      </c>
      <c r="Z37" s="7">
        <f t="shared" si="0"/>
        <v>8.4610377025456512E-2</v>
      </c>
    </row>
    <row r="38" spans="18:26" ht="18.75">
      <c r="S38" s="7">
        <f t="shared" si="1"/>
        <v>2.9018959755766863E-2</v>
      </c>
      <c r="T38" s="7">
        <f t="shared" si="2"/>
        <v>5.5710914795271189E-2</v>
      </c>
      <c r="U38" s="7">
        <f t="shared" si="3"/>
        <v>2.5957335568510782E-2</v>
      </c>
      <c r="V38" s="7"/>
      <c r="W38" s="7"/>
      <c r="X38" s="7">
        <f t="shared" si="4"/>
        <v>3.375521935540142E-2</v>
      </c>
      <c r="Y38" s="7">
        <f t="shared" si="0"/>
        <v>0.14074306634478898</v>
      </c>
      <c r="Z38" s="7">
        <f t="shared" si="0"/>
        <v>7.4055922082634758E-3</v>
      </c>
    </row>
    <row r="39" spans="18:26" ht="18.75">
      <c r="S39" s="7">
        <f t="shared" si="1"/>
        <v>1.6371780965510188E-2</v>
      </c>
      <c r="T39" s="7">
        <f>ABS((K11-C11)/K11)</f>
        <v>2.1931930320743449E-3</v>
      </c>
      <c r="U39" s="7">
        <f t="shared" si="3"/>
        <v>2.4744044769019922E-3</v>
      </c>
      <c r="V39" s="7"/>
      <c r="W39" s="7"/>
      <c r="X39" s="7">
        <f t="shared" si="4"/>
        <v>2.5312831883232523E-2</v>
      </c>
      <c r="Y39" s="7">
        <f t="shared" si="0"/>
        <v>2.2151853877937121E-2</v>
      </c>
      <c r="Z39" s="7">
        <f t="shared" si="0"/>
        <v>2.6697801698427684E-2</v>
      </c>
    </row>
    <row r="40" spans="18:26" ht="18.75">
      <c r="S40" s="7">
        <f t="shared" si="1"/>
        <v>4.1541215584547505E-3</v>
      </c>
      <c r="T40" s="7">
        <f t="shared" ref="T40:T41" si="5">ABS((K12-C12)/K12)</f>
        <v>5.7654743472901358E-2</v>
      </c>
      <c r="U40" s="7">
        <f t="shared" si="3"/>
        <v>1.0658057948017271E-2</v>
      </c>
      <c r="V40" s="7"/>
      <c r="W40" s="7"/>
      <c r="X40" s="7">
        <f t="shared" si="4"/>
        <v>1.233983415627323E-2</v>
      </c>
      <c r="Y40" s="7">
        <f t="shared" si="0"/>
        <v>1.6558258673575542E-2</v>
      </c>
      <c r="Z40" s="7">
        <f t="shared" si="0"/>
        <v>1.054011784181547E-2</v>
      </c>
    </row>
    <row r="41" spans="18:26" ht="18.75">
      <c r="S41" s="7">
        <f t="shared" si="1"/>
        <v>1.3849129638957775E-3</v>
      </c>
      <c r="T41" s="7">
        <f t="shared" si="5"/>
        <v>3.4817709914326242E-2</v>
      </c>
      <c r="U41" s="7">
        <f t="shared" si="3"/>
        <v>4.3248815724088834E-3</v>
      </c>
      <c r="V41" s="7"/>
      <c r="W41" s="7"/>
      <c r="X41" s="7">
        <f t="shared" si="4"/>
        <v>2.4898884054013404E-2</v>
      </c>
      <c r="Y41" s="7">
        <f t="shared" si="0"/>
        <v>6.5153828927497145E-2</v>
      </c>
      <c r="Z41" s="7">
        <f t="shared" si="0"/>
        <v>2.6633981113669658E-2</v>
      </c>
    </row>
    <row r="42" spans="18:26" ht="18.75">
      <c r="S42" s="7">
        <f>ABS((J14-B14)/J14)</f>
        <v>1.9564441934553842E-2</v>
      </c>
      <c r="T42" s="7">
        <f>ABS((K14-C14)/K14)</f>
        <v>1.4404812674285609E-2</v>
      </c>
      <c r="U42" s="7">
        <f t="shared" si="3"/>
        <v>7.7093948977525887E-4</v>
      </c>
      <c r="V42" s="7"/>
      <c r="W42" s="7"/>
      <c r="X42" s="7">
        <f t="shared" si="4"/>
        <v>1.4384364062116874E-2</v>
      </c>
      <c r="Y42" s="7">
        <f t="shared" si="0"/>
        <v>0.11776233049602339</v>
      </c>
      <c r="Z42" s="7">
        <f t="shared" si="0"/>
        <v>7.6022109531705762E-3</v>
      </c>
    </row>
    <row r="43" spans="18:26" ht="18.75">
      <c r="R43" t="s">
        <v>5</v>
      </c>
      <c r="S43" s="7">
        <f>( SUM(S31:S41)/12)*100</f>
        <v>2.1865471899964914</v>
      </c>
      <c r="T43" s="7">
        <f>( SUM(T31:T41)/12)*100</f>
        <v>7.4071584933770387</v>
      </c>
      <c r="U43" s="7">
        <f>( SUM(U31:U41)/12)*100</f>
        <v>5.0581885248645291</v>
      </c>
      <c r="V43" s="7"/>
      <c r="W43" s="7"/>
      <c r="X43" s="7">
        <f t="shared" ref="X43:Z43" si="6">( SUM(X31:X41)/12)*100</f>
        <v>4.417005957508251</v>
      </c>
      <c r="Y43" s="7">
        <f t="shared" si="6"/>
        <v>6.947991499600807</v>
      </c>
      <c r="Z43" s="7">
        <f t="shared" si="6"/>
        <v>6.7003505472340228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2020-04-11T12:19:55Z</dcterms:modified>
</cp:coreProperties>
</file>