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issertation Graphs\"/>
    </mc:Choice>
  </mc:AlternateContent>
  <xr:revisionPtr revIDLastSave="0" documentId="13_ncr:1_{769BEDF8-A24A-4E31-BA7A-02B9D4C9810C}" xr6:coauthVersionLast="45" xr6:coauthVersionMax="45" xr10:uidLastSave="{00000000-0000-0000-0000-000000000000}"/>
  <bookViews>
    <workbookView xWindow="-120" yWindow="-120" windowWidth="29040" windowHeight="15840" xr2:uid="{6D468815-7203-4649-8ECC-FA2540EB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D2" i="1"/>
  <c r="C2" i="1"/>
  <c r="B2" i="1"/>
  <c r="B45" i="1" l="1"/>
  <c r="B46" i="1"/>
  <c r="B47" i="1"/>
  <c r="B48" i="1"/>
  <c r="B49" i="1"/>
  <c r="B50" i="1"/>
  <c r="B51" i="1"/>
  <c r="B52" i="1"/>
  <c r="B53" i="1"/>
  <c r="B54" i="1"/>
  <c r="B55" i="1"/>
  <c r="B56" i="1"/>
  <c r="B57" i="1"/>
  <c r="D46" i="1"/>
  <c r="D47" i="1"/>
  <c r="D48" i="1"/>
  <c r="D49" i="1"/>
  <c r="D50" i="1"/>
  <c r="D51" i="1"/>
  <c r="D52" i="1"/>
  <c r="D53" i="1"/>
  <c r="D54" i="1"/>
  <c r="D55" i="1"/>
  <c r="D56" i="1"/>
  <c r="D57" i="1"/>
  <c r="D45" i="1"/>
  <c r="C46" i="1"/>
  <c r="C45" i="1"/>
  <c r="C47" i="1"/>
  <c r="C48" i="1"/>
  <c r="C49" i="1"/>
  <c r="C50" i="1"/>
  <c r="C51" i="1"/>
  <c r="C52" i="1"/>
  <c r="C53" i="1"/>
  <c r="C54" i="1"/>
  <c r="C55" i="1"/>
  <c r="C56" i="1"/>
  <c r="C57" i="1"/>
  <c r="D42" i="1"/>
  <c r="D31" i="1"/>
  <c r="D30" i="1"/>
  <c r="C30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C31" i="1"/>
  <c r="B31" i="1"/>
  <c r="B30" i="1"/>
  <c r="B32" i="1"/>
  <c r="B33" i="1"/>
  <c r="B34" i="1"/>
  <c r="B35" i="1"/>
  <c r="B36" i="1"/>
  <c r="B37" i="1"/>
  <c r="B38" i="1"/>
  <c r="B39" i="1"/>
  <c r="B40" i="1"/>
  <c r="B41" i="1"/>
  <c r="B42" i="1"/>
  <c r="D58" i="1" l="1"/>
  <c r="B43" i="1"/>
  <c r="C58" i="1"/>
  <c r="B58" i="1"/>
  <c r="D43" i="1"/>
  <c r="C43" i="1" l="1"/>
</calcChain>
</file>

<file path=xl/sharedStrings.xml><?xml version="1.0" encoding="utf-8"?>
<sst xmlns="http://schemas.openxmlformats.org/spreadsheetml/2006/main" count="7" uniqueCount="6">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</sst>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/>
    <xf numFmtId="164" fontId="5" fillId="0" borderId="0" xfId="0" applyNumberFormat="1" applyFont="1"/>
  </cellXfs>
  <cellStyles count="3">
    <cellStyle name="Normal" xfId="0" builtinId="0"/>
    <cellStyle name="Normal 2" xfId="2" xr:uid="{164A41E3-071B-4584-BC11-B92B2EBB36E2}"/>
    <cellStyle name="常规 2" xfId="1" xr:uid="{3F2A5A6F-E05F-47C9-8708-54F40985E9C3}"/>
  </cellStyles>
  <dxfs count="0"/>
  <tableStyles count="0" defaultTableStyle="TableStyleMedium2" defaultPivotStyle="PivotStyleLight16"/>
  <colors>
    <mruColors>
      <color rgb="FF442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0.35103213600323308</c:v>
                </c:pt>
                <c:pt idx="2">
                  <c:v>0.67277407954451041</c:v>
                </c:pt>
                <c:pt idx="3">
                  <c:v>0.97198398685850262</c:v>
                </c:pt>
                <c:pt idx="4">
                  <c:v>1.2665696593614391</c:v>
                </c:pt>
                <c:pt idx="5">
                  <c:v>1.533608028939077</c:v>
                </c:pt>
                <c:pt idx="6">
                  <c:v>1.735133802698545</c:v>
                </c:pt>
                <c:pt idx="7">
                  <c:v>1.902378378200875</c:v>
                </c:pt>
                <c:pt idx="8">
                  <c:v>2.07749124674912</c:v>
                </c:pt>
                <c:pt idx="9">
                  <c:v>2.3474325950218691</c:v>
                </c:pt>
                <c:pt idx="10">
                  <c:v>2.4833124456766051</c:v>
                </c:pt>
                <c:pt idx="11">
                  <c:v>2.6394084107299149</c:v>
                </c:pt>
                <c:pt idx="12">
                  <c:v>2.7959387489790282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2532.4650518026401</c:v>
                </c:pt>
                <c:pt idx="2">
                  <c:v>2577.7014323154172</c:v>
                </c:pt>
                <c:pt idx="3">
                  <c:v>2294.993266771351</c:v>
                </c:pt>
                <c:pt idx="4">
                  <c:v>2165.2966283737901</c:v>
                </c:pt>
                <c:pt idx="5">
                  <c:v>2586.120718231221</c:v>
                </c:pt>
                <c:pt idx="6">
                  <c:v>4633.8578567866189</c:v>
                </c:pt>
                <c:pt idx="7">
                  <c:v>6414.1736807642201</c:v>
                </c:pt>
                <c:pt idx="8">
                  <c:v>8224.780269723422</c:v>
                </c:pt>
                <c:pt idx="9">
                  <c:v>10355.453156615</c:v>
                </c:pt>
                <c:pt idx="10">
                  <c:v>12057.873265069429</c:v>
                </c:pt>
                <c:pt idx="11">
                  <c:v>13579.49422166047</c:v>
                </c:pt>
                <c:pt idx="12">
                  <c:v>14950.959470993341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  <c:max val="16000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0.49882378879022943</c:v>
                </c:pt>
                <c:pt idx="2">
                  <c:v>1.311846905715802</c:v>
                </c:pt>
                <c:pt idx="3">
                  <c:v>1.872922611067013</c:v>
                </c:pt>
                <c:pt idx="4">
                  <c:v>2.4415532600195649</c:v>
                </c:pt>
                <c:pt idx="5">
                  <c:v>2.7395131162963211</c:v>
                </c:pt>
                <c:pt idx="6">
                  <c:v>3.2750301882978028</c:v>
                </c:pt>
                <c:pt idx="7">
                  <c:v>3.5450161862352818</c:v>
                </c:pt>
                <c:pt idx="8">
                  <c:v>3.6918660613121088</c:v>
                </c:pt>
                <c:pt idx="9">
                  <c:v>3.941175835770522</c:v>
                </c:pt>
                <c:pt idx="10">
                  <c:v>4.1769580748009796</c:v>
                </c:pt>
                <c:pt idx="11">
                  <c:v>4.3792852672496068</c:v>
                </c:pt>
                <c:pt idx="12">
                  <c:v>4.6021562588503357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0.24548991264605299</c:v>
                </c:pt>
                <c:pt idx="2">
                  <c:v>0.37142120359545178</c:v>
                </c:pt>
                <c:pt idx="3">
                  <c:v>0.51881143240485383</c:v>
                </c:pt>
                <c:pt idx="4">
                  <c:v>0.68476938215528538</c:v>
                </c:pt>
                <c:pt idx="5">
                  <c:v>0.88708159183446367</c:v>
                </c:pt>
                <c:pt idx="6">
                  <c:v>1.161675569393841</c:v>
                </c:pt>
                <c:pt idx="7">
                  <c:v>1.355338853076143</c:v>
                </c:pt>
                <c:pt idx="8">
                  <c:v>1.52622703211301</c:v>
                </c:pt>
                <c:pt idx="9">
                  <c:v>1.7363620631786121</c:v>
                </c:pt>
                <c:pt idx="10">
                  <c:v>1.9175805124519369</c:v>
                </c:pt>
                <c:pt idx="11">
                  <c:v>2.0340804562396531</c:v>
                </c:pt>
                <c:pt idx="12">
                  <c:v>2.1481257056405538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0.000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0.23590519106776761</c:v>
                </c:pt>
                <c:pt idx="2">
                  <c:v>0.67502371845044196</c:v>
                </c:pt>
                <c:pt idx="3">
                  <c:v>0.92899532121969064</c:v>
                </c:pt>
                <c:pt idx="4">
                  <c:v>1.332264744104972</c:v>
                </c:pt>
                <c:pt idx="5">
                  <c:v>1.768663445562304</c:v>
                </c:pt>
                <c:pt idx="6">
                  <c:v>2.1311918781626691</c:v>
                </c:pt>
                <c:pt idx="7">
                  <c:v>2.7069963939084092</c:v>
                </c:pt>
                <c:pt idx="8">
                  <c:v>3.2903965075971291</c:v>
                </c:pt>
                <c:pt idx="9">
                  <c:v>3.5085207792950222</c:v>
                </c:pt>
                <c:pt idx="10">
                  <c:v>3.5746921662557769</c:v>
                </c:pt>
                <c:pt idx="11">
                  <c:v>3.5438428623357798</c:v>
                </c:pt>
                <c:pt idx="12">
                  <c:v>3.5271513861697472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676.6112034314524</c:v>
                </c:pt>
                <c:pt idx="2">
                  <c:v>655.24373192376515</c:v>
                </c:pt>
                <c:pt idx="3">
                  <c:v>520.66936521163825</c:v>
                </c:pt>
                <c:pt idx="4">
                  <c:v>522.16315593922445</c:v>
                </c:pt>
                <c:pt idx="5">
                  <c:v>546.71385844336555</c:v>
                </c:pt>
                <c:pt idx="6">
                  <c:v>657.49983062531828</c:v>
                </c:pt>
                <c:pt idx="7">
                  <c:v>851.86749942328424</c:v>
                </c:pt>
                <c:pt idx="8">
                  <c:v>1121.2723505835349</c:v>
                </c:pt>
                <c:pt idx="9">
                  <c:v>1352.739545691421</c:v>
                </c:pt>
                <c:pt idx="10">
                  <c:v>1629.1104438063339</c:v>
                </c:pt>
                <c:pt idx="11">
                  <c:v>1861.6506435300821</c:v>
                </c:pt>
                <c:pt idx="12">
                  <c:v>2085.543470376967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872000"/>
        <c:axId val="1202867424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202867424"/>
        <c:scaling>
          <c:orientation val="minMax"/>
          <c:max val="2500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872000"/>
        <c:crosses val="max"/>
        <c:crossBetween val="midCat"/>
        <c:majorUnit val="500"/>
      </c:valAx>
      <c:valAx>
        <c:axId val="1202872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86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921820421033607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3</xdr:row>
      <xdr:rowOff>28575</xdr:rowOff>
    </xdr:from>
    <xdr:to>
      <xdr:col>22</xdr:col>
      <xdr:colOff>495300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27E5E-1758-43B9-A221-FB362DCFE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514350</xdr:colOff>
      <xdr:row>3</xdr:row>
      <xdr:rowOff>19050</xdr:rowOff>
    </xdr:from>
    <xdr:to>
      <xdr:col>32</xdr:col>
      <xdr:colOff>361950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B10E5-92E4-4369-A369-4B15213D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142875</xdr:colOff>
      <xdr:row>3</xdr:row>
      <xdr:rowOff>38100</xdr:rowOff>
    </xdr:from>
    <xdr:to>
      <xdr:col>41</xdr:col>
      <xdr:colOff>600075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A4E5B-1013-4FC6-8A08-A8D29DD50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22</xdr:col>
      <xdr:colOff>457200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955A9-2E9F-42D0-83A6-23284671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41</xdr:col>
      <xdr:colOff>457200</xdr:colOff>
      <xdr:row>37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C521A-F993-4156-9E4F-DA563202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32</xdr:col>
      <xdr:colOff>457200</xdr:colOff>
      <xdr:row>38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2A289-666D-4648-AB0B-541B56E23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BDA-50D9-4F6F-BAA9-2C21C8522EE7}">
  <dimension ref="A1:N58"/>
  <sheetViews>
    <sheetView tabSelected="1" topLeftCell="B12" zoomScale="70" zoomScaleNormal="70" workbookViewId="0">
      <selection activeCell="I37" sqref="I3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7">
        <f>J2</f>
        <v>7.6999999999999999E-2</v>
      </c>
      <c r="C2" s="7">
        <f>K2</f>
        <v>2649.39</v>
      </c>
      <c r="D2" s="7">
        <f>L2</f>
        <v>0</v>
      </c>
      <c r="E2" s="7"/>
      <c r="F2" s="7"/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0.35103213600323308</v>
      </c>
      <c r="C3">
        <v>2532.4650518026401</v>
      </c>
      <c r="D3">
        <v>0.49882378879022943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0.67277407954451041</v>
      </c>
      <c r="C4">
        <v>2577.7014323154172</v>
      </c>
      <c r="D4">
        <v>1.311846905715802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0.97198398685850262</v>
      </c>
      <c r="C5">
        <v>2294.993266771351</v>
      </c>
      <c r="D5">
        <v>1.872922611067013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1.2665696593614391</v>
      </c>
      <c r="C6">
        <v>2165.2966283737901</v>
      </c>
      <c r="D6">
        <v>2.4415532600195649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1.533608028939077</v>
      </c>
      <c r="C7">
        <v>2586.120718231221</v>
      </c>
      <c r="D7">
        <v>2.7395131162963211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1.735133802698545</v>
      </c>
      <c r="C8">
        <v>4633.8578567866189</v>
      </c>
      <c r="D8">
        <v>3.2750301882978028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1.902378378200875</v>
      </c>
      <c r="C9">
        <v>6414.1736807642201</v>
      </c>
      <c r="D9">
        <v>3.5450161862352818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2.07749124674912</v>
      </c>
      <c r="C10">
        <v>8224.780269723422</v>
      </c>
      <c r="D10">
        <v>3.6918660613121088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2.3474325950218691</v>
      </c>
      <c r="C11">
        <v>10355.453156615</v>
      </c>
      <c r="D11">
        <v>3.941175835770522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2.4833124456766051</v>
      </c>
      <c r="C12">
        <v>12057.873265069429</v>
      </c>
      <c r="D12">
        <v>4.1769580748009796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2.6394084107299149</v>
      </c>
      <c r="C13">
        <v>13579.49422166047</v>
      </c>
      <c r="D13">
        <v>4.3792852672496068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2.7959387489790282</v>
      </c>
      <c r="C14">
        <v>14950.959470993341</v>
      </c>
      <c r="D14">
        <v>4.6021562588503357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 ht="15.75">
      <c r="A15" s="1">
        <v>13</v>
      </c>
      <c r="B15" s="8">
        <f>J15</f>
        <v>7.7100000000000002E-2</v>
      </c>
      <c r="C15" s="7">
        <f>K15</f>
        <v>783.5</v>
      </c>
      <c r="D15" s="7">
        <f>L15</f>
        <v>0</v>
      </c>
      <c r="E15" s="7"/>
      <c r="F15" s="7"/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0.24548991264605299</v>
      </c>
      <c r="C16">
        <v>676.6112034314524</v>
      </c>
      <c r="D16">
        <v>0.23590519106776761</v>
      </c>
      <c r="E16">
        <v>300</v>
      </c>
      <c r="F16">
        <v>0.1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0.37142120359545178</v>
      </c>
      <c r="C17">
        <v>655.24373192376515</v>
      </c>
      <c r="D17">
        <v>0.67502371845044196</v>
      </c>
      <c r="E17">
        <v>300</v>
      </c>
      <c r="F17">
        <v>0.1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0.51881143240485383</v>
      </c>
      <c r="C18">
        <v>520.66936521163825</v>
      </c>
      <c r="D18">
        <v>0.92899532121969064</v>
      </c>
      <c r="E18">
        <v>300</v>
      </c>
      <c r="F18">
        <v>0.1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0.68476938215528538</v>
      </c>
      <c r="C19">
        <v>522.16315593922445</v>
      </c>
      <c r="D19">
        <v>1.332264744104972</v>
      </c>
      <c r="E19">
        <v>300</v>
      </c>
      <c r="F19">
        <v>0.1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0.88708159183446367</v>
      </c>
      <c r="C20">
        <v>546.71385844336555</v>
      </c>
      <c r="D20">
        <v>1.768663445562304</v>
      </c>
      <c r="E20">
        <v>300</v>
      </c>
      <c r="F20">
        <v>0.1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14">
      <c r="A21" s="1">
        <v>19</v>
      </c>
      <c r="B21">
        <v>1.161675569393841</v>
      </c>
      <c r="C21">
        <v>657.49983062531828</v>
      </c>
      <c r="D21">
        <v>2.1311918781626691</v>
      </c>
      <c r="E21">
        <v>300</v>
      </c>
      <c r="F21">
        <v>0.1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1.355338853076143</v>
      </c>
      <c r="C22">
        <v>851.86749942328424</v>
      </c>
      <c r="D22">
        <v>2.7069963939084092</v>
      </c>
      <c r="E22">
        <v>300</v>
      </c>
      <c r="F22">
        <v>0.1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1.52622703211301</v>
      </c>
      <c r="C23">
        <v>1121.2723505835349</v>
      </c>
      <c r="D23">
        <v>3.2903965075971291</v>
      </c>
      <c r="E23">
        <v>300</v>
      </c>
      <c r="F23">
        <v>0.1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1.7363620631786121</v>
      </c>
      <c r="C24">
        <v>1352.739545691421</v>
      </c>
      <c r="D24">
        <v>3.5085207792950222</v>
      </c>
      <c r="E24">
        <v>300</v>
      </c>
      <c r="F24">
        <v>0.1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14">
      <c r="A25" s="1">
        <v>23</v>
      </c>
      <c r="B25">
        <v>1.9175805124519369</v>
      </c>
      <c r="C25">
        <v>1629.1104438063339</v>
      </c>
      <c r="D25">
        <v>3.5746921662557769</v>
      </c>
      <c r="E25">
        <v>300</v>
      </c>
      <c r="F25">
        <v>0.1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14">
      <c r="B26">
        <v>2.0340804562396531</v>
      </c>
      <c r="C26">
        <v>1861.6506435300821</v>
      </c>
      <c r="D26">
        <v>3.5438428623357798</v>
      </c>
      <c r="E26">
        <v>300</v>
      </c>
      <c r="F26">
        <v>0.1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14">
      <c r="B27">
        <v>2.1481257056405538</v>
      </c>
      <c r="C27">
        <v>2085.543470376967</v>
      </c>
      <c r="D27">
        <v>3.5271513861697472</v>
      </c>
      <c r="E27">
        <v>300</v>
      </c>
      <c r="F27">
        <v>0.1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14">
      <c r="B30">
        <f t="shared" ref="B30:D31" si="0">ABS((J2-B2)/J2)*100</f>
        <v>0</v>
      </c>
      <c r="C30">
        <f t="shared" si="0"/>
        <v>0</v>
      </c>
      <c r="D30" t="e">
        <f t="shared" si="0"/>
        <v>#DIV/0!</v>
      </c>
    </row>
    <row r="31" spans="1:14">
      <c r="B31">
        <f t="shared" si="0"/>
        <v>7.8897570183067227</v>
      </c>
      <c r="C31">
        <f t="shared" si="0"/>
        <v>6.1337292461817201</v>
      </c>
      <c r="D31">
        <f t="shared" si="0"/>
        <v>35.217689767502677</v>
      </c>
    </row>
    <row r="32" spans="1:14">
      <c r="B32">
        <f t="shared" ref="B32:B42" si="1">ABS((J4-B4)/J4)*100</f>
        <v>2.1561838940502591</v>
      </c>
      <c r="C32">
        <f t="shared" ref="C32:D32" si="2">ABS((K4-C4)/K4)*100</f>
        <v>6.5905848818773762</v>
      </c>
      <c r="D32">
        <f t="shared" si="2"/>
        <v>2.8261551321628229</v>
      </c>
    </row>
    <row r="33" spans="1:4">
      <c r="B33">
        <f t="shared" si="1"/>
        <v>1.0300390124730017</v>
      </c>
      <c r="C33">
        <f t="shared" ref="C33:D33" si="3">ABS((K5-C5)/K5)*100</f>
        <v>1.6058965134793362</v>
      </c>
      <c r="D33">
        <f t="shared" si="3"/>
        <v>2.957377664921605</v>
      </c>
    </row>
    <row r="34" spans="1:4">
      <c r="B34">
        <f t="shared" si="1"/>
        <v>1.3344504665078292</v>
      </c>
      <c r="C34">
        <f t="shared" ref="C34:D34" si="4">ABS((K6-C6)/K6)*100</f>
        <v>16.746257810023302</v>
      </c>
      <c r="D34">
        <f t="shared" si="4"/>
        <v>3.8958834050878619</v>
      </c>
    </row>
    <row r="35" spans="1:4">
      <c r="B35">
        <f t="shared" si="1"/>
        <v>2.2882697885064305</v>
      </c>
      <c r="C35">
        <f t="shared" ref="C35:D35" si="5">ABS((K7-C7)/K7)*100</f>
        <v>10.048626721555969</v>
      </c>
      <c r="D35">
        <f t="shared" si="5"/>
        <v>3.1974163852890092</v>
      </c>
    </row>
    <row r="36" spans="1:4">
      <c r="B36">
        <f t="shared" si="1"/>
        <v>3.337133148623963</v>
      </c>
      <c r="C36">
        <f t="shared" ref="C36:D36" si="6">ABS((K8-C8)/K8)*100</f>
        <v>34.076491821390363</v>
      </c>
      <c r="D36">
        <f t="shared" si="6"/>
        <v>5.3064369227589365</v>
      </c>
    </row>
    <row r="37" spans="1:4">
      <c r="B37">
        <f t="shared" si="1"/>
        <v>0.1481010812053874</v>
      </c>
      <c r="C37">
        <f t="shared" ref="C37:D37" si="7">ABS((K9-C9)/K9)*100</f>
        <v>0.38600269448236035</v>
      </c>
      <c r="D37">
        <f t="shared" si="7"/>
        <v>2.7540923546458442</v>
      </c>
    </row>
    <row r="38" spans="1:4">
      <c r="B38">
        <f t="shared" si="1"/>
        <v>4.2983578980504813</v>
      </c>
      <c r="C38">
        <f t="shared" ref="C38:D38" si="8">ABS((K10-C10)/K10)*100</f>
        <v>1.2940690885158266</v>
      </c>
      <c r="D38">
        <f t="shared" si="8"/>
        <v>0.32244731826382217</v>
      </c>
    </row>
    <row r="39" spans="1:4">
      <c r="B39">
        <f t="shared" si="1"/>
        <v>1.0387205708203386</v>
      </c>
      <c r="C39">
        <f t="shared" ref="C39:D39" si="9">ABS((K11-C11)/K11)*100</f>
        <v>2.0223559340820576</v>
      </c>
      <c r="D39">
        <f t="shared" si="9"/>
        <v>0.975481513303467</v>
      </c>
    </row>
    <row r="40" spans="1:4">
      <c r="B40">
        <f t="shared" si="1"/>
        <v>3.2726915472516063E-2</v>
      </c>
      <c r="C40">
        <f t="shared" ref="C40:D40" si="10">ABS((K12-C12)/K12)*100</f>
        <v>1.0305362523077735</v>
      </c>
      <c r="D40">
        <f t="shared" si="10"/>
        <v>7.2773330120098928E-2</v>
      </c>
    </row>
    <row r="41" spans="1:4">
      <c r="B41">
        <f t="shared" si="1"/>
        <v>0.18121130285474477</v>
      </c>
      <c r="C41">
        <f t="shared" ref="C41:D41" si="11">ABS((K13-C13)/K13)*100</f>
        <v>1.1920255155021806</v>
      </c>
      <c r="D41">
        <f t="shared" si="11"/>
        <v>0.92114779978265082</v>
      </c>
    </row>
    <row r="42" spans="1:4">
      <c r="B42">
        <f t="shared" si="1"/>
        <v>2.0378361730969012</v>
      </c>
      <c r="C42">
        <f t="shared" ref="C42" si="12">ABS((K14-C14)/K14)*100</f>
        <v>0.8693796147922509</v>
      </c>
      <c r="D42">
        <f>ABS((L14-D14)/L14)*100</f>
        <v>0.38622816341264848</v>
      </c>
    </row>
    <row r="43" spans="1:4">
      <c r="A43" s="6" t="s">
        <v>5</v>
      </c>
      <c r="B43">
        <f>SUM(B31:B42)/12</f>
        <v>2.1477322724973811</v>
      </c>
      <c r="C43">
        <f>SUM(C31:C42)/12</f>
        <v>6.8329963411825423</v>
      </c>
      <c r="D43">
        <f>SUM(D31:D42)/12</f>
        <v>4.9027608131042868</v>
      </c>
    </row>
    <row r="45" spans="1:4">
      <c r="B45">
        <f>ABS((J15-B15)/J15)*100</f>
        <v>0</v>
      </c>
      <c r="C45">
        <f>ABS((K15-C15)/K15)*100</f>
        <v>0</v>
      </c>
      <c r="D45" t="e">
        <f>ABS((L15-D15)/L15)*100</f>
        <v>#DIV/0!</v>
      </c>
    </row>
    <row r="46" spans="1:4">
      <c r="B46">
        <f>ABS((J16-B16)/J16)*100</f>
        <v>31.13777384938728</v>
      </c>
      <c r="C46">
        <f>ABS((K16-C16)/K16)*100</f>
        <v>10.925328668845133</v>
      </c>
      <c r="D46">
        <f t="shared" ref="D46:D57" si="13">ABS((L16-D16)/L16)*100</f>
        <v>40.875891962965518</v>
      </c>
    </row>
    <row r="47" spans="1:4">
      <c r="B47">
        <f t="shared" ref="B47:C57" si="14">ABS((J17-B17)/J17)*100</f>
        <v>8.5075090842687064</v>
      </c>
      <c r="C47">
        <f t="shared" si="14"/>
        <v>5.8210161375589635</v>
      </c>
      <c r="D47">
        <f t="shared" si="13"/>
        <v>0.44995810274433251</v>
      </c>
    </row>
    <row r="48" spans="1:4">
      <c r="B48">
        <f t="shared" si="14"/>
        <v>5.6642428523123911</v>
      </c>
      <c r="C48">
        <f t="shared" si="14"/>
        <v>10.445585618913265</v>
      </c>
      <c r="D48">
        <f t="shared" si="13"/>
        <v>9.7186276754430789</v>
      </c>
    </row>
    <row r="49" spans="1:4">
      <c r="B49">
        <f t="shared" si="14"/>
        <v>1.0162789599182702</v>
      </c>
      <c r="C49">
        <f t="shared" si="14"/>
        <v>12.632259693534174</v>
      </c>
      <c r="D49">
        <f t="shared" si="13"/>
        <v>8.18932229998126</v>
      </c>
    </row>
    <row r="50" spans="1:4">
      <c r="B50">
        <f t="shared" si="14"/>
        <v>9.1942274711368945</v>
      </c>
      <c r="C50">
        <f t="shared" si="14"/>
        <v>30.200966526164702</v>
      </c>
      <c r="D50">
        <f t="shared" si="13"/>
        <v>3.1930243260917304</v>
      </c>
    </row>
    <row r="51" spans="1:4">
      <c r="B51">
        <f t="shared" si="14"/>
        <v>0.11855290819967851</v>
      </c>
      <c r="C51">
        <f t="shared" si="14"/>
        <v>11.876779075262588</v>
      </c>
      <c r="D51">
        <f t="shared" si="13"/>
        <v>10.189975635791432</v>
      </c>
    </row>
    <row r="52" spans="1:4">
      <c r="B52">
        <f t="shared" si="14"/>
        <v>1.7368903374975935</v>
      </c>
      <c r="C52">
        <f t="shared" si="14"/>
        <v>0.91107369741954181</v>
      </c>
      <c r="D52">
        <f t="shared" si="13"/>
        <v>8.5783048325427451</v>
      </c>
    </row>
    <row r="53" spans="1:4">
      <c r="B53">
        <f t="shared" si="14"/>
        <v>2.8314107014063765</v>
      </c>
      <c r="C53">
        <f t="shared" si="14"/>
        <v>2.9067869478281056</v>
      </c>
      <c r="D53">
        <f t="shared" si="13"/>
        <v>1.0874503102036484</v>
      </c>
    </row>
    <row r="54" spans="1:4">
      <c r="B54">
        <f t="shared" si="14"/>
        <v>2.9097482007038642</v>
      </c>
      <c r="C54">
        <f t="shared" si="14"/>
        <v>1.4325600632890643</v>
      </c>
      <c r="D54">
        <f t="shared" si="13"/>
        <v>2.498415988753202</v>
      </c>
    </row>
    <row r="55" spans="1:4">
      <c r="B55">
        <f t="shared" si="14"/>
        <v>1.8487734835472718</v>
      </c>
      <c r="C55">
        <f t="shared" si="14"/>
        <v>1.0050495260917505</v>
      </c>
      <c r="D55">
        <f t="shared" si="13"/>
        <v>1.3234741002204331</v>
      </c>
    </row>
    <row r="56" spans="1:4">
      <c r="B56">
        <f t="shared" si="14"/>
        <v>3.6254877172532343</v>
      </c>
      <c r="C56">
        <f t="shared" si="14"/>
        <v>0.70052704765954787</v>
      </c>
      <c r="D56">
        <f t="shared" si="13"/>
        <v>2.4540913202372745</v>
      </c>
    </row>
    <row r="57" spans="1:4">
      <c r="B57">
        <f t="shared" si="14"/>
        <v>2.5837510479999102</v>
      </c>
      <c r="C57">
        <f t="shared" si="14"/>
        <v>2.0365695722219508</v>
      </c>
      <c r="D57">
        <f t="shared" si="13"/>
        <v>1.7936907985497075</v>
      </c>
    </row>
    <row r="58" spans="1:4">
      <c r="A58" t="s">
        <v>5</v>
      </c>
      <c r="B58">
        <f>SUM(B46:B57)/12</f>
        <v>5.931220551135957</v>
      </c>
      <c r="C58">
        <f>SUM(C46:C57)/12</f>
        <v>7.574541881232399</v>
      </c>
      <c r="D58">
        <f>SUM(D46:D57)/12</f>
        <v>7.5293522794603627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2020-05-03T18:50:29Z</dcterms:created>
  <dcterms:modified xsi:type="dcterms:W3CDTF">2020-05-16T19:08:39Z</dcterms:modified>
</cp:coreProperties>
</file>