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Modified\Data\Optimised_Networks\Predictions\"/>
    </mc:Choice>
  </mc:AlternateContent>
  <xr:revisionPtr revIDLastSave="0" documentId="13_ncr:1_{D6B03FF1-092C-4F4F-9137-F5364B055D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1" i="1" l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S42" i="1"/>
  <c r="U31" i="1"/>
  <c r="U32" i="1"/>
  <c r="U33" i="1"/>
  <c r="U34" i="1"/>
  <c r="U35" i="1"/>
  <c r="U36" i="1"/>
  <c r="U37" i="1"/>
  <c r="U38" i="1"/>
  <c r="U39" i="1"/>
  <c r="U40" i="1"/>
  <c r="U41" i="1"/>
  <c r="U42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Z30" i="1" s="1"/>
  <c r="C15" i="1"/>
  <c r="Y30" i="1" s="1"/>
  <c r="B15" i="1"/>
  <c r="X30" i="1" s="1"/>
  <c r="D2" i="1"/>
  <c r="U30" i="1" s="1"/>
  <c r="C2" i="1"/>
  <c r="B2" i="1"/>
  <c r="S30" i="1" s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<sst xmlns="http://schemas.openxmlformats.org/spreadsheetml/2006/main" count="6" uniqueCount="6">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</sst>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left" vertical="top"/>
    </xf>
    <xf numFmtId="164" fontId="5" fillId="0" borderId="0" xfId="0" applyNumberFormat="1" applyFont="1"/>
    <xf numFmtId="164" fontId="6" fillId="0" borderId="0" xfId="1" applyNumberFormat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0" xfId="2" applyFont="1" applyAlignment="1">
      <alignment horizontal="left" vertical="top"/>
    </xf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308158343041562E-2"/>
          <c:y val="3.3220087000007371E-2"/>
          <c:w val="0.89310636641218766"/>
          <c:h val="0.89315287083267314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9A-4666-AFC8-0A1A2646FD0C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0.33630974293988852</c:v>
                </c:pt>
                <c:pt idx="2">
                  <c:v>0.60045679971160337</c:v>
                </c:pt>
                <c:pt idx="3">
                  <c:v>0.86869580095918786</c:v>
                </c:pt>
                <c:pt idx="4">
                  <c:v>1.137737550153795</c:v>
                </c:pt>
                <c:pt idx="5">
                  <c:v>1.387114613904314</c:v>
                </c:pt>
                <c:pt idx="6">
                  <c:v>1.5907291337096801</c:v>
                </c:pt>
                <c:pt idx="7">
                  <c:v>1.7886059796641951</c:v>
                </c:pt>
                <c:pt idx="8">
                  <c:v>1.970963283334171</c:v>
                </c:pt>
                <c:pt idx="9">
                  <c:v>2.122896729278986</c:v>
                </c:pt>
                <c:pt idx="10">
                  <c:v>2.282934570211999</c:v>
                </c:pt>
                <c:pt idx="11">
                  <c:v>2.427807307827051</c:v>
                </c:pt>
                <c:pt idx="12">
                  <c:v>2.567321646340198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9A-4666-AFC8-0A1A2646F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</a:t>
                </a:r>
                <a:r>
                  <a:rPr lang="en-GB" sz="1400" b="1" baseline="0"/>
                  <a:t> (h)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0.48914376676216476"/>
              <c:y val="0.96561904950611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0450643457654238E-2"/>
              <c:y val="0.308819706916064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71577511418596"/>
          <c:y val="0.49049757945706007"/>
          <c:w val="0.10602039885052986"/>
          <c:h val="8.879488328737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47433498685472E-2"/>
          <c:y val="2.5529443562294859E-2"/>
          <c:w val="0.88192460733877975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A-430C-9A64-3993325C27F6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2489.0632823869528</c:v>
                </c:pt>
                <c:pt idx="2">
                  <c:v>2328.6431890743502</c:v>
                </c:pt>
                <c:pt idx="3">
                  <c:v>2165.5441667518739</c:v>
                </c:pt>
                <c:pt idx="4">
                  <c:v>1980.3920908526859</c:v>
                </c:pt>
                <c:pt idx="5">
                  <c:v>1711.261037955104</c:v>
                </c:pt>
                <c:pt idx="6">
                  <c:v>2808.91287111764</c:v>
                </c:pt>
                <c:pt idx="7">
                  <c:v>5127.3856697664542</c:v>
                </c:pt>
                <c:pt idx="8">
                  <c:v>8081.8654636433002</c:v>
                </c:pt>
                <c:pt idx="9">
                  <c:v>9911.1218890244345</c:v>
                </c:pt>
                <c:pt idx="10">
                  <c:v>12178.316514304201</c:v>
                </c:pt>
                <c:pt idx="11">
                  <c:v>13827.8403239363</c:v>
                </c:pt>
                <c:pt idx="12">
                  <c:v>15595.990490606109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CA-430C-9A64-3993325C2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1945788755"/>
          <c:y val="0.39589245924034161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01784048694766E-2"/>
          <c:y val="2.555039893921035E-2"/>
          <c:w val="0.90707170234287315"/>
          <c:h val="0.8716012894081067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3F-424E-AD2B-495B93F1BE59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0.48455396693737729</c:v>
                </c:pt>
                <c:pt idx="2">
                  <c:v>0.98053502722116592</c:v>
                </c:pt>
                <c:pt idx="3">
                  <c:v>1.485501978884445</c:v>
                </c:pt>
                <c:pt idx="4">
                  <c:v>1.9866625847792401</c:v>
                </c:pt>
                <c:pt idx="5">
                  <c:v>2.408445280409691</c:v>
                </c:pt>
                <c:pt idx="6">
                  <c:v>2.7485154697456822</c:v>
                </c:pt>
                <c:pt idx="7">
                  <c:v>3.12620621806933</c:v>
                </c:pt>
                <c:pt idx="8">
                  <c:v>3.4756950792539612</c:v>
                </c:pt>
                <c:pt idx="9">
                  <c:v>3.691861149833358</c:v>
                </c:pt>
                <c:pt idx="10">
                  <c:v>3.9512652057255959</c:v>
                </c:pt>
                <c:pt idx="11">
                  <c:v>4.1414214251213846</c:v>
                </c:pt>
                <c:pt idx="12">
                  <c:v>4.3267080621845864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3F-424E-AD2B-495B93F1B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74877478673601"/>
              <c:y val="0.94406748816899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4527510510015"/>
          <c:y val="0.36175655289742703"/>
          <c:w val="0.13280868850010899"/>
          <c:h val="0.1087964956480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15192045650081E-2"/>
          <c:y val="3.3220087000007371E-2"/>
          <c:w val="0.88326264453611247"/>
          <c:h val="0.89315287083267314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A-42DD-B358-50134B801535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0.22317552974327251</c:v>
                </c:pt>
                <c:pt idx="2">
                  <c:v>0.36974653864311452</c:v>
                </c:pt>
                <c:pt idx="3">
                  <c:v>0.52587297494034679</c:v>
                </c:pt>
                <c:pt idx="4">
                  <c:v>0.69493985117434098</c:v>
                </c:pt>
                <c:pt idx="5">
                  <c:v>0.88304256403189019</c:v>
                </c:pt>
                <c:pt idx="6">
                  <c:v>1.093275904975552</c:v>
                </c:pt>
                <c:pt idx="7">
                  <c:v>1.2939173310844569</c:v>
                </c:pt>
                <c:pt idx="8">
                  <c:v>1.487309506112247</c:v>
                </c:pt>
                <c:pt idx="9">
                  <c:v>1.6763237481300881</c:v>
                </c:pt>
                <c:pt idx="10">
                  <c:v>1.8533438397367901</c:v>
                </c:pt>
                <c:pt idx="11">
                  <c:v>1.9974263081083989</c:v>
                </c:pt>
                <c:pt idx="12">
                  <c:v>2.0972242169977839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A-42DD-B358-50134B801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</a:t>
                </a:r>
                <a:r>
                  <a:rPr lang="en-GB" sz="1400" b="1" baseline="0"/>
                  <a:t> (h)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0.48914376676216476"/>
              <c:y val="0.96561904950611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5.5287630545621403E-3"/>
              <c:y val="0.30881968787304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6688756915798"/>
          <c:y val="0.42099572311550992"/>
          <c:w val="0.10602039885052986"/>
          <c:h val="8.879488328737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47433498685472E-2"/>
          <c:y val="2.5529443562294859E-2"/>
          <c:w val="0.88192460733877975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01-4FD1-9E8D-CCF1F3EE6E51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620.27356254085544</c:v>
                </c:pt>
                <c:pt idx="2">
                  <c:v>459.3637068361013</c:v>
                </c:pt>
                <c:pt idx="3">
                  <c:v>305.4803123114616</c:v>
                </c:pt>
                <c:pt idx="4">
                  <c:v>173.3681798000662</c:v>
                </c:pt>
                <c:pt idx="5">
                  <c:v>112.42356304249191</c:v>
                </c:pt>
                <c:pt idx="6">
                  <c:v>224.13673554484421</c:v>
                </c:pt>
                <c:pt idx="7">
                  <c:v>442.96684886936367</c:v>
                </c:pt>
                <c:pt idx="8">
                  <c:v>672.72828568979457</c:v>
                </c:pt>
                <c:pt idx="9">
                  <c:v>903.86940658790627</c:v>
                </c:pt>
                <c:pt idx="10">
                  <c:v>1135.68815092048</c:v>
                </c:pt>
                <c:pt idx="11">
                  <c:v>1369.8953778546911</c:v>
                </c:pt>
                <c:pt idx="12">
                  <c:v>1607.6747646896581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01-4FD1-9E8D-CCF1F3EE6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1945788755"/>
          <c:y val="0.39589245924034161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01784048694766E-2"/>
          <c:y val="2.555039893921035E-2"/>
          <c:w val="0.90707170234287315"/>
          <c:h val="0.8716012894081067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5-4EB1-A474-44CD94B7FBE5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0.21252055268996359</c:v>
                </c:pt>
                <c:pt idx="2">
                  <c:v>0.42639620194213862</c:v>
                </c:pt>
                <c:pt idx="3">
                  <c:v>0.66395689552777504</c:v>
                </c:pt>
                <c:pt idx="4">
                  <c:v>0.93433421085769996</c:v>
                </c:pt>
                <c:pt idx="5">
                  <c:v>1.255441277873083</c:v>
                </c:pt>
                <c:pt idx="6">
                  <c:v>1.640239958000058</c:v>
                </c:pt>
                <c:pt idx="7">
                  <c:v>2.003520046261829</c:v>
                </c:pt>
                <c:pt idx="8">
                  <c:v>2.3472129725453308</c:v>
                </c:pt>
                <c:pt idx="9">
                  <c:v>2.6783884990782019</c:v>
                </c:pt>
                <c:pt idx="10">
                  <c:v>2.9756128461343181</c:v>
                </c:pt>
                <c:pt idx="11">
                  <c:v>3.1812492963313641</c:v>
                </c:pt>
                <c:pt idx="12">
                  <c:v>3.2645905905538148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15-4EB1-A474-44CD94B7F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74877478673601"/>
              <c:y val="0.94406748816899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4527510510015"/>
          <c:y val="0.36175655289742703"/>
          <c:w val="0.13280868850010899"/>
          <c:h val="0.1087964956480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461818</xdr:colOff>
      <xdr:row>0</xdr:row>
      <xdr:rowOff>0</xdr:rowOff>
    </xdr:from>
    <xdr:to>
      <xdr:col>32</xdr:col>
      <xdr:colOff>409437</xdr:colOff>
      <xdr:row>30</xdr:row>
      <xdr:rowOff>19318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6C94A4-57EC-4CA3-9F51-26AB27FD2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290124</xdr:colOff>
      <xdr:row>0</xdr:row>
      <xdr:rowOff>0</xdr:rowOff>
    </xdr:from>
    <xdr:to>
      <xdr:col>50</xdr:col>
      <xdr:colOff>335860</xdr:colOff>
      <xdr:row>32</xdr:row>
      <xdr:rowOff>112568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A3A74B-B31D-4D35-B643-A1BDA6132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519544</xdr:colOff>
      <xdr:row>0</xdr:row>
      <xdr:rowOff>0</xdr:rowOff>
    </xdr:from>
    <xdr:to>
      <xdr:col>68</xdr:col>
      <xdr:colOff>567170</xdr:colOff>
      <xdr:row>34</xdr:row>
      <xdr:rowOff>179938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2CAADD-B28A-4C23-9A96-A9616DE81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46</xdr:row>
      <xdr:rowOff>142875</xdr:rowOff>
    </xdr:from>
    <xdr:to>
      <xdr:col>15</xdr:col>
      <xdr:colOff>519546</xdr:colOff>
      <xdr:row>78</xdr:row>
      <xdr:rowOff>142817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73F61BA-C1EE-4D56-9961-936F84122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357909</xdr:colOff>
      <xdr:row>46</xdr:row>
      <xdr:rowOff>194829</xdr:rowOff>
    </xdr:from>
    <xdr:to>
      <xdr:col>33</xdr:col>
      <xdr:colOff>426172</xdr:colOff>
      <xdr:row>77</xdr:row>
      <xdr:rowOff>115454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9D5FE82-083C-41D3-8548-7021BA890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238126</xdr:colOff>
      <xdr:row>48</xdr:row>
      <xdr:rowOff>176071</xdr:rowOff>
    </xdr:from>
    <xdr:to>
      <xdr:col>51</xdr:col>
      <xdr:colOff>404091</xdr:colOff>
      <xdr:row>80</xdr:row>
      <xdr:rowOff>10636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C1A38F2-93B0-4C92-8C28-872925716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2/Optimised_Networks/Predictions/1HL%20Manual/1_15_30_0.001_8_manual_offline%207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48" zoomScaleNormal="48" workbookViewId="0">
      <selection activeCell="B16" sqref="B16:F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 ht="15.75">
      <c r="A2" s="1">
        <v>0</v>
      </c>
      <c r="B2" s="3">
        <f>J2</f>
        <v>7.6999999999999999E-2</v>
      </c>
      <c r="C2" s="3">
        <f>K2</f>
        <v>2649.39</v>
      </c>
      <c r="D2" s="3">
        <f>L2</f>
        <v>0</v>
      </c>
      <c r="E2" s="3"/>
      <c r="F2" s="3"/>
      <c r="G2" s="3"/>
      <c r="H2" s="3"/>
      <c r="I2" s="4">
        <v>0</v>
      </c>
      <c r="J2" s="4">
        <v>7.6999999999999999E-2</v>
      </c>
      <c r="K2" s="4">
        <v>2649.39</v>
      </c>
      <c r="L2" s="4">
        <v>0</v>
      </c>
      <c r="M2" s="4">
        <v>480</v>
      </c>
      <c r="N2" s="4">
        <v>0.5</v>
      </c>
    </row>
    <row r="3" spans="1:14" ht="15.75">
      <c r="A3" s="1">
        <v>1</v>
      </c>
      <c r="B3">
        <v>0.33630974293988852</v>
      </c>
      <c r="C3">
        <v>2489.0632823869528</v>
      </c>
      <c r="D3">
        <v>0.48455396693737729</v>
      </c>
      <c r="E3">
        <v>480</v>
      </c>
      <c r="F3">
        <v>0.5</v>
      </c>
      <c r="G3" s="3"/>
      <c r="H3" s="3"/>
      <c r="I3" s="4">
        <v>12</v>
      </c>
      <c r="J3" s="4">
        <v>0.38109999999999999</v>
      </c>
      <c r="K3" s="4">
        <v>2697.95</v>
      </c>
      <c r="L3" s="4">
        <v>0.77</v>
      </c>
      <c r="M3" s="4">
        <v>480</v>
      </c>
      <c r="N3" s="4">
        <v>0.5</v>
      </c>
    </row>
    <row r="4" spans="1:14" ht="15.75">
      <c r="A4" s="1">
        <v>2</v>
      </c>
      <c r="B4">
        <v>0.60045679971160337</v>
      </c>
      <c r="C4">
        <v>2328.6431890743502</v>
      </c>
      <c r="D4">
        <v>0.98053502722116592</v>
      </c>
      <c r="E4">
        <v>480</v>
      </c>
      <c r="F4">
        <v>0.5</v>
      </c>
      <c r="G4" s="3"/>
      <c r="H4" s="3"/>
      <c r="I4" s="4">
        <v>24</v>
      </c>
      <c r="J4" s="4">
        <v>0.68759999999999999</v>
      </c>
      <c r="K4" s="4">
        <v>2418.3200000000002</v>
      </c>
      <c r="L4" s="4">
        <v>1.35</v>
      </c>
      <c r="M4" s="4">
        <v>480</v>
      </c>
      <c r="N4" s="4">
        <v>0.5</v>
      </c>
    </row>
    <row r="5" spans="1:14" ht="15.75">
      <c r="A5" s="1">
        <v>3</v>
      </c>
      <c r="B5">
        <v>0.86869580095918786</v>
      </c>
      <c r="C5">
        <v>2165.5441667518739</v>
      </c>
      <c r="D5">
        <v>1.485501978884445</v>
      </c>
      <c r="E5">
        <v>480</v>
      </c>
      <c r="F5">
        <v>0.5</v>
      </c>
      <c r="G5" s="3"/>
      <c r="H5" s="3"/>
      <c r="I5" s="4">
        <v>36</v>
      </c>
      <c r="J5" s="4">
        <v>0.98209999999999997</v>
      </c>
      <c r="K5" s="4">
        <v>2332.4499999999998</v>
      </c>
      <c r="L5" s="4">
        <v>1.93</v>
      </c>
      <c r="M5" s="4">
        <v>480</v>
      </c>
      <c r="N5" s="4">
        <v>0.5</v>
      </c>
    </row>
    <row r="6" spans="1:14" ht="15.75">
      <c r="A6" s="1">
        <v>4</v>
      </c>
      <c r="B6">
        <v>1.137737550153795</v>
      </c>
      <c r="C6">
        <v>1980.3920908526859</v>
      </c>
      <c r="D6">
        <v>1.9866625847792401</v>
      </c>
      <c r="E6">
        <v>480</v>
      </c>
      <c r="F6">
        <v>0.5</v>
      </c>
      <c r="G6" s="3"/>
      <c r="H6" s="3"/>
      <c r="I6" s="4">
        <v>48</v>
      </c>
      <c r="J6" s="4">
        <v>1.2837000000000001</v>
      </c>
      <c r="K6" s="4">
        <v>2600.84</v>
      </c>
      <c r="L6" s="4">
        <v>2.35</v>
      </c>
      <c r="M6" s="4">
        <v>480</v>
      </c>
      <c r="N6" s="4">
        <v>0.5</v>
      </c>
    </row>
    <row r="7" spans="1:14" ht="15.75">
      <c r="A7" s="1">
        <v>5</v>
      </c>
      <c r="B7">
        <v>1.387114613904314</v>
      </c>
      <c r="C7">
        <v>1711.261037955104</v>
      </c>
      <c r="D7">
        <v>2.408445280409691</v>
      </c>
      <c r="E7">
        <v>480</v>
      </c>
      <c r="F7">
        <v>0.5</v>
      </c>
      <c r="G7" s="3"/>
      <c r="H7" s="3"/>
      <c r="I7" s="4">
        <v>60</v>
      </c>
      <c r="J7" s="4">
        <v>1.4993000000000001</v>
      </c>
      <c r="K7" s="4">
        <v>2349.98</v>
      </c>
      <c r="L7" s="4">
        <v>2.83</v>
      </c>
      <c r="M7" s="4">
        <v>480</v>
      </c>
      <c r="N7" s="4">
        <v>0.5</v>
      </c>
    </row>
    <row r="8" spans="1:14" ht="15.75">
      <c r="A8" s="1">
        <v>6</v>
      </c>
      <c r="B8">
        <v>1.5907291337096801</v>
      </c>
      <c r="C8">
        <v>2808.91287111764</v>
      </c>
      <c r="D8">
        <v>2.7485154697456822</v>
      </c>
      <c r="E8">
        <v>480</v>
      </c>
      <c r="F8">
        <v>0.5</v>
      </c>
      <c r="G8" s="3"/>
      <c r="H8" s="3"/>
      <c r="I8" s="4">
        <v>72</v>
      </c>
      <c r="J8" s="4">
        <v>1.6791</v>
      </c>
      <c r="K8" s="4">
        <v>3456.13</v>
      </c>
      <c r="L8" s="4">
        <v>3.11</v>
      </c>
      <c r="M8" s="4">
        <v>480</v>
      </c>
      <c r="N8" s="4">
        <v>0.5</v>
      </c>
    </row>
    <row r="9" spans="1:14" ht="15.75">
      <c r="A9" s="1">
        <v>7</v>
      </c>
      <c r="B9">
        <v>1.7886059796641951</v>
      </c>
      <c r="C9">
        <v>5127.3856697664542</v>
      </c>
      <c r="D9">
        <v>3.12620621806933</v>
      </c>
      <c r="E9">
        <v>480</v>
      </c>
      <c r="F9">
        <v>0.5</v>
      </c>
      <c r="G9" s="3"/>
      <c r="H9" s="3"/>
      <c r="I9" s="4">
        <v>84</v>
      </c>
      <c r="J9" s="4">
        <v>1.9052</v>
      </c>
      <c r="K9" s="4">
        <v>6389.51</v>
      </c>
      <c r="L9" s="4">
        <v>3.45</v>
      </c>
      <c r="M9" s="4">
        <v>480</v>
      </c>
      <c r="N9" s="4">
        <v>0.5</v>
      </c>
    </row>
    <row r="10" spans="1:14" ht="15.75">
      <c r="A10" s="1">
        <v>8</v>
      </c>
      <c r="B10">
        <v>1.970963283334171</v>
      </c>
      <c r="C10">
        <v>8081.8654636433002</v>
      </c>
      <c r="D10">
        <v>3.4756950792539612</v>
      </c>
      <c r="E10">
        <v>480</v>
      </c>
      <c r="F10">
        <v>0.5</v>
      </c>
      <c r="G10" s="3"/>
      <c r="H10" s="3"/>
      <c r="I10" s="4">
        <v>96</v>
      </c>
      <c r="J10" s="4">
        <v>2.1707999999999998</v>
      </c>
      <c r="K10" s="4">
        <v>8332.61</v>
      </c>
      <c r="L10" s="4">
        <v>3.68</v>
      </c>
      <c r="M10" s="4">
        <v>480</v>
      </c>
      <c r="N10" s="4">
        <v>0.5</v>
      </c>
    </row>
    <row r="11" spans="1:14" ht="15.75">
      <c r="A11" s="1">
        <v>9</v>
      </c>
      <c r="B11">
        <v>2.122896729278986</v>
      </c>
      <c r="C11">
        <v>9911.1218890244345</v>
      </c>
      <c r="D11">
        <v>3.691861149833358</v>
      </c>
      <c r="E11">
        <v>480</v>
      </c>
      <c r="F11">
        <v>0.5</v>
      </c>
      <c r="G11" s="3"/>
      <c r="H11" s="3"/>
      <c r="I11" s="4">
        <v>108</v>
      </c>
      <c r="J11" s="4">
        <v>2.3233000000000001</v>
      </c>
      <c r="K11" s="4">
        <v>10569.2</v>
      </c>
      <c r="L11" s="4">
        <v>3.98</v>
      </c>
      <c r="M11" s="4">
        <v>480</v>
      </c>
      <c r="N11" s="4">
        <v>0.5</v>
      </c>
    </row>
    <row r="12" spans="1:14" ht="15.75">
      <c r="A12" s="1">
        <v>10</v>
      </c>
      <c r="B12">
        <v>2.282934570211999</v>
      </c>
      <c r="C12">
        <v>12178.316514304201</v>
      </c>
      <c r="D12">
        <v>3.9512652057255959</v>
      </c>
      <c r="E12">
        <v>480</v>
      </c>
      <c r="F12">
        <v>0.5</v>
      </c>
      <c r="G12" s="3"/>
      <c r="H12" s="3"/>
      <c r="I12" s="4">
        <v>120</v>
      </c>
      <c r="J12" s="4">
        <v>2.4824999999999999</v>
      </c>
      <c r="K12" s="4">
        <v>11934.88</v>
      </c>
      <c r="L12" s="4">
        <v>4.18</v>
      </c>
      <c r="M12" s="4">
        <v>480</v>
      </c>
      <c r="N12" s="4">
        <v>0.5</v>
      </c>
    </row>
    <row r="13" spans="1:14" ht="15.75">
      <c r="A13" s="1">
        <v>11</v>
      </c>
      <c r="B13">
        <v>2.427807307827051</v>
      </c>
      <c r="C13">
        <v>13827.8403239363</v>
      </c>
      <c r="D13">
        <v>4.1414214251213846</v>
      </c>
      <c r="E13">
        <v>480</v>
      </c>
      <c r="F13">
        <v>0.5</v>
      </c>
      <c r="G13" s="3"/>
      <c r="H13" s="3"/>
      <c r="I13" s="4">
        <v>132</v>
      </c>
      <c r="J13" s="4">
        <v>2.6442000000000001</v>
      </c>
      <c r="K13" s="4">
        <v>13419.53</v>
      </c>
      <c r="L13" s="4">
        <v>4.42</v>
      </c>
      <c r="M13" s="4">
        <v>480</v>
      </c>
      <c r="N13" s="4">
        <v>0.5</v>
      </c>
    </row>
    <row r="14" spans="1:14" ht="15.75">
      <c r="A14" s="1">
        <v>12</v>
      </c>
      <c r="B14">
        <v>2.567321646340198</v>
      </c>
      <c r="C14">
        <v>15595.990490606109</v>
      </c>
      <c r="D14">
        <v>4.3267080621845864</v>
      </c>
      <c r="E14">
        <v>480</v>
      </c>
      <c r="F14">
        <v>0.5</v>
      </c>
      <c r="G14" s="3"/>
      <c r="H14" s="3"/>
      <c r="I14" s="4">
        <v>144</v>
      </c>
      <c r="J14" s="4">
        <v>2.7401</v>
      </c>
      <c r="K14" s="4">
        <v>15082.08</v>
      </c>
      <c r="L14" s="4">
        <v>4.62</v>
      </c>
      <c r="M14" s="4">
        <v>480</v>
      </c>
      <c r="N14" s="4">
        <v>0.5</v>
      </c>
    </row>
    <row r="15" spans="1:14" ht="15.75">
      <c r="A15" s="1">
        <v>13</v>
      </c>
      <c r="B15" s="5">
        <f>J15</f>
        <v>7.7100000000000002E-2</v>
      </c>
      <c r="C15" s="3">
        <f>K15</f>
        <v>783.5</v>
      </c>
      <c r="D15" s="3">
        <f>L15</f>
        <v>0</v>
      </c>
      <c r="E15" s="3"/>
      <c r="F15" s="3"/>
      <c r="G15" s="3"/>
      <c r="H15" s="3"/>
      <c r="I15" s="4">
        <v>0</v>
      </c>
      <c r="J15" s="6">
        <v>7.7100000000000002E-2</v>
      </c>
      <c r="K15" s="7">
        <v>783.5</v>
      </c>
      <c r="L15" s="8">
        <v>0</v>
      </c>
      <c r="M15" s="4">
        <v>300</v>
      </c>
      <c r="N15" s="4">
        <v>0.1</v>
      </c>
    </row>
    <row r="16" spans="1:14" ht="15.75">
      <c r="A16" s="1">
        <v>14</v>
      </c>
      <c r="B16">
        <v>0.22317552974327251</v>
      </c>
      <c r="C16">
        <v>620.27356254085544</v>
      </c>
      <c r="D16">
        <v>0.21252055268996359</v>
      </c>
      <c r="E16">
        <v>300</v>
      </c>
      <c r="F16">
        <v>0.1</v>
      </c>
      <c r="G16" s="3"/>
      <c r="H16" s="3"/>
      <c r="I16" s="4">
        <v>12</v>
      </c>
      <c r="J16" s="6">
        <v>0.18720000000000001</v>
      </c>
      <c r="K16" s="7">
        <v>759.6</v>
      </c>
      <c r="L16" s="8">
        <v>0.39900000000000002</v>
      </c>
      <c r="M16" s="4">
        <v>300</v>
      </c>
      <c r="N16" s="4">
        <v>0.1</v>
      </c>
    </row>
    <row r="17" spans="1:26" ht="15.75">
      <c r="A17" s="1">
        <v>15</v>
      </c>
      <c r="B17">
        <v>0.36974653864311452</v>
      </c>
      <c r="C17">
        <v>459.3637068361013</v>
      </c>
      <c r="D17">
        <v>0.42639620194213862</v>
      </c>
      <c r="E17">
        <v>300</v>
      </c>
      <c r="F17">
        <v>0.1</v>
      </c>
      <c r="G17" s="3"/>
      <c r="H17" s="3"/>
      <c r="I17" s="4">
        <v>24</v>
      </c>
      <c r="J17" s="6">
        <v>0.34229999999999999</v>
      </c>
      <c r="K17" s="7">
        <v>619.20000000000005</v>
      </c>
      <c r="L17" s="8">
        <v>0.67200000000000004</v>
      </c>
      <c r="M17" s="4">
        <v>300</v>
      </c>
      <c r="N17" s="4">
        <v>0.1</v>
      </c>
    </row>
    <row r="18" spans="1:26" ht="15.75">
      <c r="A18" s="1">
        <v>16</v>
      </c>
      <c r="B18">
        <v>0.52587297494034679</v>
      </c>
      <c r="C18">
        <v>305.4803123114616</v>
      </c>
      <c r="D18">
        <v>0.66395689552777504</v>
      </c>
      <c r="E18">
        <v>300</v>
      </c>
      <c r="F18">
        <v>0.1</v>
      </c>
      <c r="G18" s="3"/>
      <c r="H18" s="3"/>
      <c r="I18" s="4">
        <v>36</v>
      </c>
      <c r="J18" s="6">
        <v>0.49099999999999999</v>
      </c>
      <c r="K18" s="7">
        <v>581.4</v>
      </c>
      <c r="L18" s="8">
        <v>1.0289999999999999</v>
      </c>
      <c r="M18" s="4">
        <v>300</v>
      </c>
      <c r="N18" s="4">
        <v>0.1</v>
      </c>
    </row>
    <row r="19" spans="1:26" ht="15.75">
      <c r="A19" s="1">
        <v>17</v>
      </c>
      <c r="B19">
        <v>0.69493985117434098</v>
      </c>
      <c r="C19">
        <v>173.3681798000662</v>
      </c>
      <c r="D19">
        <v>0.93433421085769996</v>
      </c>
      <c r="E19">
        <v>300</v>
      </c>
      <c r="F19">
        <v>0.1</v>
      </c>
      <c r="G19" s="3"/>
      <c r="H19" s="3"/>
      <c r="I19" s="4">
        <v>48</v>
      </c>
      <c r="J19" s="6">
        <v>0.69179999999999997</v>
      </c>
      <c r="K19" s="7">
        <v>463.6</v>
      </c>
      <c r="L19" s="8">
        <v>1.4511000000000001</v>
      </c>
      <c r="M19" s="4">
        <v>300</v>
      </c>
      <c r="N19" s="4">
        <v>0.1</v>
      </c>
    </row>
    <row r="20" spans="1:26" ht="15.75">
      <c r="A20" s="1">
        <v>18</v>
      </c>
      <c r="B20">
        <v>0.88304256403189019</v>
      </c>
      <c r="C20">
        <v>112.42356304249191</v>
      </c>
      <c r="D20">
        <v>1.255441277873083</v>
      </c>
      <c r="E20">
        <v>300</v>
      </c>
      <c r="F20">
        <v>0.1</v>
      </c>
      <c r="G20" s="3"/>
      <c r="H20" s="3"/>
      <c r="I20" s="4">
        <v>60</v>
      </c>
      <c r="J20" s="6">
        <v>0.97689999999999999</v>
      </c>
      <c r="K20" s="7">
        <v>419.9</v>
      </c>
      <c r="L20" s="8">
        <v>1.827</v>
      </c>
      <c r="M20" s="4">
        <v>300</v>
      </c>
      <c r="N20" s="4">
        <v>0.1</v>
      </c>
    </row>
    <row r="21" spans="1:26" ht="15.75">
      <c r="A21" s="1">
        <v>19</v>
      </c>
      <c r="B21">
        <v>1.093275904975552</v>
      </c>
      <c r="C21">
        <v>224.13673554484421</v>
      </c>
      <c r="D21">
        <v>1.640239958000058</v>
      </c>
      <c r="E21">
        <v>300</v>
      </c>
      <c r="F21">
        <v>0.1</v>
      </c>
      <c r="G21" s="3"/>
      <c r="H21" s="3"/>
      <c r="I21" s="4">
        <v>72</v>
      </c>
      <c r="J21" s="6">
        <v>1.1603000000000001</v>
      </c>
      <c r="K21" s="7">
        <v>587.70000000000005</v>
      </c>
      <c r="L21" s="8">
        <v>2.3729999999999998</v>
      </c>
      <c r="M21" s="4">
        <v>300</v>
      </c>
      <c r="N21" s="4">
        <v>0.1</v>
      </c>
    </row>
    <row r="22" spans="1:26" ht="15.75">
      <c r="A22" s="1">
        <v>20</v>
      </c>
      <c r="B22">
        <v>1.2939173310844569</v>
      </c>
      <c r="C22">
        <v>442.96684886936367</v>
      </c>
      <c r="D22">
        <v>2.003520046261829</v>
      </c>
      <c r="E22">
        <v>300</v>
      </c>
      <c r="F22">
        <v>0.1</v>
      </c>
      <c r="G22" s="3"/>
      <c r="H22" s="3"/>
      <c r="I22" s="4">
        <v>84</v>
      </c>
      <c r="J22" s="6">
        <v>1.3322000000000001</v>
      </c>
      <c r="K22" s="7">
        <v>859.7</v>
      </c>
      <c r="L22" s="8">
        <v>2.9609999999999999</v>
      </c>
      <c r="M22" s="4">
        <v>300</v>
      </c>
      <c r="N22" s="4">
        <v>0.1</v>
      </c>
    </row>
    <row r="23" spans="1:26" ht="15.75">
      <c r="A23" s="1">
        <v>21</v>
      </c>
      <c r="B23">
        <v>1.487309506112247</v>
      </c>
      <c r="C23">
        <v>672.72828568979457</v>
      </c>
      <c r="D23">
        <v>2.3472129725453308</v>
      </c>
      <c r="E23">
        <v>300</v>
      </c>
      <c r="F23">
        <v>0.1</v>
      </c>
      <c r="G23" s="3"/>
      <c r="H23" s="3"/>
      <c r="I23" s="4">
        <v>96</v>
      </c>
      <c r="J23" s="6">
        <v>1.5707</v>
      </c>
      <c r="K23" s="7">
        <v>1089.5999999999999</v>
      </c>
      <c r="L23" s="8">
        <v>3.2550000000000003</v>
      </c>
      <c r="M23" s="4">
        <v>300</v>
      </c>
      <c r="N23" s="4">
        <v>0.1</v>
      </c>
    </row>
    <row r="24" spans="1:26" ht="15.75">
      <c r="A24" s="1">
        <v>22</v>
      </c>
      <c r="B24">
        <v>1.6763237481300881</v>
      </c>
      <c r="C24">
        <v>903.86940658790627</v>
      </c>
      <c r="D24">
        <v>2.6783884990782019</v>
      </c>
      <c r="E24">
        <v>300</v>
      </c>
      <c r="F24">
        <v>0.1</v>
      </c>
      <c r="G24" s="3"/>
      <c r="H24" s="3"/>
      <c r="I24" s="4">
        <v>108</v>
      </c>
      <c r="J24" s="6">
        <v>1.7884</v>
      </c>
      <c r="K24" s="7">
        <v>1372.4</v>
      </c>
      <c r="L24" s="8">
        <v>3.423</v>
      </c>
      <c r="M24" s="4">
        <v>300</v>
      </c>
      <c r="N24" s="4">
        <v>0.1</v>
      </c>
    </row>
    <row r="25" spans="1:26" ht="15.75">
      <c r="A25" s="1">
        <v>23</v>
      </c>
      <c r="B25">
        <v>1.8533438397367901</v>
      </c>
      <c r="C25">
        <v>1135.68815092048</v>
      </c>
      <c r="D25">
        <v>2.9756128461343181</v>
      </c>
      <c r="E25">
        <v>300</v>
      </c>
      <c r="F25">
        <v>0.1</v>
      </c>
      <c r="G25" s="3"/>
      <c r="H25" s="3"/>
      <c r="I25" s="4">
        <v>120</v>
      </c>
      <c r="J25" s="6">
        <v>1.9537</v>
      </c>
      <c r="K25" s="7">
        <v>1612.9</v>
      </c>
      <c r="L25" s="8">
        <v>3.528</v>
      </c>
      <c r="M25" s="4">
        <v>300</v>
      </c>
      <c r="N25" s="4">
        <v>0.1</v>
      </c>
    </row>
    <row r="26" spans="1:26" ht="15.75">
      <c r="B26">
        <v>1.9974263081083989</v>
      </c>
      <c r="C26">
        <v>1369.8953778546911</v>
      </c>
      <c r="D26">
        <v>3.1812492963313641</v>
      </c>
      <c r="E26">
        <v>300</v>
      </c>
      <c r="F26">
        <v>0.1</v>
      </c>
      <c r="G26" s="3"/>
      <c r="H26" s="3"/>
      <c r="I26" s="4">
        <v>132</v>
      </c>
      <c r="J26" s="6">
        <v>2.1105999999999998</v>
      </c>
      <c r="K26" s="7">
        <v>1848.7</v>
      </c>
      <c r="L26" s="8">
        <v>3.633</v>
      </c>
      <c r="M26" s="4">
        <v>300</v>
      </c>
      <c r="N26" s="4">
        <v>0.1</v>
      </c>
    </row>
    <row r="27" spans="1:26" ht="15.75">
      <c r="B27">
        <v>2.0972242169977839</v>
      </c>
      <c r="C27">
        <v>1607.6747646896581</v>
      </c>
      <c r="D27">
        <v>3.2645905905538148</v>
      </c>
      <c r="E27">
        <v>300</v>
      </c>
      <c r="F27">
        <v>0.1</v>
      </c>
      <c r="G27" s="3"/>
      <c r="H27" s="3"/>
      <c r="I27" s="4">
        <v>144</v>
      </c>
      <c r="J27" s="6">
        <v>2.2050999999999998</v>
      </c>
      <c r="K27" s="7">
        <v>2128.9</v>
      </c>
      <c r="L27" s="8">
        <v>3.4649999999999999</v>
      </c>
      <c r="M27" s="4">
        <v>300</v>
      </c>
      <c r="N27" s="4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0.11752888234088552</v>
      </c>
      <c r="T31">
        <f t="shared" ref="T31:T38" si="2">ABS((K3-C3)/K3)</f>
        <v>7.7424236035896529E-2</v>
      </c>
      <c r="U31">
        <f t="shared" ref="U31:U42" si="3">ABS((L3-D3)/L3)</f>
        <v>0.37070913384756199</v>
      </c>
      <c r="X31">
        <f t="shared" ref="X31:X42" si="4">ABS((J16-B16)/J16)</f>
        <v>0.19217697512431894</v>
      </c>
      <c r="Y31">
        <f t="shared" si="0"/>
        <v>0.18342079707628303</v>
      </c>
      <c r="Z31">
        <f t="shared" si="0"/>
        <v>0.46736703586475292</v>
      </c>
    </row>
    <row r="32" spans="1:26">
      <c r="S32">
        <f t="shared" si="1"/>
        <v>0.12673531164688281</v>
      </c>
      <c r="T32">
        <f t="shared" si="2"/>
        <v>3.7082276508340492E-2</v>
      </c>
      <c r="U32">
        <f t="shared" si="3"/>
        <v>0.27367775761395119</v>
      </c>
      <c r="X32">
        <f t="shared" si="4"/>
        <v>8.0182701265306827E-2</v>
      </c>
      <c r="Y32">
        <f t="shared" si="0"/>
        <v>0.25813354839130931</v>
      </c>
      <c r="Z32">
        <f t="shared" si="0"/>
        <v>0.36548184234800807</v>
      </c>
    </row>
    <row r="33" spans="18:26">
      <c r="S33">
        <f t="shared" si="1"/>
        <v>0.11547113230914582</v>
      </c>
      <c r="T33">
        <f t="shared" si="2"/>
        <v>7.1558161267390896E-2</v>
      </c>
      <c r="U33">
        <f t="shared" si="3"/>
        <v>0.23030985550028754</v>
      </c>
      <c r="X33">
        <f t="shared" si="4"/>
        <v>7.1024388880543382E-2</v>
      </c>
      <c r="Y33">
        <f t="shared" si="0"/>
        <v>0.4745780661997564</v>
      </c>
      <c r="Z33">
        <f t="shared" si="0"/>
        <v>0.35475520356873169</v>
      </c>
    </row>
    <row r="34" spans="18:26">
      <c r="S34">
        <f t="shared" si="1"/>
        <v>0.11370448690987388</v>
      </c>
      <c r="T34">
        <f t="shared" si="2"/>
        <v>0.23855673903327934</v>
      </c>
      <c r="U34">
        <f t="shared" si="3"/>
        <v>0.15461166605138724</v>
      </c>
      <c r="X34">
        <f t="shared" si="4"/>
        <v>4.5386689423836555E-3</v>
      </c>
      <c r="Y34">
        <f t="shared" si="0"/>
        <v>0.62603930155292031</v>
      </c>
      <c r="Z34">
        <f t="shared" si="0"/>
        <v>0.35612003937860937</v>
      </c>
    </row>
    <row r="35" spans="18:26">
      <c r="S35">
        <f t="shared" si="1"/>
        <v>7.4825175812503211E-2</v>
      </c>
      <c r="T35">
        <f>ABS((K7-C7)/K7)</f>
        <v>0.27179761616902953</v>
      </c>
      <c r="U35">
        <f t="shared" si="3"/>
        <v>0.14895926487290073</v>
      </c>
      <c r="X35">
        <f t="shared" si="4"/>
        <v>9.6076810285709704E-2</v>
      </c>
      <c r="Y35">
        <f t="shared" si="0"/>
        <v>0.73226110254229126</v>
      </c>
      <c r="Z35">
        <f t="shared" si="0"/>
        <v>0.31284002305797315</v>
      </c>
    </row>
    <row r="36" spans="18:26">
      <c r="S36">
        <f t="shared" si="1"/>
        <v>5.2629900714859137E-2</v>
      </c>
      <c r="T36">
        <f t="shared" si="2"/>
        <v>0.18726643062684567</v>
      </c>
      <c r="U36">
        <f t="shared" si="3"/>
        <v>0.11623296792743334</v>
      </c>
      <c r="X36">
        <f t="shared" si="4"/>
        <v>5.7764453179736323E-2</v>
      </c>
      <c r="Y36">
        <f t="shared" si="0"/>
        <v>0.61862049422350829</v>
      </c>
      <c r="Z36">
        <f t="shared" si="0"/>
        <v>0.30879057817106698</v>
      </c>
    </row>
    <row r="37" spans="18:26">
      <c r="S37">
        <f t="shared" si="1"/>
        <v>6.1197785185704866E-2</v>
      </c>
      <c r="T37">
        <f t="shared" si="2"/>
        <v>0.19753069174843549</v>
      </c>
      <c r="U37">
        <f t="shared" si="3"/>
        <v>9.3853270124831939E-2</v>
      </c>
      <c r="X37">
        <f t="shared" si="4"/>
        <v>2.8736427650159962E-2</v>
      </c>
      <c r="Y37">
        <f t="shared" si="0"/>
        <v>0.48474252777787175</v>
      </c>
      <c r="Z37">
        <f t="shared" si="0"/>
        <v>0.32336371284639343</v>
      </c>
    </row>
    <row r="38" spans="18:26">
      <c r="S38">
        <f t="shared" si="1"/>
        <v>9.2056714881992269E-2</v>
      </c>
      <c r="T38">
        <f t="shared" si="2"/>
        <v>3.0091956344614749E-2</v>
      </c>
      <c r="U38">
        <f t="shared" si="3"/>
        <v>5.5517641507075818E-2</v>
      </c>
      <c r="X38">
        <f t="shared" si="4"/>
        <v>5.3091292982589286E-2</v>
      </c>
      <c r="Y38">
        <f t="shared" si="0"/>
        <v>0.38259151460187718</v>
      </c>
      <c r="Z38">
        <f t="shared" si="0"/>
        <v>0.27889002379559735</v>
      </c>
    </row>
    <row r="39" spans="18:26">
      <c r="S39">
        <f t="shared" si="1"/>
        <v>8.6258025533084037E-2</v>
      </c>
      <c r="T39">
        <f>ABS((K11-C11)/K11)</f>
        <v>6.2263757992616867E-2</v>
      </c>
      <c r="U39">
        <f t="shared" si="3"/>
        <v>7.2396696021769347E-2</v>
      </c>
      <c r="X39">
        <f t="shared" si="4"/>
        <v>6.2668447701807142E-2</v>
      </c>
      <c r="Y39">
        <f t="shared" si="0"/>
        <v>0.3413950695220736</v>
      </c>
      <c r="Z39">
        <f t="shared" si="0"/>
        <v>0.21753184368150691</v>
      </c>
    </row>
    <row r="40" spans="18:26">
      <c r="S40">
        <f t="shared" si="1"/>
        <v>8.0388894174421341E-2</v>
      </c>
      <c r="T40">
        <f t="shared" ref="T40:T41" si="5">ABS((K12-C12)/K12)</f>
        <v>2.0397064260738392E-2</v>
      </c>
      <c r="U40">
        <f t="shared" si="3"/>
        <v>5.4721242649378901E-2</v>
      </c>
      <c r="X40">
        <f t="shared" si="4"/>
        <v>5.1367231541797578E-2</v>
      </c>
      <c r="Y40">
        <f t="shared" si="0"/>
        <v>0.29587193817317881</v>
      </c>
      <c r="Z40">
        <f t="shared" si="0"/>
        <v>0.15657232252428627</v>
      </c>
    </row>
    <row r="41" spans="18:26">
      <c r="S41">
        <f t="shared" si="1"/>
        <v>8.1836734049220594E-2</v>
      </c>
      <c r="T41">
        <f t="shared" si="5"/>
        <v>3.0426574100307462E-2</v>
      </c>
      <c r="U41">
        <f t="shared" si="3"/>
        <v>6.3026826895614341E-2</v>
      </c>
      <c r="X41">
        <f t="shared" si="4"/>
        <v>5.3621572961054145E-2</v>
      </c>
      <c r="Y41">
        <f t="shared" si="0"/>
        <v>0.25899530596922643</v>
      </c>
      <c r="Z41">
        <f t="shared" si="0"/>
        <v>0.12434646398806383</v>
      </c>
    </row>
    <row r="42" spans="18:26">
      <c r="S42">
        <f>ABS((J14-B14)/J14)</f>
        <v>6.3055492011168196E-2</v>
      </c>
      <c r="T42">
        <f>ABS((K14-C14)/K14)</f>
        <v>3.4074245104528639E-2</v>
      </c>
      <c r="U42">
        <f t="shared" si="3"/>
        <v>6.3483103423249726E-2</v>
      </c>
      <c r="X42">
        <f t="shared" si="4"/>
        <v>4.8921038956154329E-2</v>
      </c>
      <c r="Y42">
        <f t="shared" si="0"/>
        <v>0.24483312288521863</v>
      </c>
      <c r="Z42">
        <f t="shared" si="0"/>
        <v>5.7838213404382402E-2</v>
      </c>
    </row>
    <row r="43" spans="18:26">
      <c r="R43" t="s">
        <v>5</v>
      </c>
      <c r="S43">
        <f>( SUM(S31:S41)/12)*100</f>
        <v>8.3552753629881131</v>
      </c>
      <c r="T43">
        <f>( SUM(T31:T41)/12)*100</f>
        <v>10.203295867395793</v>
      </c>
      <c r="U43">
        <f>( SUM(U31:U41)/12)*100</f>
        <v>13.616802691768271</v>
      </c>
      <c r="X43">
        <f t="shared" ref="X43:Z43" si="6">( SUM(X31:X41)/12)*100</f>
        <v>6.2604080876283916</v>
      </c>
      <c r="Y43">
        <f t="shared" si="6"/>
        <v>38.805413883585807</v>
      </c>
      <c r="Z43">
        <f t="shared" si="6"/>
        <v>27.217159076874921</v>
      </c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2020-04-11T18:57:49Z</dcterms:modified>
</cp:coreProperties>
</file>