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0357F4B1-570A-48D8-BC3F-430B98B0369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<sst xmlns="http://schemas.openxmlformats.org/spreadsheetml/2006/main" count="6" uniqueCount="6">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</sst>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2136920384952E-2"/>
          <c:y val="2.9486328584328491E-2"/>
          <c:w val="0.88109339457567803"/>
          <c:h val="0.843018695478377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0.29194384079729557</c:v>
                </c:pt>
                <c:pt idx="2">
                  <c:v>0.55891483062151703</c:v>
                </c:pt>
                <c:pt idx="3">
                  <c:v>0.7907445262684123</c:v>
                </c:pt>
                <c:pt idx="4">
                  <c:v>1.0780822684815721</c:v>
                </c:pt>
                <c:pt idx="5">
                  <c:v>1.3511275895787469</c:v>
                </c:pt>
                <c:pt idx="6">
                  <c:v>1.5828666261062649</c:v>
                </c:pt>
                <c:pt idx="7">
                  <c:v>1.7818377789573201</c:v>
                </c:pt>
                <c:pt idx="8">
                  <c:v>1.9764410693311389</c:v>
                </c:pt>
                <c:pt idx="9">
                  <c:v>2.1731285951022121</c:v>
                </c:pt>
                <c:pt idx="10">
                  <c:v>2.355821972395292</c:v>
                </c:pt>
                <c:pt idx="11">
                  <c:v>2.515175260353391</c:v>
                </c:pt>
                <c:pt idx="12">
                  <c:v>2.6493005503172449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7381889763776"/>
          <c:y val="0.34135652092828084"/>
          <c:w val="0.14462186874520558"/>
          <c:h val="0.1051100298652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1583096516328"/>
          <c:y val="3.2806929045558875E-2"/>
          <c:w val="0.85860416982921428"/>
          <c:h val="0.82534025881888495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2860.591585611448</c:v>
                </c:pt>
                <c:pt idx="2">
                  <c:v>2725.7991240417618</c:v>
                </c:pt>
                <c:pt idx="3">
                  <c:v>2447.9341872793721</c:v>
                </c:pt>
                <c:pt idx="4">
                  <c:v>2264.674467733224</c:v>
                </c:pt>
                <c:pt idx="5">
                  <c:v>2368.6433360482561</c:v>
                </c:pt>
                <c:pt idx="6">
                  <c:v>3651.191545357945</c:v>
                </c:pt>
                <c:pt idx="7">
                  <c:v>6101.7013830120814</c:v>
                </c:pt>
                <c:pt idx="8">
                  <c:v>8597.6789385450138</c:v>
                </c:pt>
                <c:pt idx="9">
                  <c:v>10702.976546707991</c:v>
                </c:pt>
                <c:pt idx="10">
                  <c:v>12564.166803739499</c:v>
                </c:pt>
                <c:pt idx="11">
                  <c:v>14302.816168355699</c:v>
                </c:pt>
                <c:pt idx="12">
                  <c:v>16066.091111878701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7007449193844"/>
          <c:y val="0.41836669552871952"/>
          <c:w val="0.17111054160111644"/>
          <c:h val="0.14787585181268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36459620740044E-2"/>
          <c:y val="3.4387357072505884E-2"/>
          <c:w val="0.87126424080409004"/>
          <c:h val="0.8448775789618244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0.61497200347567915</c:v>
                </c:pt>
                <c:pt idx="2">
                  <c:v>1.1656003794598071</c:v>
                </c:pt>
                <c:pt idx="3">
                  <c:v>1.674857377548973</c:v>
                </c:pt>
                <c:pt idx="4">
                  <c:v>2.0897546601309078</c:v>
                </c:pt>
                <c:pt idx="5">
                  <c:v>2.4777173842010258</c:v>
                </c:pt>
                <c:pt idx="6">
                  <c:v>2.8829092706755839</c:v>
                </c:pt>
                <c:pt idx="7">
                  <c:v>3.2853031791807119</c:v>
                </c:pt>
                <c:pt idx="8">
                  <c:v>3.6195752948031439</c:v>
                </c:pt>
                <c:pt idx="9">
                  <c:v>3.8834135201742912</c:v>
                </c:pt>
                <c:pt idx="10">
                  <c:v>4.1122091958949154</c:v>
                </c:pt>
                <c:pt idx="11">
                  <c:v>4.3266682473685689</c:v>
                </c:pt>
                <c:pt idx="12">
                  <c:v>4.5177181613123221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487061961511725"/>
              <c:y val="0.9439438562991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81685231971"/>
          <c:y val="0.35039537634466633"/>
          <c:w val="0.15361100765782382"/>
          <c:h val="0.126620781141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0.14291124342295539</c:v>
                </c:pt>
                <c:pt idx="2">
                  <c:v>0.26241003329429691</c:v>
                </c:pt>
                <c:pt idx="3">
                  <c:v>0.42070285037277377</c:v>
                </c:pt>
                <c:pt idx="4">
                  <c:v>0.61022239474822515</c:v>
                </c:pt>
                <c:pt idx="5">
                  <c:v>0.81487293885017775</c:v>
                </c:pt>
                <c:pt idx="6">
                  <c:v>1.0187561278193531</c:v>
                </c:pt>
                <c:pt idx="7">
                  <c:v>1.2182751030550301</c:v>
                </c:pt>
                <c:pt idx="8">
                  <c:v>1.4046592332876551</c:v>
                </c:pt>
                <c:pt idx="9">
                  <c:v>1.5715331658860019</c:v>
                </c:pt>
                <c:pt idx="10">
                  <c:v>1.7100722195232989</c:v>
                </c:pt>
                <c:pt idx="11">
                  <c:v>1.811399438537509</c:v>
                </c:pt>
                <c:pt idx="12">
                  <c:v>1.8674150496824999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863.46299101843169</c:v>
                </c:pt>
                <c:pt idx="2">
                  <c:v>799.87202819599224</c:v>
                </c:pt>
                <c:pt idx="3">
                  <c:v>824.62462967746524</c:v>
                </c:pt>
                <c:pt idx="4">
                  <c:v>828.82732047497575</c:v>
                </c:pt>
                <c:pt idx="5">
                  <c:v>942.88799234344788</c:v>
                </c:pt>
                <c:pt idx="6">
                  <c:v>1167.5939816024879</c:v>
                </c:pt>
                <c:pt idx="7">
                  <c:v>1470.3109232840509</c:v>
                </c:pt>
                <c:pt idx="8">
                  <c:v>1830.165622796673</c:v>
                </c:pt>
                <c:pt idx="9">
                  <c:v>2241.67434504009</c:v>
                </c:pt>
                <c:pt idx="10">
                  <c:v>2699.689175618737</c:v>
                </c:pt>
                <c:pt idx="11">
                  <c:v>3189.141775237727</c:v>
                </c:pt>
                <c:pt idx="12">
                  <c:v>3670.3044972562052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0.36956088112520069</c:v>
                </c:pt>
                <c:pt idx="2">
                  <c:v>0.65790043682018484</c:v>
                </c:pt>
                <c:pt idx="3">
                  <c:v>0.96975080589754548</c:v>
                </c:pt>
                <c:pt idx="4">
                  <c:v>1.295335970308684</c:v>
                </c:pt>
                <c:pt idx="5">
                  <c:v>1.6350279188925081</c:v>
                </c:pt>
                <c:pt idx="6">
                  <c:v>1.979190643552613</c:v>
                </c:pt>
                <c:pt idx="7">
                  <c:v>2.3164182894717</c:v>
                </c:pt>
                <c:pt idx="8">
                  <c:v>2.6320983050337379</c:v>
                </c:pt>
                <c:pt idx="9">
                  <c:v>2.9057477154655649</c:v>
                </c:pt>
                <c:pt idx="10">
                  <c:v>3.1096308741725509</c:v>
                </c:pt>
                <c:pt idx="11">
                  <c:v>3.2111952204835799</c:v>
                </c:pt>
                <c:pt idx="12">
                  <c:v>3.180628053582264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95250</xdr:rowOff>
    </xdr:from>
    <xdr:to>
      <xdr:col>25</xdr:col>
      <xdr:colOff>361950</xdr:colOff>
      <xdr:row>40</xdr:row>
      <xdr:rowOff>19448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139699</xdr:colOff>
      <xdr:row>4</xdr:row>
      <xdr:rowOff>30163</xdr:rowOff>
    </xdr:from>
    <xdr:to>
      <xdr:col>39</xdr:col>
      <xdr:colOff>555625</xdr:colOff>
      <xdr:row>36</xdr:row>
      <xdr:rowOff>38591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500677</xdr:colOff>
      <xdr:row>2</xdr:row>
      <xdr:rowOff>193210</xdr:rowOff>
    </xdr:from>
    <xdr:to>
      <xdr:col>54</xdr:col>
      <xdr:colOff>365088</xdr:colOff>
      <xdr:row>30</xdr:row>
      <xdr:rowOff>110456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3" zoomScaleNormal="53" workbookViewId="0">
      <selection activeCell="B16" sqref="B16:F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0.29194384079729557</v>
      </c>
      <c r="C3">
        <v>2860.591585611448</v>
      </c>
      <c r="D3">
        <v>0.61497200347567915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0.55891483062151703</v>
      </c>
      <c r="C4">
        <v>2725.7991240417618</v>
      </c>
      <c r="D4">
        <v>1.1656003794598071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0.7907445262684123</v>
      </c>
      <c r="C5">
        <v>2447.9341872793721</v>
      </c>
      <c r="D5">
        <v>1.674857377548973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1.0780822684815721</v>
      </c>
      <c r="C6">
        <v>2264.674467733224</v>
      </c>
      <c r="D6">
        <v>2.0897546601309078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1.3511275895787469</v>
      </c>
      <c r="C7">
        <v>2368.6433360482561</v>
      </c>
      <c r="D7">
        <v>2.4777173842010258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1.5828666261062649</v>
      </c>
      <c r="C8">
        <v>3651.191545357945</v>
      </c>
      <c r="D8">
        <v>2.8829092706755839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1.7818377789573201</v>
      </c>
      <c r="C9">
        <v>6101.7013830120814</v>
      </c>
      <c r="D9">
        <v>3.2853031791807119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1.9764410693311389</v>
      </c>
      <c r="C10">
        <v>8597.6789385450138</v>
      </c>
      <c r="D10">
        <v>3.6195752948031439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2.1731285951022121</v>
      </c>
      <c r="C11">
        <v>10702.976546707991</v>
      </c>
      <c r="D11">
        <v>3.8834135201742912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2.355821972395292</v>
      </c>
      <c r="C12">
        <v>12564.166803739499</v>
      </c>
      <c r="D12">
        <v>4.1122091958949154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2.515175260353391</v>
      </c>
      <c r="C13">
        <v>14302.816168355699</v>
      </c>
      <c r="D13">
        <v>4.3266682473685689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2.6493005503172449</v>
      </c>
      <c r="C14">
        <v>16066.091111878701</v>
      </c>
      <c r="D14">
        <v>4.5177181613123221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0.14291124342295539</v>
      </c>
      <c r="C16">
        <v>863.46299101843169</v>
      </c>
      <c r="D16">
        <v>0.36956088112520069</v>
      </c>
      <c r="E16">
        <v>300</v>
      </c>
      <c r="F16">
        <v>9.9999999999999978E-2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0.26241003329429691</v>
      </c>
      <c r="C17">
        <v>799.87202819599224</v>
      </c>
      <c r="D17">
        <v>0.65790043682018484</v>
      </c>
      <c r="E17">
        <v>300</v>
      </c>
      <c r="F17">
        <v>9.9999999999999978E-2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0.42070285037277377</v>
      </c>
      <c r="C18">
        <v>824.62462967746524</v>
      </c>
      <c r="D18">
        <v>0.96975080589754548</v>
      </c>
      <c r="E18">
        <v>300</v>
      </c>
      <c r="F18">
        <v>9.9999999999999978E-2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0.61022239474822515</v>
      </c>
      <c r="C19">
        <v>828.82732047497575</v>
      </c>
      <c r="D19">
        <v>1.295335970308684</v>
      </c>
      <c r="E19">
        <v>300</v>
      </c>
      <c r="F19">
        <v>9.9999999999999978E-2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0.81487293885017775</v>
      </c>
      <c r="C20">
        <v>942.88799234344788</v>
      </c>
      <c r="D20">
        <v>1.6350279188925081</v>
      </c>
      <c r="E20">
        <v>300</v>
      </c>
      <c r="F20">
        <v>9.9999999999999978E-2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1.0187561278193531</v>
      </c>
      <c r="C21">
        <v>1167.5939816024879</v>
      </c>
      <c r="D21">
        <v>1.979190643552613</v>
      </c>
      <c r="E21">
        <v>300</v>
      </c>
      <c r="F21">
        <v>9.9999999999999978E-2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1.2182751030550301</v>
      </c>
      <c r="C22">
        <v>1470.3109232840509</v>
      </c>
      <c r="D22">
        <v>2.3164182894717</v>
      </c>
      <c r="E22">
        <v>300</v>
      </c>
      <c r="F22">
        <v>9.9999999999999978E-2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1.4046592332876551</v>
      </c>
      <c r="C23">
        <v>1830.165622796673</v>
      </c>
      <c r="D23">
        <v>2.6320983050337379</v>
      </c>
      <c r="E23">
        <v>300</v>
      </c>
      <c r="F23">
        <v>9.9999999999999978E-2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1.5715331658860019</v>
      </c>
      <c r="C24">
        <v>2241.67434504009</v>
      </c>
      <c r="D24">
        <v>2.9057477154655649</v>
      </c>
      <c r="E24">
        <v>300</v>
      </c>
      <c r="F24">
        <v>9.9999999999999978E-2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1.7100722195232989</v>
      </c>
      <c r="C25">
        <v>2699.689175618737</v>
      </c>
      <c r="D25">
        <v>3.1096308741725509</v>
      </c>
      <c r="E25">
        <v>300</v>
      </c>
      <c r="F25">
        <v>9.9999999999999978E-2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1.811399438537509</v>
      </c>
      <c r="C26">
        <v>3189.141775237727</v>
      </c>
      <c r="D26">
        <v>3.2111952204835799</v>
      </c>
      <c r="E26">
        <v>300</v>
      </c>
      <c r="F26">
        <v>9.9999999999999978E-2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1.8674150496824999</v>
      </c>
      <c r="C27">
        <v>3670.3044972562052</v>
      </c>
      <c r="D27">
        <v>3.180628053582264</v>
      </c>
      <c r="E27">
        <v>300</v>
      </c>
      <c r="F27">
        <v>9.9999999999999978E-2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0.23394426450460357</v>
      </c>
      <c r="T31">
        <f t="shared" ref="T31:T38" si="2">ABS((K3-C3)/K3)</f>
        <v>6.028339502638972E-2</v>
      </c>
      <c r="U31">
        <f t="shared" ref="U31:U42" si="3">ABS((L3-D3)/L3)</f>
        <v>0.20133506042119592</v>
      </c>
      <c r="X31">
        <f t="shared" ref="X31:X42" si="4">ABS((J16-B16)/J16)</f>
        <v>0.23658523812523835</v>
      </c>
      <c r="Y31">
        <f t="shared" si="0"/>
        <v>0.13673379544290637</v>
      </c>
      <c r="Z31">
        <f t="shared" si="0"/>
        <v>7.3782252819045935E-2</v>
      </c>
    </row>
    <row r="32" spans="1:26">
      <c r="S32">
        <f t="shared" si="1"/>
        <v>0.1871512061932562</v>
      </c>
      <c r="T32">
        <f t="shared" si="2"/>
        <v>0.12714575574852033</v>
      </c>
      <c r="U32">
        <f t="shared" si="3"/>
        <v>0.13659231151125406</v>
      </c>
      <c r="X32">
        <f t="shared" si="4"/>
        <v>0.23339166434619657</v>
      </c>
      <c r="Y32">
        <f t="shared" si="0"/>
        <v>0.29178299127259721</v>
      </c>
      <c r="Z32">
        <f t="shared" si="0"/>
        <v>2.0981492827105951E-2</v>
      </c>
    </row>
    <row r="33" spans="18:26">
      <c r="S33">
        <f t="shared" si="1"/>
        <v>0.19484316641033264</v>
      </c>
      <c r="T33">
        <f t="shared" si="2"/>
        <v>4.9511966935785225E-2</v>
      </c>
      <c r="U33">
        <f t="shared" si="3"/>
        <v>0.13219824997462534</v>
      </c>
      <c r="X33">
        <f t="shared" si="4"/>
        <v>0.14317138416950351</v>
      </c>
      <c r="Y33">
        <f t="shared" si="0"/>
        <v>0.41834301630110987</v>
      </c>
      <c r="Z33">
        <f t="shared" si="0"/>
        <v>5.7579391741938234E-2</v>
      </c>
    </row>
    <row r="34" spans="18:26">
      <c r="S34">
        <f t="shared" si="1"/>
        <v>0.16017584444841318</v>
      </c>
      <c r="T34">
        <f t="shared" si="2"/>
        <v>0.12925267693005957</v>
      </c>
      <c r="U34">
        <f t="shared" si="3"/>
        <v>0.110742697816635</v>
      </c>
      <c r="X34">
        <f t="shared" si="4"/>
        <v>0.11792079394590174</v>
      </c>
      <c r="Y34">
        <f t="shared" si="0"/>
        <v>0.78780698980797181</v>
      </c>
      <c r="Z34">
        <f t="shared" si="0"/>
        <v>0.10734203686259808</v>
      </c>
    </row>
    <row r="35" spans="18:26">
      <c r="S35">
        <f t="shared" si="1"/>
        <v>9.8827726553226955E-2</v>
      </c>
      <c r="T35">
        <f>ABS((K7-C7)/K7)</f>
        <v>7.9419127176639983E-3</v>
      </c>
      <c r="U35">
        <f t="shared" si="3"/>
        <v>0.12448148968161633</v>
      </c>
      <c r="X35">
        <f t="shared" si="4"/>
        <v>0.16585838995784855</v>
      </c>
      <c r="Y35">
        <f t="shared" si="0"/>
        <v>1.2455060546402665</v>
      </c>
      <c r="Z35">
        <f t="shared" si="0"/>
        <v>0.10507503071017617</v>
      </c>
    </row>
    <row r="36" spans="18:26">
      <c r="S36">
        <f t="shared" si="1"/>
        <v>5.7312473285530997E-2</v>
      </c>
      <c r="T36">
        <f t="shared" si="2"/>
        <v>5.643929636846555E-2</v>
      </c>
      <c r="U36">
        <f t="shared" si="3"/>
        <v>7.301952711396012E-2</v>
      </c>
      <c r="X36">
        <f t="shared" si="4"/>
        <v>0.12198903057885634</v>
      </c>
      <c r="Y36">
        <f t="shared" si="0"/>
        <v>0.98671768181468067</v>
      </c>
      <c r="Z36">
        <f t="shared" si="0"/>
        <v>0.16595421679198771</v>
      </c>
    </row>
    <row r="37" spans="18:26">
      <c r="S37">
        <f t="shared" si="1"/>
        <v>6.4750273484505516E-2</v>
      </c>
      <c r="T37">
        <f t="shared" si="2"/>
        <v>4.5043926214673562E-2</v>
      </c>
      <c r="U37">
        <f t="shared" si="3"/>
        <v>4.7738208933127031E-2</v>
      </c>
      <c r="X37">
        <f t="shared" si="4"/>
        <v>8.5516361616101169E-2</v>
      </c>
      <c r="Y37">
        <f t="shared" si="0"/>
        <v>0.7102604667721889</v>
      </c>
      <c r="Z37">
        <f t="shared" si="0"/>
        <v>0.21769054729088141</v>
      </c>
    </row>
    <row r="38" spans="18:26">
      <c r="S38">
        <f t="shared" si="1"/>
        <v>8.9533319821660642E-2</v>
      </c>
      <c r="T38">
        <f t="shared" si="2"/>
        <v>3.1811033823137436E-2</v>
      </c>
      <c r="U38">
        <f t="shared" si="3"/>
        <v>1.6419756846971813E-2</v>
      </c>
      <c r="X38">
        <f t="shared" si="4"/>
        <v>0.10571131770060796</v>
      </c>
      <c r="Y38">
        <f t="shared" si="0"/>
        <v>0.67966742180311412</v>
      </c>
      <c r="Z38">
        <f t="shared" si="0"/>
        <v>0.19136764822312208</v>
      </c>
    </row>
    <row r="39" spans="18:26">
      <c r="S39">
        <f t="shared" si="1"/>
        <v>6.4637113114013697E-2</v>
      </c>
      <c r="T39">
        <f>ABS((K11-C11)/K11)</f>
        <v>1.2657206478067387E-2</v>
      </c>
      <c r="U39">
        <f t="shared" si="3"/>
        <v>2.4267959755203211E-2</v>
      </c>
      <c r="X39">
        <f t="shared" si="4"/>
        <v>0.12126304748042838</v>
      </c>
      <c r="Y39">
        <f t="shared" si="0"/>
        <v>0.63339722022740441</v>
      </c>
      <c r="Z39">
        <f t="shared" si="0"/>
        <v>0.15111080471353641</v>
      </c>
    </row>
    <row r="40" spans="18:26">
      <c r="S40">
        <f t="shared" si="1"/>
        <v>5.1028409911262007E-2</v>
      </c>
      <c r="T40">
        <f t="shared" ref="T40:T41" si="5">ABS((K12-C12)/K12)</f>
        <v>5.2726697188367221E-2</v>
      </c>
      <c r="U40">
        <f t="shared" si="3"/>
        <v>1.6217895718919694E-2</v>
      </c>
      <c r="X40">
        <f t="shared" si="4"/>
        <v>0.1247007117145422</v>
      </c>
      <c r="Y40">
        <f t="shared" si="0"/>
        <v>0.67381063650488981</v>
      </c>
      <c r="Z40">
        <f t="shared" si="0"/>
        <v>0.1185853531256942</v>
      </c>
    </row>
    <row r="41" spans="18:26">
      <c r="S41">
        <f t="shared" si="1"/>
        <v>4.8795378430757541E-2</v>
      </c>
      <c r="T41">
        <f t="shared" si="5"/>
        <v>6.5820946661745858E-2</v>
      </c>
      <c r="U41">
        <f t="shared" si="3"/>
        <v>2.1115781138332807E-2</v>
      </c>
      <c r="X41">
        <f t="shared" si="4"/>
        <v>0.14176090280606979</v>
      </c>
      <c r="Y41">
        <f t="shared" si="0"/>
        <v>0.72507263224845941</v>
      </c>
      <c r="Z41">
        <f t="shared" si="0"/>
        <v>0.11610371029904215</v>
      </c>
    </row>
    <row r="42" spans="18:26">
      <c r="S42">
        <f>ABS((J14-B14)/J14)</f>
        <v>3.3137275896045801E-2</v>
      </c>
      <c r="T42">
        <f>ABS((K14-C14)/K14)</f>
        <v>6.5243727117128461E-2</v>
      </c>
      <c r="U42">
        <f t="shared" si="3"/>
        <v>2.2138926122874034E-2</v>
      </c>
      <c r="X42">
        <f t="shared" si="4"/>
        <v>0.15313815714366691</v>
      </c>
      <c r="Y42">
        <f t="shared" si="0"/>
        <v>0.72403799955667481</v>
      </c>
      <c r="Z42">
        <f t="shared" si="0"/>
        <v>8.2069825805984389E-2</v>
      </c>
    </row>
    <row r="43" spans="18:26">
      <c r="R43" t="s">
        <v>5</v>
      </c>
      <c r="S43">
        <f>( SUM(S31:S41)/12)*100</f>
        <v>10.424993134646359</v>
      </c>
      <c r="T43">
        <f>( SUM(T31:T41)/12)*100</f>
        <v>5.3219567841072983</v>
      </c>
      <c r="U43">
        <f>( SUM(U31:U41)/12)*100</f>
        <v>7.5344078242653447</v>
      </c>
      <c r="X43">
        <f t="shared" ref="X43:Z43" si="6">( SUM(X31:X41)/12)*100</f>
        <v>13.315573687010787</v>
      </c>
      <c r="Y43">
        <f t="shared" si="6"/>
        <v>60.742490890296587</v>
      </c>
      <c r="Z43">
        <f t="shared" si="6"/>
        <v>11.046437378376069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cp:lastPrinted>2020-04-11T17:21:12Z</cp:lastPrinted>
  <dcterms:created xsi:type="dcterms:W3CDTF">2020-02-09T18:13:37Z</dcterms:created>
  <dcterms:modified xsi:type="dcterms:W3CDTF">2020-04-11T17:42:36Z</dcterms:modified>
</cp:coreProperties>
</file>