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Optimised_Networks\Predictions\BEST\"/>
    </mc:Choice>
  </mc:AlternateContent>
  <xr:revisionPtr revIDLastSave="0" documentId="13_ncr:1_{145D36B4-AE98-4E41-BB08-70AE5BB8F0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<sst xmlns="http://schemas.openxmlformats.org/spreadsheetml/2006/main" count="6" uniqueCount="6">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</sst>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  <xf numFmtId="0" fontId="5" fillId="0" borderId="0" xfId="0" applyFon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0.34036704867521822</c:v>
                </c:pt>
                <c:pt idx="2">
                  <c:v>0.607033003523055</c:v>
                </c:pt>
                <c:pt idx="3">
                  <c:v>0.87550649736811537</c:v>
                </c:pt>
                <c:pt idx="4">
                  <c:v>1.1429256015731151</c:v>
                </c:pt>
                <c:pt idx="5">
                  <c:v>1.403374510617978</c:v>
                </c:pt>
                <c:pt idx="6">
                  <c:v>1.6435975574320549</c:v>
                </c:pt>
                <c:pt idx="7">
                  <c:v>1.8168799489298</c:v>
                </c:pt>
                <c:pt idx="8">
                  <c:v>1.9678900681095759</c:v>
                </c:pt>
                <c:pt idx="9">
                  <c:v>2.1276146522303172</c:v>
                </c:pt>
                <c:pt idx="10">
                  <c:v>2.289481097574392</c:v>
                </c:pt>
                <c:pt idx="11">
                  <c:v>2.4455444835798552</c:v>
                </c:pt>
                <c:pt idx="12">
                  <c:v>2.5906337133232831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4B6-B618-0E8297A7A632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1-44B6-B618-0E8297A7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6069883978032"/>
          <c:y val="0.3289867713792956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2330578175385"/>
          <c:y val="2.5529443562294859E-2"/>
          <c:w val="0.85764873318450663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4DDE-A267-7804AACCD2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2604.142934949698</c:v>
                </c:pt>
                <c:pt idx="2">
                  <c:v>2577.4699761468182</c:v>
                </c:pt>
                <c:pt idx="3">
                  <c:v>2560.4317687273651</c:v>
                </c:pt>
                <c:pt idx="4">
                  <c:v>2539.6707052864958</c:v>
                </c:pt>
                <c:pt idx="5">
                  <c:v>2579.3105307083811</c:v>
                </c:pt>
                <c:pt idx="6">
                  <c:v>3395.7623844989821</c:v>
                </c:pt>
                <c:pt idx="7">
                  <c:v>5879.0929208379284</c:v>
                </c:pt>
                <c:pt idx="8">
                  <c:v>8551.388755859025</c:v>
                </c:pt>
                <c:pt idx="9">
                  <c:v>10836.363996051339</c:v>
                </c:pt>
                <c:pt idx="10">
                  <c:v>12760.54828617057</c:v>
                </c:pt>
                <c:pt idx="11">
                  <c:v>14537.59868791271</c:v>
                </c:pt>
                <c:pt idx="12">
                  <c:v>16338.602645320851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E-4DDE-A267-7804AACC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468302857633"/>
          <c:y val="2.6459686385478045E-2"/>
          <c:w val="0.8639522984329755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7-45CC-8620-63F84D0883A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0.48956520446249119</c:v>
                </c:pt>
                <c:pt idx="2">
                  <c:v>0.98613345102052152</c:v>
                </c:pt>
                <c:pt idx="3">
                  <c:v>1.484013941266799</c:v>
                </c:pt>
                <c:pt idx="4">
                  <c:v>1.9679276572925839</c:v>
                </c:pt>
                <c:pt idx="5">
                  <c:v>2.4057622224774029</c:v>
                </c:pt>
                <c:pt idx="6">
                  <c:v>2.8077256949808551</c:v>
                </c:pt>
                <c:pt idx="7">
                  <c:v>3.195522990135661</c:v>
                </c:pt>
                <c:pt idx="8">
                  <c:v>3.5322815574707889</c:v>
                </c:pt>
                <c:pt idx="9">
                  <c:v>3.820241227173276</c:v>
                </c:pt>
                <c:pt idx="10">
                  <c:v>4.0557981825594194</c:v>
                </c:pt>
                <c:pt idx="11">
                  <c:v>4.2574816138124447</c:v>
                </c:pt>
                <c:pt idx="12">
                  <c:v>4.4406894897170446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7-45CC-8620-63F84D08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0.23325491674124679</c:v>
                </c:pt>
                <c:pt idx="2">
                  <c:v>0.39537190915523912</c:v>
                </c:pt>
                <c:pt idx="3">
                  <c:v>0.56351151798095755</c:v>
                </c:pt>
                <c:pt idx="4">
                  <c:v>0.73714034553401919</c:v>
                </c:pt>
                <c:pt idx="5">
                  <c:v>0.91496931497722156</c:v>
                </c:pt>
                <c:pt idx="6">
                  <c:v>1.094843721509277</c:v>
                </c:pt>
                <c:pt idx="7">
                  <c:v>1.2736705980394969</c:v>
                </c:pt>
                <c:pt idx="8">
                  <c:v>1.447244207937344</c:v>
                </c:pt>
                <c:pt idx="9">
                  <c:v>1.6094567244623621</c:v>
                </c:pt>
                <c:pt idx="10">
                  <c:v>1.749852526487411</c:v>
                </c:pt>
                <c:pt idx="11">
                  <c:v>1.852700055391894</c:v>
                </c:pt>
                <c:pt idx="12">
                  <c:v>1.9135602252208359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2-47A1-9C41-E55E6E779CD4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2-47A1-9C41-E55E6E77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0324281201152"/>
          <c:y val="0.4149674664447705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E-4691-96A7-968A056EE8B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593.98192601627215</c:v>
                </c:pt>
                <c:pt idx="2">
                  <c:v>441.41839531871261</c:v>
                </c:pt>
                <c:pt idx="3">
                  <c:v>334.16348608877661</c:v>
                </c:pt>
                <c:pt idx="4">
                  <c:v>282.23492659086418</c:v>
                </c:pt>
                <c:pt idx="5">
                  <c:v>297.41628797625032</c:v>
                </c:pt>
                <c:pt idx="6">
                  <c:v>392.92428186804449</c:v>
                </c:pt>
                <c:pt idx="7">
                  <c:v>581.82492376869504</c:v>
                </c:pt>
                <c:pt idx="8">
                  <c:v>872.23060332240811</c:v>
                </c:pt>
                <c:pt idx="9">
                  <c:v>1255.1293361376479</c:v>
                </c:pt>
                <c:pt idx="10">
                  <c:v>1680.8948787018501</c:v>
                </c:pt>
                <c:pt idx="11">
                  <c:v>2054.0754936142098</c:v>
                </c:pt>
                <c:pt idx="12">
                  <c:v>2331.9956686505589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E-4691-96A7-968A056E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573192819"/>
          <c:y val="0.56947184306067156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4A7B-B334-089E1C3D5F6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0.26786577933884098</c:v>
                </c:pt>
                <c:pt idx="2">
                  <c:v>0.549591304377957</c:v>
                </c:pt>
                <c:pt idx="3">
                  <c:v>0.84571054350353725</c:v>
                </c:pt>
                <c:pt idx="4">
                  <c:v>1.155727374493678</c:v>
                </c:pt>
                <c:pt idx="5">
                  <c:v>1.47784560621668</c:v>
                </c:pt>
                <c:pt idx="6">
                  <c:v>1.808712074353316</c:v>
                </c:pt>
                <c:pt idx="7">
                  <c:v>2.1429174754803131</c:v>
                </c:pt>
                <c:pt idx="8">
                  <c:v>2.471374982723856</c:v>
                </c:pt>
                <c:pt idx="9">
                  <c:v>2.776019445936162</c:v>
                </c:pt>
                <c:pt idx="10">
                  <c:v>3.016916686913679</c:v>
                </c:pt>
                <c:pt idx="11">
                  <c:v>3.1293443083462482</c:v>
                </c:pt>
                <c:pt idx="12">
                  <c:v>3.095631441931483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7-4A7B-B334-089E1C3D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262145</xdr:colOff>
      <xdr:row>1</xdr:row>
      <xdr:rowOff>138545</xdr:rowOff>
    </xdr:from>
    <xdr:to>
      <xdr:col>28</xdr:col>
      <xdr:colOff>358659</xdr:colOff>
      <xdr:row>28</xdr:row>
      <xdr:rowOff>57674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328A13-FE53-48CD-A93B-6E609152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476251</xdr:colOff>
      <xdr:row>3</xdr:row>
      <xdr:rowOff>104086</xdr:rowOff>
    </xdr:from>
    <xdr:to>
      <xdr:col>45</xdr:col>
      <xdr:colOff>194831</xdr:colOff>
      <xdr:row>30</xdr:row>
      <xdr:rowOff>64942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9C790-5ACF-4A8E-B7D8-B0A0D120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368010</xdr:colOff>
      <xdr:row>4</xdr:row>
      <xdr:rowOff>101023</xdr:rowOff>
    </xdr:from>
    <xdr:to>
      <xdr:col>62</xdr:col>
      <xdr:colOff>281421</xdr:colOff>
      <xdr:row>36</xdr:row>
      <xdr:rowOff>21647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0154FC-FAC6-4C1E-B214-DCAA1D3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14432</xdr:colOff>
      <xdr:row>49</xdr:row>
      <xdr:rowOff>28864</xdr:rowOff>
    </xdr:from>
    <xdr:to>
      <xdr:col>18</xdr:col>
      <xdr:colOff>108989</xdr:colOff>
      <xdr:row>83</xdr:row>
      <xdr:rowOff>149136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50D805-10C6-4F58-AB95-5154642F6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533977</xdr:colOff>
      <xdr:row>47</xdr:row>
      <xdr:rowOff>28863</xdr:rowOff>
    </xdr:from>
    <xdr:to>
      <xdr:col>43</xdr:col>
      <xdr:colOff>148246</xdr:colOff>
      <xdr:row>90</xdr:row>
      <xdr:rowOff>82832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B7C5A-840D-4A0C-98CD-87C44F0FD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310841</xdr:colOff>
      <xdr:row>48</xdr:row>
      <xdr:rowOff>175402</xdr:rowOff>
    </xdr:from>
    <xdr:to>
      <xdr:col>68</xdr:col>
      <xdr:colOff>498452</xdr:colOff>
      <xdr:row>92</xdr:row>
      <xdr:rowOff>37745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964F55-9215-4411-A89B-341EC562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nline%2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I15">
            <v>0</v>
          </cell>
        </row>
        <row r="16">
          <cell r="I16">
            <v>12</v>
          </cell>
        </row>
        <row r="17">
          <cell r="I17">
            <v>24</v>
          </cell>
        </row>
        <row r="18">
          <cell r="I18">
            <v>36</v>
          </cell>
        </row>
        <row r="19">
          <cell r="I19">
            <v>48</v>
          </cell>
        </row>
        <row r="20">
          <cell r="I20">
            <v>60</v>
          </cell>
        </row>
        <row r="21">
          <cell r="I21">
            <v>72</v>
          </cell>
        </row>
        <row r="22">
          <cell r="I22">
            <v>84</v>
          </cell>
        </row>
        <row r="23">
          <cell r="I23">
            <v>96</v>
          </cell>
        </row>
        <row r="24">
          <cell r="I24">
            <v>108</v>
          </cell>
        </row>
        <row r="25">
          <cell r="I25">
            <v>120</v>
          </cell>
        </row>
        <row r="26">
          <cell r="I26">
            <v>132</v>
          </cell>
        </row>
        <row r="27">
          <cell r="I27">
            <v>144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3" zoomScale="44" zoomScaleNormal="44" workbookViewId="0">
      <selection sqref="A1:N27"/>
    </sheetView>
  </sheetViews>
  <sheetFormatPr defaultRowHeight="15"/>
  <cols>
    <col min="19" max="20" width="9.42578125" bestFit="1" customWidth="1"/>
    <col min="21" max="21" width="13.42578125" bestFit="1" customWidth="1"/>
    <col min="24" max="25" width="9.42578125" bestFit="1" customWidth="1"/>
    <col min="26" max="26" width="13.42578125" bestFit="1" customWidth="1"/>
  </cols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0.34036704867521822</v>
      </c>
      <c r="C3">
        <v>2604.142934949698</v>
      </c>
      <c r="D3">
        <v>0.48956520446249119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0.607033003523055</v>
      </c>
      <c r="C4">
        <v>2577.4699761468182</v>
      </c>
      <c r="D4">
        <v>0.98613345102052152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0.87550649736811537</v>
      </c>
      <c r="C5">
        <v>2560.4317687273651</v>
      </c>
      <c r="D5">
        <v>1.484013941266799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1.1429256015731151</v>
      </c>
      <c r="C6">
        <v>2539.6707052864958</v>
      </c>
      <c r="D6">
        <v>1.9679276572925839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1.403374510617978</v>
      </c>
      <c r="C7">
        <v>2579.3105307083811</v>
      </c>
      <c r="D7">
        <v>2.4057622224774029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1.6435975574320549</v>
      </c>
      <c r="C8">
        <v>3395.7623844989821</v>
      </c>
      <c r="D8">
        <v>2.8077256949808551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1.8168799489298</v>
      </c>
      <c r="C9">
        <v>5879.0929208379284</v>
      </c>
      <c r="D9">
        <v>3.195522990135661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1.9678900681095759</v>
      </c>
      <c r="C10">
        <v>8551.388755859025</v>
      </c>
      <c r="D10">
        <v>3.5322815574707889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2.1276146522303172</v>
      </c>
      <c r="C11">
        <v>10836.363996051339</v>
      </c>
      <c r="D11">
        <v>3.820241227173276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2.289481097574392</v>
      </c>
      <c r="C12">
        <v>12760.54828617057</v>
      </c>
      <c r="D12">
        <v>4.0557981825594194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2.4455444835798552</v>
      </c>
      <c r="C13">
        <v>14537.59868791271</v>
      </c>
      <c r="D13">
        <v>4.2574816138124447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2.5906337133232831</v>
      </c>
      <c r="C14">
        <v>16338.602645320851</v>
      </c>
      <c r="D14">
        <v>4.4406894897170446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0.23325491674124679</v>
      </c>
      <c r="C16">
        <v>593.98192601627215</v>
      </c>
      <c r="D16">
        <v>0.26786577933884098</v>
      </c>
      <c r="E16">
        <v>300</v>
      </c>
      <c r="F16">
        <v>0.1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0.39537190915523912</v>
      </c>
      <c r="C17">
        <v>441.41839531871261</v>
      </c>
      <c r="D17">
        <v>0.549591304377957</v>
      </c>
      <c r="E17">
        <v>300</v>
      </c>
      <c r="F17">
        <v>0.1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0.56351151798095755</v>
      </c>
      <c r="C18">
        <v>334.16348608877661</v>
      </c>
      <c r="D18">
        <v>0.84571054350353725</v>
      </c>
      <c r="E18">
        <v>300</v>
      </c>
      <c r="F18">
        <v>0.1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0.73714034553401919</v>
      </c>
      <c r="C19">
        <v>282.23492659086418</v>
      </c>
      <c r="D19">
        <v>1.155727374493678</v>
      </c>
      <c r="E19">
        <v>300</v>
      </c>
      <c r="F19">
        <v>0.1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0.91496931497722156</v>
      </c>
      <c r="C20">
        <v>297.41628797625032</v>
      </c>
      <c r="D20">
        <v>1.47784560621668</v>
      </c>
      <c r="E20">
        <v>300</v>
      </c>
      <c r="F20">
        <v>0.1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1.094843721509277</v>
      </c>
      <c r="C21">
        <v>392.92428186804449</v>
      </c>
      <c r="D21">
        <v>1.808712074353316</v>
      </c>
      <c r="E21">
        <v>300</v>
      </c>
      <c r="F21">
        <v>0.1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1.2736705980394969</v>
      </c>
      <c r="C22">
        <v>581.82492376869504</v>
      </c>
      <c r="D22">
        <v>2.1429174754803131</v>
      </c>
      <c r="E22">
        <v>300</v>
      </c>
      <c r="F22">
        <v>0.1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1.447244207937344</v>
      </c>
      <c r="C23">
        <v>872.23060332240811</v>
      </c>
      <c r="D23">
        <v>2.471374982723856</v>
      </c>
      <c r="E23">
        <v>300</v>
      </c>
      <c r="F23">
        <v>0.1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1.6094567244623621</v>
      </c>
      <c r="C24">
        <v>1255.1293361376479</v>
      </c>
      <c r="D24">
        <v>2.776019445936162</v>
      </c>
      <c r="E24">
        <v>300</v>
      </c>
      <c r="F24">
        <v>0.1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1.749852526487411</v>
      </c>
      <c r="C25">
        <v>1680.8948787018501</v>
      </c>
      <c r="D25">
        <v>3.016916686913679</v>
      </c>
      <c r="E25">
        <v>300</v>
      </c>
      <c r="F25">
        <v>0.1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1.852700055391894</v>
      </c>
      <c r="C26">
        <v>2054.0754936142098</v>
      </c>
      <c r="D26">
        <v>3.1293443083462482</v>
      </c>
      <c r="E26">
        <v>300</v>
      </c>
      <c r="F26">
        <v>0.1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1.9135602252208359</v>
      </c>
      <c r="C27">
        <v>2331.9956686505589</v>
      </c>
      <c r="D27">
        <v>3.095631441931483</v>
      </c>
      <c r="E27">
        <v>300</v>
      </c>
      <c r="F27">
        <v>0.1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 ht="18.75">
      <c r="S30" s="7">
        <f>ABS((J2-B2)/J2)</f>
        <v>0</v>
      </c>
      <c r="T30" s="7">
        <f>ABS((K2-C2)/K2)</f>
        <v>0</v>
      </c>
      <c r="U30" s="7" t="e">
        <f>ABS((L2-D2)/L2)</f>
        <v>#DIV/0!</v>
      </c>
      <c r="V30" s="7"/>
      <c r="W30" s="7"/>
      <c r="X30" s="7">
        <f>ABS((J15-B15)/J15)</f>
        <v>0</v>
      </c>
      <c r="Y30" s="7">
        <f t="shared" ref="Y30:Z42" si="0">ABS((K15-C15)/K15)</f>
        <v>0</v>
      </c>
      <c r="Z30" s="7" t="e">
        <f t="shared" si="0"/>
        <v>#DIV/0!</v>
      </c>
    </row>
    <row r="31" spans="1:26" ht="18.75">
      <c r="S31" s="7">
        <f t="shared" ref="S31:S41" si="1">ABS((J3-B3)/J3)</f>
        <v>0.10688258022771392</v>
      </c>
      <c r="T31" s="7">
        <f t="shared" ref="T31:T38" si="2">ABS((K3-C3)/K3)</f>
        <v>3.4769756685743565E-2</v>
      </c>
      <c r="U31" s="7">
        <f t="shared" ref="U31:U42" si="3">ABS((L3-D3)/L3)</f>
        <v>0.36420103316559588</v>
      </c>
      <c r="V31" s="7"/>
      <c r="W31" s="7"/>
      <c r="X31" s="7">
        <f t="shared" ref="X31:X42" si="4">ABS((J16-B16)/J16)</f>
        <v>0.24601985438700205</v>
      </c>
      <c r="Y31" s="7">
        <f t="shared" si="0"/>
        <v>0.21803327275372283</v>
      </c>
      <c r="Z31" s="7">
        <f t="shared" si="0"/>
        <v>0.32865719463949633</v>
      </c>
    </row>
    <row r="32" spans="1:26" ht="18.75">
      <c r="S32" s="7">
        <f t="shared" si="1"/>
        <v>0.11717131541149649</v>
      </c>
      <c r="T32" s="7">
        <f t="shared" si="2"/>
        <v>6.5810139330947953E-2</v>
      </c>
      <c r="U32" s="7">
        <f t="shared" si="3"/>
        <v>0.26953077702183598</v>
      </c>
      <c r="V32" s="7"/>
      <c r="W32" s="7"/>
      <c r="X32" s="7">
        <f t="shared" si="4"/>
        <v>0.15504501652129457</v>
      </c>
      <c r="Y32" s="7">
        <f t="shared" si="0"/>
        <v>0.28711499464032209</v>
      </c>
      <c r="Z32" s="7">
        <f t="shared" si="0"/>
        <v>0.18215579705661167</v>
      </c>
    </row>
    <row r="33" spans="18:26" ht="18.75">
      <c r="S33" s="7">
        <f t="shared" si="1"/>
        <v>0.10853630244566195</v>
      </c>
      <c r="T33" s="7">
        <f t="shared" si="2"/>
        <v>9.7743475198767527E-2</v>
      </c>
      <c r="U33" s="7">
        <f t="shared" si="3"/>
        <v>0.2310808594472544</v>
      </c>
      <c r="V33" s="7"/>
      <c r="W33" s="7"/>
      <c r="X33" s="7">
        <f t="shared" si="4"/>
        <v>0.14768129935021906</v>
      </c>
      <c r="Y33" s="7">
        <f t="shared" si="0"/>
        <v>0.42524340198008836</v>
      </c>
      <c r="Z33" s="7">
        <f t="shared" si="0"/>
        <v>0.17812386442804926</v>
      </c>
    </row>
    <row r="34" spans="18:26" ht="18.75">
      <c r="S34" s="7">
        <f t="shared" si="1"/>
        <v>0.10966300414963386</v>
      </c>
      <c r="T34" s="7">
        <f t="shared" si="2"/>
        <v>2.3519053349496437E-2</v>
      </c>
      <c r="U34" s="7">
        <f t="shared" si="3"/>
        <v>0.1625839756201771</v>
      </c>
      <c r="V34" s="7"/>
      <c r="W34" s="7"/>
      <c r="X34" s="7">
        <f t="shared" si="4"/>
        <v>6.553967264240998E-2</v>
      </c>
      <c r="Y34" s="7">
        <f t="shared" si="0"/>
        <v>0.39121025325525416</v>
      </c>
      <c r="Z34" s="7">
        <f t="shared" si="0"/>
        <v>0.20355084109042934</v>
      </c>
    </row>
    <row r="35" spans="18:26" ht="18.75">
      <c r="S35" s="7">
        <f t="shared" si="1"/>
        <v>6.398018367372911E-2</v>
      </c>
      <c r="T35" s="7">
        <f>ABS((K7-C7)/K7)</f>
        <v>9.7588290414548653E-2</v>
      </c>
      <c r="U35" s="7">
        <f t="shared" si="3"/>
        <v>0.14990734188077637</v>
      </c>
      <c r="V35" s="7"/>
      <c r="W35" s="7"/>
      <c r="X35" s="7">
        <f t="shared" si="4"/>
        <v>6.3395112112579005E-2</v>
      </c>
      <c r="Y35" s="7">
        <f t="shared" si="0"/>
        <v>0.29169733751786059</v>
      </c>
      <c r="Z35" s="7">
        <f t="shared" si="0"/>
        <v>0.19110804257434041</v>
      </c>
    </row>
    <row r="36" spans="18:26" ht="18.75">
      <c r="S36" s="7">
        <f t="shared" si="1"/>
        <v>2.1143733290420526E-2</v>
      </c>
      <c r="T36" s="7">
        <f t="shared" si="2"/>
        <v>1.7466824309565324E-2</v>
      </c>
      <c r="U36" s="7">
        <f t="shared" si="3"/>
        <v>9.7194310295544942E-2</v>
      </c>
      <c r="V36" s="7"/>
      <c r="W36" s="7"/>
      <c r="X36" s="7">
        <f t="shared" si="4"/>
        <v>5.6413236654936742E-2</v>
      </c>
      <c r="Y36" s="7">
        <f t="shared" si="0"/>
        <v>0.331420313309436</v>
      </c>
      <c r="Z36" s="7">
        <f t="shared" si="0"/>
        <v>0.23779516462144282</v>
      </c>
    </row>
    <row r="37" spans="18:26" ht="18.75">
      <c r="S37" s="7">
        <f t="shared" si="1"/>
        <v>4.635736461799287E-2</v>
      </c>
      <c r="T37" s="7">
        <f t="shared" si="2"/>
        <v>7.9883602836848491E-2</v>
      </c>
      <c r="U37" s="7">
        <f t="shared" si="3"/>
        <v>7.3761452134591066E-2</v>
      </c>
      <c r="V37" s="7"/>
      <c r="W37" s="7"/>
      <c r="X37" s="7">
        <f t="shared" si="4"/>
        <v>4.3934395706728087E-2</v>
      </c>
      <c r="Y37" s="7">
        <f t="shared" si="0"/>
        <v>0.32322330607340349</v>
      </c>
      <c r="Z37" s="7">
        <f t="shared" si="0"/>
        <v>0.27628589142846566</v>
      </c>
    </row>
    <row r="38" spans="18:26" ht="18.75">
      <c r="S38" s="7">
        <f t="shared" si="1"/>
        <v>9.3472421176720083E-2</v>
      </c>
      <c r="T38" s="7">
        <f t="shared" si="2"/>
        <v>2.6255729700420921E-2</v>
      </c>
      <c r="U38" s="7">
        <f t="shared" si="3"/>
        <v>4.0140881122068282E-2</v>
      </c>
      <c r="V38" s="7"/>
      <c r="W38" s="7"/>
      <c r="X38" s="7">
        <f t="shared" si="4"/>
        <v>7.8599218222866238E-2</v>
      </c>
      <c r="Y38" s="7">
        <f t="shared" si="0"/>
        <v>0.19949467389646824</v>
      </c>
      <c r="Z38" s="7">
        <f t="shared" si="0"/>
        <v>0.24074501298806275</v>
      </c>
    </row>
    <row r="39" spans="18:26" ht="18.75">
      <c r="S39" s="7">
        <f t="shared" si="1"/>
        <v>8.4227326548307543E-2</v>
      </c>
      <c r="T39" s="7">
        <f>ABS((K11-C11)/K11)</f>
        <v>2.5277598687822964E-2</v>
      </c>
      <c r="U39" s="7">
        <f t="shared" si="3"/>
        <v>4.0140395182593977E-2</v>
      </c>
      <c r="V39" s="7"/>
      <c r="W39" s="7"/>
      <c r="X39" s="7">
        <f t="shared" si="4"/>
        <v>0.10005774744891405</v>
      </c>
      <c r="Y39" s="7">
        <f t="shared" si="0"/>
        <v>8.5449332455808935E-2</v>
      </c>
      <c r="Z39" s="7">
        <f t="shared" si="0"/>
        <v>0.18900980253106575</v>
      </c>
    </row>
    <row r="40" spans="18:26" ht="18.75">
      <c r="S40" s="7">
        <f t="shared" si="1"/>
        <v>7.7751823736397954E-2</v>
      </c>
      <c r="T40" s="7">
        <f t="shared" ref="T40:T41" si="5">ABS((K12-C12)/K12)</f>
        <v>6.9181113356026239E-2</v>
      </c>
      <c r="U40" s="7">
        <f t="shared" si="3"/>
        <v>2.9713353454684295E-2</v>
      </c>
      <c r="V40" s="7"/>
      <c r="W40" s="7"/>
      <c r="X40" s="7">
        <f t="shared" si="4"/>
        <v>0.10433918898120952</v>
      </c>
      <c r="Y40" s="7">
        <f t="shared" si="0"/>
        <v>4.2156909108965204E-2</v>
      </c>
      <c r="Z40" s="7">
        <f t="shared" si="0"/>
        <v>0.14486488466165562</v>
      </c>
    </row>
    <row r="41" spans="18:26" ht="18.75">
      <c r="S41" s="7">
        <f t="shared" si="1"/>
        <v>7.5128778617405981E-2</v>
      </c>
      <c r="T41" s="7">
        <f t="shared" si="5"/>
        <v>8.3316531049351925E-2</v>
      </c>
      <c r="U41" s="7">
        <f t="shared" si="3"/>
        <v>3.6768865653293036E-2</v>
      </c>
      <c r="V41" s="7"/>
      <c r="W41" s="7"/>
      <c r="X41" s="7">
        <f t="shared" si="4"/>
        <v>0.12219271515593</v>
      </c>
      <c r="Y41" s="7">
        <f t="shared" si="0"/>
        <v>0.11109184487164479</v>
      </c>
      <c r="Z41" s="7">
        <f t="shared" si="0"/>
        <v>0.13863355123967844</v>
      </c>
    </row>
    <row r="42" spans="18:26" ht="18.75">
      <c r="S42" s="7">
        <f>ABS((J14-B14)/J14)</f>
        <v>5.4547748869281015E-2</v>
      </c>
      <c r="T42" s="7">
        <f>ABS((K14-C14)/K14)</f>
        <v>8.3312291495659135E-2</v>
      </c>
      <c r="U42" s="7">
        <f t="shared" si="3"/>
        <v>3.8811798762544487E-2</v>
      </c>
      <c r="V42" s="7"/>
      <c r="W42" s="7"/>
      <c r="X42" s="7">
        <f t="shared" si="4"/>
        <v>0.13221158894343293</v>
      </c>
      <c r="Y42" s="7">
        <f t="shared" si="0"/>
        <v>9.5399346446784133E-2</v>
      </c>
      <c r="Z42" s="7">
        <f t="shared" si="0"/>
        <v>0.10659987245844643</v>
      </c>
    </row>
    <row r="43" spans="18:26" ht="18.75">
      <c r="R43" t="s">
        <v>5</v>
      </c>
      <c r="S43" s="7">
        <f>( SUM(S31:S41)/12)*100</f>
        <v>7.5359569491290026</v>
      </c>
      <c r="T43" s="7">
        <f>( SUM(T31:T41)/12)*100</f>
        <v>5.173434290996167</v>
      </c>
      <c r="U43" s="7">
        <f>( SUM(U31:U41)/12)*100</f>
        <v>12.458527041486795</v>
      </c>
      <c r="V43" s="7"/>
      <c r="W43" s="7"/>
      <c r="X43" s="7">
        <f t="shared" ref="X43:Z43" si="6">( SUM(X31:X41)/12)*100</f>
        <v>9.8601454765340772</v>
      </c>
      <c r="Y43" s="7">
        <f t="shared" si="6"/>
        <v>22.551130332191452</v>
      </c>
      <c r="Z43" s="7">
        <f t="shared" si="6"/>
        <v>19.257750393827479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2020-05-03T18:55:03Z</dcterms:modified>
</cp:coreProperties>
</file>