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85E8B7A4-A47E-45BF-87BA-1BA512A42A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" i="1" l="1"/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<sst xmlns="http://schemas.openxmlformats.org/spreadsheetml/2006/main" count="6" uniqueCount="6">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</sst>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0.28056257963180542</c:v>
                </c:pt>
                <c:pt idx="2">
                  <c:v>0.45047456026077271</c:v>
                </c:pt>
                <c:pt idx="3">
                  <c:v>0.7108004093170166</c:v>
                </c:pt>
                <c:pt idx="4">
                  <c:v>0.92794311046600342</c:v>
                </c:pt>
                <c:pt idx="5">
                  <c:v>1.159703373908997</c:v>
                </c:pt>
                <c:pt idx="6">
                  <c:v>1.325403690338135</c:v>
                </c:pt>
                <c:pt idx="7">
                  <c:v>1.528472423553467</c:v>
                </c:pt>
                <c:pt idx="8">
                  <c:v>1.7356569766998291</c:v>
                </c:pt>
                <c:pt idx="9">
                  <c:v>1.869830965995789</c:v>
                </c:pt>
                <c:pt idx="10">
                  <c:v>2.0493578910827641</c:v>
                </c:pt>
                <c:pt idx="11">
                  <c:v>2.186809778213501</c:v>
                </c:pt>
                <c:pt idx="12">
                  <c:v>2.2804241180419922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1144.594482421875</c:v>
                </c:pt>
                <c:pt idx="2">
                  <c:v>466.75726318359381</c:v>
                </c:pt>
                <c:pt idx="3">
                  <c:v>555.80560302734375</c:v>
                </c:pt>
                <c:pt idx="4">
                  <c:v>641.11273193359375</c:v>
                </c:pt>
                <c:pt idx="5">
                  <c:v>253.70732116699219</c:v>
                </c:pt>
                <c:pt idx="6">
                  <c:v>1375.348876953125</c:v>
                </c:pt>
                <c:pt idx="7">
                  <c:v>3980.249755859375</c:v>
                </c:pt>
                <c:pt idx="8">
                  <c:v>5294.1171875</c:v>
                </c:pt>
                <c:pt idx="9">
                  <c:v>6830.0498046875</c:v>
                </c:pt>
                <c:pt idx="10">
                  <c:v>8315.806640625</c:v>
                </c:pt>
                <c:pt idx="11">
                  <c:v>9480.267578125</c:v>
                </c:pt>
                <c:pt idx="12">
                  <c:v>10968.0849609375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0.5102074146270752</c:v>
                </c:pt>
                <c:pt idx="2">
                  <c:v>0.77247899770736694</c:v>
                </c:pt>
                <c:pt idx="3">
                  <c:v>1.1420049667358401</c:v>
                </c:pt>
                <c:pt idx="4">
                  <c:v>1.484182596206665</c:v>
                </c:pt>
                <c:pt idx="5">
                  <c:v>1.7929847240448</c:v>
                </c:pt>
                <c:pt idx="6">
                  <c:v>2.0835802555084229</c:v>
                </c:pt>
                <c:pt idx="7">
                  <c:v>2.4478757381439209</c:v>
                </c:pt>
                <c:pt idx="8">
                  <c:v>2.846699476242065</c:v>
                </c:pt>
                <c:pt idx="9">
                  <c:v>3.0514616966247559</c:v>
                </c:pt>
                <c:pt idx="10">
                  <c:v>3.2393348217010498</c:v>
                </c:pt>
                <c:pt idx="11">
                  <c:v>3.4435214996337891</c:v>
                </c:pt>
                <c:pt idx="12">
                  <c:v>3.577458381652832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0.1478524059057236</c:v>
                </c:pt>
                <c:pt idx="2">
                  <c:v>0.2708430290222168</c:v>
                </c:pt>
                <c:pt idx="3">
                  <c:v>0.36367142200469971</c:v>
                </c:pt>
                <c:pt idx="4">
                  <c:v>0.54631412029266357</c:v>
                </c:pt>
                <c:pt idx="5">
                  <c:v>0.72533363103866577</c:v>
                </c:pt>
                <c:pt idx="6">
                  <c:v>0.90940290689468384</c:v>
                </c:pt>
                <c:pt idx="7">
                  <c:v>1.0863006114959719</c:v>
                </c:pt>
                <c:pt idx="8">
                  <c:v>1.214907288551331</c:v>
                </c:pt>
                <c:pt idx="9">
                  <c:v>1.3370556831359861</c:v>
                </c:pt>
                <c:pt idx="10">
                  <c:v>1.4404280185699461</c:v>
                </c:pt>
                <c:pt idx="11">
                  <c:v>1.5374575853347781</c:v>
                </c:pt>
                <c:pt idx="12">
                  <c:v>1.586090564727783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637.5106812</c:v>
                </c:pt>
                <c:pt idx="2">
                  <c:v>753.3078003</c:v>
                </c:pt>
                <c:pt idx="3">
                  <c:v>769.5773315</c:v>
                </c:pt>
                <c:pt idx="4">
                  <c:v>506.6654663</c:v>
                </c:pt>
                <c:pt idx="5">
                  <c:v>466.4378052</c:v>
                </c:pt>
                <c:pt idx="6">
                  <c:v>673.4797974</c:v>
                </c:pt>
                <c:pt idx="7">
                  <c:v>919.0722046</c:v>
                </c:pt>
                <c:pt idx="8">
                  <c:v>1102.632813</c:v>
                </c:pt>
                <c:pt idx="9">
                  <c:v>1345.121216</c:v>
                </c:pt>
                <c:pt idx="10">
                  <c:v>1625.1427</c:v>
                </c:pt>
                <c:pt idx="11">
                  <c:v>1979.215576</c:v>
                </c:pt>
                <c:pt idx="12">
                  <c:v>2113.976807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637.51068115234375</c:v>
                </c:pt>
                <c:pt idx="2">
                  <c:v>753.30780029296875</c:v>
                </c:pt>
                <c:pt idx="3">
                  <c:v>769.57733154296875</c:v>
                </c:pt>
                <c:pt idx="4">
                  <c:v>506.66546630859381</c:v>
                </c:pt>
                <c:pt idx="5">
                  <c:v>466.43780517578119</c:v>
                </c:pt>
                <c:pt idx="6">
                  <c:v>673.47979736328125</c:v>
                </c:pt>
                <c:pt idx="7">
                  <c:v>919.07220458984375</c:v>
                </c:pt>
                <c:pt idx="8">
                  <c:v>1102.6328125</c:v>
                </c:pt>
                <c:pt idx="9">
                  <c:v>1345.121215820312</c:v>
                </c:pt>
                <c:pt idx="10">
                  <c:v>1625.142700195312</c:v>
                </c:pt>
                <c:pt idx="11">
                  <c:v>1979.215576171875</c:v>
                </c:pt>
                <c:pt idx="12">
                  <c:v>2113.976806640625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0.20099140703678131</c:v>
                </c:pt>
                <c:pt idx="2">
                  <c:v>0.37265864014625549</c:v>
                </c:pt>
                <c:pt idx="3">
                  <c:v>0.61501550674438477</c:v>
                </c:pt>
                <c:pt idx="4">
                  <c:v>0.94590944051742554</c:v>
                </c:pt>
                <c:pt idx="5">
                  <c:v>1.200229406356812</c:v>
                </c:pt>
                <c:pt idx="6">
                  <c:v>1.563065648078918</c:v>
                </c:pt>
                <c:pt idx="7">
                  <c:v>1.868165254592896</c:v>
                </c:pt>
                <c:pt idx="8">
                  <c:v>2.033159494400024</c:v>
                </c:pt>
                <c:pt idx="9">
                  <c:v>2.171639204025269</c:v>
                </c:pt>
                <c:pt idx="10">
                  <c:v>2.2800922393798828</c:v>
                </c:pt>
                <c:pt idx="11">
                  <c:v>2.3524560928344731</c:v>
                </c:pt>
                <c:pt idx="12">
                  <c:v>2.3347573280334468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G41" sqref="AG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0.28056257963180542</v>
      </c>
      <c r="C3">
        <v>1144.594482421875</v>
      </c>
      <c r="D3">
        <v>0.5102074146270752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0.45047456026077271</v>
      </c>
      <c r="C4">
        <v>466.75726318359381</v>
      </c>
      <c r="D4">
        <v>0.77247899770736694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0.7108004093170166</v>
      </c>
      <c r="C5">
        <v>555.80560302734375</v>
      </c>
      <c r="D5">
        <v>1.1420049667358401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0.92794311046600342</v>
      </c>
      <c r="C6">
        <v>641.11273193359375</v>
      </c>
      <c r="D6">
        <v>1.484182596206665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1.159703373908997</v>
      </c>
      <c r="C7">
        <v>253.70732116699219</v>
      </c>
      <c r="D7">
        <v>1.7929847240448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1.325403690338135</v>
      </c>
      <c r="C8">
        <v>1375.348876953125</v>
      </c>
      <c r="D8">
        <v>2.0835802555084229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1.528472423553467</v>
      </c>
      <c r="C9">
        <v>3980.249755859375</v>
      </c>
      <c r="D9">
        <v>2.4478757381439209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1.7356569766998291</v>
      </c>
      <c r="C10">
        <v>5294.1171875</v>
      </c>
      <c r="D10">
        <v>2.846699476242065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1.869830965995789</v>
      </c>
      <c r="C11">
        <v>6830.0498046875</v>
      </c>
      <c r="D11">
        <v>3.0514616966247559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2.0493578910827641</v>
      </c>
      <c r="C12">
        <v>8315.806640625</v>
      </c>
      <c r="D12">
        <v>3.2393348217010498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2.186809778213501</v>
      </c>
      <c r="C13">
        <v>9480.267578125</v>
      </c>
      <c r="D13">
        <v>3.4435214996337891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2.2804241180419922</v>
      </c>
      <c r="C14">
        <v>10968.0849609375</v>
      </c>
      <c r="D14">
        <v>3.577458381652832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0.1478524059057236</v>
      </c>
      <c r="C16">
        <v>637.51068115234375</v>
      </c>
      <c r="D16">
        <v>0.20099140703678131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0.2708430290222168</v>
      </c>
      <c r="C17">
        <v>753.30780029296875</v>
      </c>
      <c r="D17">
        <v>0.37265864014625549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0.36367142200469971</v>
      </c>
      <c r="C18">
        <v>769.57733154296875</v>
      </c>
      <c r="D18">
        <v>0.61501550674438477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0.54631412029266357</v>
      </c>
      <c r="C19">
        <v>506.66546630859381</v>
      </c>
      <c r="D19">
        <v>0.94590944051742554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0.72533363103866577</v>
      </c>
      <c r="C20">
        <v>466.43780517578119</v>
      </c>
      <c r="D20">
        <v>1.200229406356812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0.90940290689468384</v>
      </c>
      <c r="C21">
        <v>673.47979736328125</v>
      </c>
      <c r="D21">
        <v>1.563065648078918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1.0863006114959719</v>
      </c>
      <c r="C22">
        <v>919.07220458984375</v>
      </c>
      <c r="D22">
        <v>1.868165254592896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1.214907288551331</v>
      </c>
      <c r="C23">
        <v>1102.6328125</v>
      </c>
      <c r="D23">
        <v>2.033159494400024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1.3370556831359861</v>
      </c>
      <c r="C24">
        <v>1345.121215820312</v>
      </c>
      <c r="D24">
        <v>2.171639204025269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1.4404280185699461</v>
      </c>
      <c r="C25">
        <v>1625.142700195312</v>
      </c>
      <c r="D25">
        <v>2.2800922393798828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1.5374575853347781</v>
      </c>
      <c r="C26">
        <v>1979.215576171875</v>
      </c>
      <c r="D26">
        <v>2.3524560928344731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1.586090564727783</v>
      </c>
      <c r="C27">
        <v>2113.976806640625</v>
      </c>
      <c r="D27">
        <v>2.3347573280334468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0.30372945925560135</v>
      </c>
      <c r="T31">
        <f t="shared" ref="T31:T38" si="2">ABS((K3-C3)/K3)</f>
        <v>1.3518903618917848</v>
      </c>
      <c r="U31">
        <f t="shared" ref="U31:U42" si="3">ABS((L3-D3)/L3)</f>
        <v>0.5460830746275005</v>
      </c>
      <c r="X31">
        <f t="shared" ref="X31:X42" si="4">ABS((J16-B16)/J16)</f>
        <v>5.040201730428006E-2</v>
      </c>
      <c r="Y31">
        <f t="shared" si="0"/>
        <v>0.17023209533731123</v>
      </c>
      <c r="Z31">
        <f t="shared" si="0"/>
        <v>8.6402695287357681E-2</v>
      </c>
    </row>
    <row r="32" spans="1:26">
      <c r="S32">
        <f t="shared" si="1"/>
        <v>5.0433051726870327E-2</v>
      </c>
      <c r="T32">
        <f t="shared" si="2"/>
        <v>1.8468975935581052E-2</v>
      </c>
      <c r="U32">
        <f t="shared" si="3"/>
        <v>4.3890537442387773E-2</v>
      </c>
      <c r="X32">
        <f t="shared" si="4"/>
        <v>8.4239507695023225E-2</v>
      </c>
      <c r="Y32">
        <f t="shared" si="0"/>
        <v>8.2649899817431441E-2</v>
      </c>
      <c r="Z32">
        <f t="shared" si="0"/>
        <v>4.9340203708531941E-2</v>
      </c>
    </row>
    <row r="33" spans="18:26">
      <c r="S33">
        <f t="shared" si="1"/>
        <v>2.268608646085982E-2</v>
      </c>
      <c r="T33">
        <f t="shared" si="2"/>
        <v>0.7884789491499945</v>
      </c>
      <c r="U33">
        <f t="shared" si="3"/>
        <v>2.883330336562159E-2</v>
      </c>
      <c r="X33">
        <f t="shared" si="4"/>
        <v>0.10093591593399337</v>
      </c>
      <c r="Y33">
        <f t="shared" si="0"/>
        <v>0.26554404134676651</v>
      </c>
      <c r="Z33">
        <f t="shared" si="0"/>
        <v>6.8158323114568584E-2</v>
      </c>
    </row>
    <row r="34" spans="18:26">
      <c r="S34">
        <f t="shared" si="1"/>
        <v>6.3440542525228696E-2</v>
      </c>
      <c r="T34">
        <f t="shared" si="2"/>
        <v>1.5716515520801995</v>
      </c>
      <c r="U34">
        <f t="shared" si="3"/>
        <v>4.5199011413144446E-2</v>
      </c>
      <c r="X34">
        <f t="shared" si="4"/>
        <v>6.9945317853824407E-2</v>
      </c>
      <c r="Y34">
        <f t="shared" si="0"/>
        <v>6.343466741333929E-3</v>
      </c>
      <c r="Z34">
        <f t="shared" si="0"/>
        <v>0.1234078866002679</v>
      </c>
    </row>
    <row r="35" spans="18:26">
      <c r="S35">
        <f t="shared" si="1"/>
        <v>1.7866383884657049E-2</v>
      </c>
      <c r="T35">
        <f>ABS((K7-C7)/K7)</f>
        <v>0.72825150658714011</v>
      </c>
      <c r="U35">
        <f t="shared" si="3"/>
        <v>1.2985719799322039E-2</v>
      </c>
      <c r="X35">
        <f t="shared" si="4"/>
        <v>2.3251237491697097E-2</v>
      </c>
      <c r="Y35">
        <f t="shared" si="0"/>
        <v>1.3114259721505683E-2</v>
      </c>
      <c r="Z35">
        <f t="shared" si="0"/>
        <v>6.3972885769007738E-3</v>
      </c>
    </row>
    <row r="36" spans="18:26">
      <c r="S36">
        <f t="shared" si="1"/>
        <v>2.4864854077299131E-2</v>
      </c>
      <c r="T36">
        <f t="shared" si="2"/>
        <v>0.20007161064529116</v>
      </c>
      <c r="U36">
        <f t="shared" si="3"/>
        <v>1.7179124760177949E-2</v>
      </c>
      <c r="X36">
        <f t="shared" si="4"/>
        <v>2.6289680909368468E-3</v>
      </c>
      <c r="Y36">
        <f t="shared" si="0"/>
        <v>6.0805824036581652E-3</v>
      </c>
      <c r="Z36">
        <f t="shared" si="0"/>
        <v>1.7620864634712227E-2</v>
      </c>
    </row>
    <row r="37" spans="18:26">
      <c r="S37">
        <f t="shared" si="1"/>
        <v>7.6954269207984531E-3</v>
      </c>
      <c r="T37">
        <f t="shared" si="2"/>
        <v>6.6793643557660876E-2</v>
      </c>
      <c r="U37">
        <f t="shared" si="3"/>
        <v>2.8620738831777428E-2</v>
      </c>
      <c r="X37">
        <f t="shared" si="4"/>
        <v>2.6361121972762559E-2</v>
      </c>
      <c r="Y37">
        <f t="shared" si="0"/>
        <v>3.1536138472240516E-2</v>
      </c>
      <c r="Z37">
        <f t="shared" si="0"/>
        <v>7.2425519284096421E-2</v>
      </c>
    </row>
    <row r="38" spans="18:26">
      <c r="S38">
        <f t="shared" si="1"/>
        <v>2.079455196131811E-2</v>
      </c>
      <c r="T38">
        <f t="shared" si="2"/>
        <v>3.5412755107030014E-2</v>
      </c>
      <c r="U38">
        <f t="shared" si="3"/>
        <v>2.7689341603633563E-2</v>
      </c>
      <c r="X38">
        <f t="shared" si="4"/>
        <v>1.674390204312573E-2</v>
      </c>
      <c r="Y38">
        <f t="shared" si="0"/>
        <v>4.3766531523718594E-2</v>
      </c>
      <c r="Z38">
        <f t="shared" si="0"/>
        <v>3.7326272653073471E-2</v>
      </c>
    </row>
    <row r="39" spans="18:26">
      <c r="S39">
        <f t="shared" si="1"/>
        <v>8.2576821916892692E-3</v>
      </c>
      <c r="T39">
        <f>ABS((K11-C11)/K11)</f>
        <v>4.601314555142267E-2</v>
      </c>
      <c r="U39">
        <f t="shared" si="3"/>
        <v>4.50211289810808E-2</v>
      </c>
      <c r="X39">
        <f t="shared" si="4"/>
        <v>3.4952924480212137E-2</v>
      </c>
      <c r="Y39">
        <f t="shared" si="0"/>
        <v>5.7708430248467918E-2</v>
      </c>
      <c r="Z39">
        <f t="shared" si="0"/>
        <v>3.8352275113445692E-3</v>
      </c>
    </row>
    <row r="40" spans="18:26">
      <c r="S40">
        <f t="shared" si="1"/>
        <v>6.2643086923127519E-3</v>
      </c>
      <c r="T40">
        <f t="shared" ref="T40:T41" si="5">ABS((K12-C12)/K12)</f>
        <v>2.8629391696550554E-2</v>
      </c>
      <c r="U40">
        <f t="shared" si="3"/>
        <v>2.5105956234509386E-2</v>
      </c>
      <c r="X40">
        <f t="shared" si="4"/>
        <v>2.42679503448382E-2</v>
      </c>
      <c r="Y40">
        <f t="shared" si="0"/>
        <v>5.4049650643008124E-2</v>
      </c>
      <c r="Z40">
        <f t="shared" si="0"/>
        <v>4.4387158684039106E-2</v>
      </c>
    </row>
    <row r="41" spans="18:26">
      <c r="S41">
        <f t="shared" si="1"/>
        <v>1.3209367656720969E-2</v>
      </c>
      <c r="T41">
        <f t="shared" si="5"/>
        <v>2.2262740070007232E-2</v>
      </c>
      <c r="U41">
        <f t="shared" si="3"/>
        <v>3.7205270974032902E-2</v>
      </c>
      <c r="X41">
        <f t="shared" si="4"/>
        <v>3.518555435953271E-2</v>
      </c>
      <c r="Y41">
        <f t="shared" si="0"/>
        <v>6.1079586070938155E-3</v>
      </c>
      <c r="Z41">
        <f t="shared" si="0"/>
        <v>4.4493869685429357E-2</v>
      </c>
    </row>
    <row r="42" spans="18:26">
      <c r="S42">
        <f>ABS((J14-B14)/J14)</f>
        <v>7.2099810264529777E-3</v>
      </c>
      <c r="T42">
        <f>ABS((K14-C14)/K14)</f>
        <v>8.4821491430906518E-2</v>
      </c>
      <c r="U42">
        <f t="shared" si="3"/>
        <v>3.0967833329346349E-2</v>
      </c>
      <c r="X42">
        <f t="shared" si="4"/>
        <v>2.8993489508098401E-2</v>
      </c>
      <c r="Y42">
        <f t="shared" si="0"/>
        <v>4.5306956310967428E-2</v>
      </c>
      <c r="Z42">
        <f t="shared" si="0"/>
        <v>9.8569431579954517E-3</v>
      </c>
    </row>
    <row r="43" spans="18:26">
      <c r="R43" t="s">
        <v>5</v>
      </c>
      <c r="S43">
        <f>( SUM(S31:S41)/12)*100</f>
        <v>4.4936809612779678</v>
      </c>
      <c r="T43">
        <f>( SUM(T31:T41)/12)*100</f>
        <v>40.482705268938865</v>
      </c>
      <c r="U43">
        <f>( SUM(U31:U41)/12)*100</f>
        <v>7.1484434002765704</v>
      </c>
      <c r="X43">
        <f t="shared" ref="X43:Z43" si="6">( SUM(X31:X41)/12)*100</f>
        <v>3.9076201464185534</v>
      </c>
      <c r="Y43">
        <f t="shared" si="6"/>
        <v>6.1427754571877999</v>
      </c>
      <c r="Z43">
        <f t="shared" si="6"/>
        <v>4.6149609145026833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2020-02-23T19:29:53Z</dcterms:modified>
</cp:coreProperties>
</file>