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Stopping_Grid\Data3\Optimised_Networks\Predictions\"/>
    </mc:Choice>
  </mc:AlternateContent>
  <xr:revisionPtr revIDLastSave="0" documentId="13_ncr:1_{5F1ED8DF-72D3-4327-8591-F1482095189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<sst xmlns="http://schemas.openxmlformats.org/spreadsheetml/2006/main" count="6" uniqueCount="6">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</sst>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5" fillId="0" borderId="0" xfId="0" applyFont="1"/>
    <xf numFmtId="0" fontId="6" fillId="0" borderId="0" xfId="0" applyFont="1" applyAlignment="1">
      <alignment horizontal="left" vertical="top"/>
    </xf>
    <xf numFmtId="164" fontId="5" fillId="0" borderId="0" xfId="0" applyNumberFormat="1" applyFont="1"/>
    <xf numFmtId="164" fontId="6" fillId="0" borderId="0" xfId="1" applyNumberFormat="1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0" xfId="2" applyFont="1" applyAlignment="1">
      <alignment horizontal="left" vertical="top"/>
    </xf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0.34754154915964852</c:v>
                </c:pt>
                <c:pt idx="2">
                  <c:v>0.62156030643584725</c:v>
                </c:pt>
                <c:pt idx="3">
                  <c:v>0.89730185455474587</c:v>
                </c:pt>
                <c:pt idx="4">
                  <c:v>1.1727049452046321</c:v>
                </c:pt>
                <c:pt idx="5">
                  <c:v>1.4461614553959701</c:v>
                </c:pt>
                <c:pt idx="6">
                  <c:v>1.691456766828124</c:v>
                </c:pt>
                <c:pt idx="7">
                  <c:v>1.907620800166306</c:v>
                </c:pt>
                <c:pt idx="8">
                  <c:v>2.109335175858412</c:v>
                </c:pt>
                <c:pt idx="9">
                  <c:v>2.2866069578080692</c:v>
                </c:pt>
                <c:pt idx="10">
                  <c:v>2.442621401997545</c:v>
                </c:pt>
                <c:pt idx="11">
                  <c:v>2.5887631240342901</c:v>
                </c:pt>
                <c:pt idx="12">
                  <c:v>2.7313771433266019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1-44B6-B618-0E8297A7A632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1-44B6-B618-0E8297A7A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96069883978032"/>
          <c:y val="0.3289867713792956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52330578175385"/>
          <c:y val="2.5529443562294859E-2"/>
          <c:w val="0.85764873318450663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E-4DDE-A267-7804AACCD2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2619.4315909547781</c:v>
                </c:pt>
                <c:pt idx="2">
                  <c:v>2596.894247902459</c:v>
                </c:pt>
                <c:pt idx="3">
                  <c:v>2568.6104697557489</c:v>
                </c:pt>
                <c:pt idx="4">
                  <c:v>2524.0227459464259</c:v>
                </c:pt>
                <c:pt idx="5">
                  <c:v>2578.740329170741</c:v>
                </c:pt>
                <c:pt idx="6">
                  <c:v>3781.952758422799</c:v>
                </c:pt>
                <c:pt idx="7">
                  <c:v>6568.4594523245141</c:v>
                </c:pt>
                <c:pt idx="8">
                  <c:v>9034.0180285956849</c:v>
                </c:pt>
                <c:pt idx="9">
                  <c:v>11226.346719308969</c:v>
                </c:pt>
                <c:pt idx="10">
                  <c:v>13197.405139581761</c:v>
                </c:pt>
                <c:pt idx="11">
                  <c:v>15067.501231879271</c:v>
                </c:pt>
                <c:pt idx="12">
                  <c:v>16901.866052107431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1E-4DDE-A267-7804AACCD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42468302857633"/>
          <c:y val="2.6459686385478045E-2"/>
          <c:w val="0.8639522984329755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D7-45CC-8620-63F84D0883A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0.48922118470921577</c:v>
                </c:pt>
                <c:pt idx="2">
                  <c:v>0.98700115077125039</c:v>
                </c:pt>
                <c:pt idx="3">
                  <c:v>1.4841461363274191</c:v>
                </c:pt>
                <c:pt idx="4">
                  <c:v>1.963842525549961</c:v>
                </c:pt>
                <c:pt idx="5">
                  <c:v>2.4059251835322191</c:v>
                </c:pt>
                <c:pt idx="6">
                  <c:v>2.832669430429779</c:v>
                </c:pt>
                <c:pt idx="7">
                  <c:v>3.249661679787577</c:v>
                </c:pt>
                <c:pt idx="8">
                  <c:v>3.5579213941038881</c:v>
                </c:pt>
                <c:pt idx="9">
                  <c:v>3.8069603536469039</c:v>
                </c:pt>
                <c:pt idx="10">
                  <c:v>4.0101712260235107</c:v>
                </c:pt>
                <c:pt idx="11">
                  <c:v>4.1926779004989108</c:v>
                </c:pt>
                <c:pt idx="12">
                  <c:v>4.367887605056918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D7-45CC-8620-63F84D088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7412684388526"/>
          <c:y val="0.38332663599222905"/>
          <c:w val="0.10368276920113506"/>
          <c:h val="7.584975720343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0.23515070668698071</c:v>
                </c:pt>
                <c:pt idx="2">
                  <c:v>0.39783155163307782</c:v>
                </c:pt>
                <c:pt idx="3">
                  <c:v>0.56602598891467903</c:v>
                </c:pt>
                <c:pt idx="4">
                  <c:v>0.7406681455782852</c:v>
                </c:pt>
                <c:pt idx="5">
                  <c:v>0.92253369589239287</c:v>
                </c:pt>
                <c:pt idx="6">
                  <c:v>1.1117257776799589</c:v>
                </c:pt>
                <c:pt idx="7">
                  <c:v>1.3065636944385239</c:v>
                </c:pt>
                <c:pt idx="8">
                  <c:v>1.5015146006281339</c:v>
                </c:pt>
                <c:pt idx="9">
                  <c:v>1.6847402080076019</c:v>
                </c:pt>
                <c:pt idx="10">
                  <c:v>1.8403529984865461</c:v>
                </c:pt>
                <c:pt idx="11">
                  <c:v>1.958550938240895</c:v>
                </c:pt>
                <c:pt idx="12">
                  <c:v>2.0410179954799901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2-47A1-9C41-E55E6E779CD4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42-47A1-9C41-E55E6E779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40324281201152"/>
          <c:y val="0.4149674664447705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E-4691-96A7-968A056EE8B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781.65256174287242</c:v>
                </c:pt>
                <c:pt idx="2">
                  <c:v>768.92230330656093</c:v>
                </c:pt>
                <c:pt idx="3">
                  <c:v>744.40771005620081</c:v>
                </c:pt>
                <c:pt idx="4">
                  <c:v>708.35773605599343</c:v>
                </c:pt>
                <c:pt idx="5">
                  <c:v>663.86317910505204</c:v>
                </c:pt>
                <c:pt idx="6">
                  <c:v>620.27254432382369</c:v>
                </c:pt>
                <c:pt idx="7">
                  <c:v>599.65339488171958</c:v>
                </c:pt>
                <c:pt idx="8">
                  <c:v>647.40879187603514</c:v>
                </c:pt>
                <c:pt idx="9">
                  <c:v>837.98592811904746</c:v>
                </c:pt>
                <c:pt idx="10">
                  <c:v>1220.6145788666829</c:v>
                </c:pt>
                <c:pt idx="11">
                  <c:v>1695.641970523302</c:v>
                </c:pt>
                <c:pt idx="12">
                  <c:v>2078.61414224194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E-4691-96A7-968A056EE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573192819"/>
          <c:y val="0.56947184306067156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7-4A7B-B334-089E1C3D5F6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0.23880408960268401</c:v>
                </c:pt>
                <c:pt idx="2">
                  <c:v>0.48578065812839633</c:v>
                </c:pt>
                <c:pt idx="3">
                  <c:v>0.74267292560683518</c:v>
                </c:pt>
                <c:pt idx="4">
                  <c:v>1.011483314045228</c:v>
                </c:pt>
                <c:pt idx="5">
                  <c:v>1.294224281416823</c:v>
                </c:pt>
                <c:pt idx="6">
                  <c:v>1.5921698195721661</c:v>
                </c:pt>
                <c:pt idx="7">
                  <c:v>1.9040470883289431</c:v>
                </c:pt>
                <c:pt idx="8">
                  <c:v>2.222496619202678</c:v>
                </c:pt>
                <c:pt idx="9">
                  <c:v>2.5292457766743071</c:v>
                </c:pt>
                <c:pt idx="10">
                  <c:v>2.791915161617585</c:v>
                </c:pt>
                <c:pt idx="11">
                  <c:v>2.9650275754977611</c:v>
                </c:pt>
                <c:pt idx="12">
                  <c:v>3.0148591493553529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7-4A7B-B334-089E1C3D5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7412684388526"/>
          <c:y val="0.38332663599222905"/>
          <c:w val="0.10368276920113506"/>
          <c:h val="7.584975720343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262145</xdr:colOff>
      <xdr:row>1</xdr:row>
      <xdr:rowOff>138545</xdr:rowOff>
    </xdr:from>
    <xdr:to>
      <xdr:col>28</xdr:col>
      <xdr:colOff>358659</xdr:colOff>
      <xdr:row>28</xdr:row>
      <xdr:rowOff>57674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328A13-FE53-48CD-A93B-6E6091527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476251</xdr:colOff>
      <xdr:row>3</xdr:row>
      <xdr:rowOff>104086</xdr:rowOff>
    </xdr:from>
    <xdr:to>
      <xdr:col>45</xdr:col>
      <xdr:colOff>194831</xdr:colOff>
      <xdr:row>30</xdr:row>
      <xdr:rowOff>64942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E9C790-5ACF-4A8E-B7D8-B0A0D1207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368010</xdr:colOff>
      <xdr:row>4</xdr:row>
      <xdr:rowOff>101023</xdr:rowOff>
    </xdr:from>
    <xdr:to>
      <xdr:col>62</xdr:col>
      <xdr:colOff>281421</xdr:colOff>
      <xdr:row>36</xdr:row>
      <xdr:rowOff>21647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0154FC-FAC6-4C1E-B214-DCAA1D3EF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14432</xdr:colOff>
      <xdr:row>49</xdr:row>
      <xdr:rowOff>28864</xdr:rowOff>
    </xdr:from>
    <xdr:to>
      <xdr:col>18</xdr:col>
      <xdr:colOff>108989</xdr:colOff>
      <xdr:row>83</xdr:row>
      <xdr:rowOff>149136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850D805-10C6-4F58-AB95-5154642F6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533977</xdr:colOff>
      <xdr:row>47</xdr:row>
      <xdr:rowOff>28863</xdr:rowOff>
    </xdr:from>
    <xdr:to>
      <xdr:col>43</xdr:col>
      <xdr:colOff>148246</xdr:colOff>
      <xdr:row>90</xdr:row>
      <xdr:rowOff>82832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6B7C5A-840D-4A0C-98CD-87C44F0FD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310841</xdr:colOff>
      <xdr:row>48</xdr:row>
      <xdr:rowOff>175402</xdr:rowOff>
    </xdr:from>
    <xdr:to>
      <xdr:col>68</xdr:col>
      <xdr:colOff>498452</xdr:colOff>
      <xdr:row>92</xdr:row>
      <xdr:rowOff>37745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964F55-9215-4411-A89B-341EC562D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nline%2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5">
          <cell r="I15">
            <v>0</v>
          </cell>
        </row>
        <row r="16">
          <cell r="I16">
            <v>12</v>
          </cell>
        </row>
        <row r="17">
          <cell r="I17">
            <v>24</v>
          </cell>
        </row>
        <row r="18">
          <cell r="I18">
            <v>36</v>
          </cell>
        </row>
        <row r="19">
          <cell r="I19">
            <v>48</v>
          </cell>
        </row>
        <row r="20">
          <cell r="I20">
            <v>60</v>
          </cell>
        </row>
        <row r="21">
          <cell r="I21">
            <v>72</v>
          </cell>
        </row>
        <row r="22">
          <cell r="I22">
            <v>84</v>
          </cell>
        </row>
        <row r="23">
          <cell r="I23">
            <v>96</v>
          </cell>
        </row>
        <row r="24">
          <cell r="I24">
            <v>108</v>
          </cell>
        </row>
        <row r="25">
          <cell r="I25">
            <v>120</v>
          </cell>
        </row>
        <row r="26">
          <cell r="I26">
            <v>132</v>
          </cell>
        </row>
        <row r="27">
          <cell r="I27">
            <v>144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6" zoomScale="44" zoomScaleNormal="44" workbookViewId="0">
      <selection activeCell="AA46" sqref="AA46"/>
    </sheetView>
  </sheetViews>
  <sheetFormatPr defaultRowHeight="15"/>
  <cols>
    <col min="19" max="20" width="9.42578125" bestFit="1" customWidth="1"/>
    <col min="21" max="21" width="13.42578125" bestFit="1" customWidth="1"/>
    <col min="24" max="25" width="9.42578125" bestFit="1" customWidth="1"/>
    <col min="26" max="26" width="13.42578125" bestFit="1" customWidth="1"/>
  </cols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 ht="18.75">
      <c r="A2" s="1">
        <v>0</v>
      </c>
      <c r="B2" s="3">
        <f>J2</f>
        <v>7.6999999999999999E-2</v>
      </c>
      <c r="C2" s="3">
        <f>K2</f>
        <v>2649.39</v>
      </c>
      <c r="D2" s="3">
        <f>L2</f>
        <v>0</v>
      </c>
      <c r="E2" s="3"/>
      <c r="F2" s="3"/>
      <c r="G2" s="3"/>
      <c r="H2" s="3"/>
      <c r="I2" s="4">
        <v>0</v>
      </c>
      <c r="J2" s="4">
        <v>7.6999999999999999E-2</v>
      </c>
      <c r="K2" s="4">
        <v>2649.39</v>
      </c>
      <c r="L2" s="4">
        <v>0</v>
      </c>
      <c r="M2" s="4">
        <v>480</v>
      </c>
      <c r="N2" s="4">
        <v>0.5</v>
      </c>
    </row>
    <row r="3" spans="1:14" ht="18.75">
      <c r="A3" s="1">
        <v>1</v>
      </c>
      <c r="B3">
        <v>0.34754154915964852</v>
      </c>
      <c r="C3">
        <v>2619.4315909547781</v>
      </c>
      <c r="D3">
        <v>0.48922118470921577</v>
      </c>
      <c r="E3" s="3"/>
      <c r="F3" s="3"/>
      <c r="G3" s="3"/>
      <c r="H3" s="3"/>
      <c r="I3" s="4">
        <v>12</v>
      </c>
      <c r="J3" s="4">
        <v>0.38109999999999999</v>
      </c>
      <c r="K3" s="4">
        <v>2697.95</v>
      </c>
      <c r="L3" s="4">
        <v>0.77</v>
      </c>
      <c r="M3" s="4">
        <v>480</v>
      </c>
      <c r="N3" s="4">
        <v>0.5</v>
      </c>
    </row>
    <row r="4" spans="1:14" ht="18.75">
      <c r="A4" s="1">
        <v>2</v>
      </c>
      <c r="B4">
        <v>0.62156030643584725</v>
      </c>
      <c r="C4">
        <v>2596.894247902459</v>
      </c>
      <c r="D4">
        <v>0.98700115077125039</v>
      </c>
      <c r="E4" s="3"/>
      <c r="F4" s="3"/>
      <c r="G4" s="3"/>
      <c r="H4" s="3"/>
      <c r="I4" s="4">
        <v>24</v>
      </c>
      <c r="J4" s="4">
        <v>0.68759999999999999</v>
      </c>
      <c r="K4" s="4">
        <v>2418.3200000000002</v>
      </c>
      <c r="L4" s="4">
        <v>1.35</v>
      </c>
      <c r="M4" s="4">
        <v>480</v>
      </c>
      <c r="N4" s="4">
        <v>0.5</v>
      </c>
    </row>
    <row r="5" spans="1:14" ht="18.75">
      <c r="A5" s="1">
        <v>3</v>
      </c>
      <c r="B5">
        <v>0.89730185455474587</v>
      </c>
      <c r="C5">
        <v>2568.6104697557489</v>
      </c>
      <c r="D5">
        <v>1.4841461363274191</v>
      </c>
      <c r="E5" s="3"/>
      <c r="F5" s="3"/>
      <c r="G5" s="3"/>
      <c r="H5" s="3"/>
      <c r="I5" s="4">
        <v>36</v>
      </c>
      <c r="J5" s="4">
        <v>0.98209999999999997</v>
      </c>
      <c r="K5" s="4">
        <v>2332.4499999999998</v>
      </c>
      <c r="L5" s="4">
        <v>1.93</v>
      </c>
      <c r="M5" s="4">
        <v>480</v>
      </c>
      <c r="N5" s="4">
        <v>0.5</v>
      </c>
    </row>
    <row r="6" spans="1:14" ht="18.75">
      <c r="A6" s="1">
        <v>4</v>
      </c>
      <c r="B6">
        <v>1.1727049452046321</v>
      </c>
      <c r="C6">
        <v>2524.0227459464259</v>
      </c>
      <c r="D6">
        <v>1.963842525549961</v>
      </c>
      <c r="E6" s="3"/>
      <c r="F6" s="3"/>
      <c r="G6" s="3"/>
      <c r="H6" s="3"/>
      <c r="I6" s="4">
        <v>48</v>
      </c>
      <c r="J6" s="4">
        <v>1.2837000000000001</v>
      </c>
      <c r="K6" s="4">
        <v>2600.84</v>
      </c>
      <c r="L6" s="4">
        <v>2.35</v>
      </c>
      <c r="M6" s="4">
        <v>480</v>
      </c>
      <c r="N6" s="4">
        <v>0.5</v>
      </c>
    </row>
    <row r="7" spans="1:14" ht="18.75">
      <c r="A7" s="1">
        <v>5</v>
      </c>
      <c r="B7">
        <v>1.4461614553959701</v>
      </c>
      <c r="C7">
        <v>2578.740329170741</v>
      </c>
      <c r="D7">
        <v>2.4059251835322191</v>
      </c>
      <c r="E7" s="3"/>
      <c r="F7" s="3"/>
      <c r="G7" s="3"/>
      <c r="H7" s="3"/>
      <c r="I7" s="4">
        <v>60</v>
      </c>
      <c r="J7" s="4">
        <v>1.4993000000000001</v>
      </c>
      <c r="K7" s="4">
        <v>2349.98</v>
      </c>
      <c r="L7" s="4">
        <v>2.83</v>
      </c>
      <c r="M7" s="4">
        <v>480</v>
      </c>
      <c r="N7" s="4">
        <v>0.5</v>
      </c>
    </row>
    <row r="8" spans="1:14" ht="18.75">
      <c r="A8" s="1">
        <v>6</v>
      </c>
      <c r="B8">
        <v>1.691456766828124</v>
      </c>
      <c r="C8">
        <v>3781.952758422799</v>
      </c>
      <c r="D8">
        <v>2.832669430429779</v>
      </c>
      <c r="E8" s="3"/>
      <c r="F8" s="3"/>
      <c r="G8" s="3"/>
      <c r="H8" s="3"/>
      <c r="I8" s="4">
        <v>72</v>
      </c>
      <c r="J8" s="4">
        <v>1.6791</v>
      </c>
      <c r="K8" s="4">
        <v>3456.13</v>
      </c>
      <c r="L8" s="4">
        <v>3.11</v>
      </c>
      <c r="M8" s="4">
        <v>480</v>
      </c>
      <c r="N8" s="4">
        <v>0.5</v>
      </c>
    </row>
    <row r="9" spans="1:14" ht="18.75">
      <c r="A9" s="1">
        <v>7</v>
      </c>
      <c r="B9">
        <v>1.907620800166306</v>
      </c>
      <c r="C9">
        <v>6568.4594523245141</v>
      </c>
      <c r="D9">
        <v>3.249661679787577</v>
      </c>
      <c r="E9" s="3"/>
      <c r="F9" s="3"/>
      <c r="G9" s="3"/>
      <c r="H9" s="3"/>
      <c r="I9" s="4">
        <v>84</v>
      </c>
      <c r="J9" s="4">
        <v>1.9052</v>
      </c>
      <c r="K9" s="4">
        <v>6389.51</v>
      </c>
      <c r="L9" s="4">
        <v>3.45</v>
      </c>
      <c r="M9" s="4">
        <v>480</v>
      </c>
      <c r="N9" s="4">
        <v>0.5</v>
      </c>
    </row>
    <row r="10" spans="1:14" ht="18.75">
      <c r="A10" s="1">
        <v>8</v>
      </c>
      <c r="B10">
        <v>2.109335175858412</v>
      </c>
      <c r="C10">
        <v>9034.0180285956849</v>
      </c>
      <c r="D10">
        <v>3.5579213941038881</v>
      </c>
      <c r="E10" s="3"/>
      <c r="F10" s="3"/>
      <c r="G10" s="3"/>
      <c r="H10" s="3"/>
      <c r="I10" s="4">
        <v>96</v>
      </c>
      <c r="J10" s="4">
        <v>2.1707999999999998</v>
      </c>
      <c r="K10" s="4">
        <v>8332.61</v>
      </c>
      <c r="L10" s="4">
        <v>3.68</v>
      </c>
      <c r="M10" s="4">
        <v>480</v>
      </c>
      <c r="N10" s="4">
        <v>0.5</v>
      </c>
    </row>
    <row r="11" spans="1:14" ht="18.75">
      <c r="A11" s="1">
        <v>9</v>
      </c>
      <c r="B11">
        <v>2.2866069578080692</v>
      </c>
      <c r="C11">
        <v>11226.346719308969</v>
      </c>
      <c r="D11">
        <v>3.8069603536469039</v>
      </c>
      <c r="E11" s="3"/>
      <c r="F11" s="3"/>
      <c r="G11" s="3"/>
      <c r="H11" s="3"/>
      <c r="I11" s="4">
        <v>108</v>
      </c>
      <c r="J11" s="4">
        <v>2.3233000000000001</v>
      </c>
      <c r="K11" s="4">
        <v>10569.2</v>
      </c>
      <c r="L11" s="4">
        <v>3.98</v>
      </c>
      <c r="M11" s="4">
        <v>480</v>
      </c>
      <c r="N11" s="4">
        <v>0.5</v>
      </c>
    </row>
    <row r="12" spans="1:14" ht="18.75">
      <c r="A12" s="1">
        <v>10</v>
      </c>
      <c r="B12">
        <v>2.442621401997545</v>
      </c>
      <c r="C12">
        <v>13197.405139581761</v>
      </c>
      <c r="D12">
        <v>4.0101712260235107</v>
      </c>
      <c r="E12" s="3"/>
      <c r="F12" s="3"/>
      <c r="G12" s="3"/>
      <c r="H12" s="3"/>
      <c r="I12" s="4">
        <v>120</v>
      </c>
      <c r="J12" s="4">
        <v>2.4824999999999999</v>
      </c>
      <c r="K12" s="4">
        <v>11934.88</v>
      </c>
      <c r="L12" s="4">
        <v>4.18</v>
      </c>
      <c r="M12" s="4">
        <v>480</v>
      </c>
      <c r="N12" s="4">
        <v>0.5</v>
      </c>
    </row>
    <row r="13" spans="1:14" ht="18.75">
      <c r="A13" s="1">
        <v>11</v>
      </c>
      <c r="B13">
        <v>2.5887631240342901</v>
      </c>
      <c r="C13">
        <v>15067.501231879271</v>
      </c>
      <c r="D13">
        <v>4.1926779004989108</v>
      </c>
      <c r="E13" s="3"/>
      <c r="F13" s="3"/>
      <c r="G13" s="3"/>
      <c r="H13" s="3"/>
      <c r="I13" s="4">
        <v>132</v>
      </c>
      <c r="J13" s="4">
        <v>2.6442000000000001</v>
      </c>
      <c r="K13" s="4">
        <v>13419.53</v>
      </c>
      <c r="L13" s="4">
        <v>4.42</v>
      </c>
      <c r="M13" s="4">
        <v>480</v>
      </c>
      <c r="N13" s="4">
        <v>0.5</v>
      </c>
    </row>
    <row r="14" spans="1:14" ht="18.75">
      <c r="A14" s="1">
        <v>12</v>
      </c>
      <c r="B14">
        <v>2.7313771433266019</v>
      </c>
      <c r="C14">
        <v>16901.866052107431</v>
      </c>
      <c r="D14">
        <v>4.367887605056918</v>
      </c>
      <c r="E14" s="3"/>
      <c r="F14" s="3"/>
      <c r="G14" s="3"/>
      <c r="H14" s="3"/>
      <c r="I14" s="4">
        <v>144</v>
      </c>
      <c r="J14" s="4">
        <v>2.7401</v>
      </c>
      <c r="K14" s="4">
        <v>15082.08</v>
      </c>
      <c r="L14" s="4">
        <v>4.62</v>
      </c>
      <c r="M14" s="4">
        <v>480</v>
      </c>
      <c r="N14" s="4">
        <v>0.5</v>
      </c>
    </row>
    <row r="15" spans="1:14" ht="18.75">
      <c r="A15" s="1">
        <v>13</v>
      </c>
      <c r="B15" s="5">
        <f>J15</f>
        <v>7.7100000000000002E-2</v>
      </c>
      <c r="C15" s="3">
        <f>K15</f>
        <v>783.5</v>
      </c>
      <c r="D15" s="3">
        <f>L15</f>
        <v>0</v>
      </c>
      <c r="E15" s="3"/>
      <c r="F15" s="3"/>
      <c r="G15" s="3"/>
      <c r="H15" s="3"/>
      <c r="I15" s="4">
        <v>0</v>
      </c>
      <c r="J15" s="6">
        <v>7.7100000000000002E-2</v>
      </c>
      <c r="K15" s="7">
        <v>783.5</v>
      </c>
      <c r="L15" s="8">
        <v>0</v>
      </c>
      <c r="M15" s="4">
        <v>300</v>
      </c>
      <c r="N15" s="4">
        <v>0.1</v>
      </c>
    </row>
    <row r="16" spans="1:14" ht="18.75">
      <c r="A16" s="1">
        <v>14</v>
      </c>
      <c r="B16">
        <v>0.23515070668698071</v>
      </c>
      <c r="C16">
        <v>781.65256174287242</v>
      </c>
      <c r="D16">
        <v>0.23880408960268401</v>
      </c>
      <c r="E16" s="3"/>
      <c r="F16" s="3"/>
      <c r="G16" s="3"/>
      <c r="H16" s="3"/>
      <c r="I16" s="4">
        <v>12</v>
      </c>
      <c r="J16" s="6">
        <v>0.18720000000000001</v>
      </c>
      <c r="K16" s="7">
        <v>759.6</v>
      </c>
      <c r="L16" s="8">
        <v>0.39900000000000002</v>
      </c>
      <c r="M16" s="4">
        <v>300</v>
      </c>
      <c r="N16" s="4">
        <v>0.1</v>
      </c>
    </row>
    <row r="17" spans="1:26" ht="18.75">
      <c r="A17" s="1">
        <v>15</v>
      </c>
      <c r="B17">
        <v>0.39783155163307782</v>
      </c>
      <c r="C17">
        <v>768.92230330656093</v>
      </c>
      <c r="D17">
        <v>0.48578065812839633</v>
      </c>
      <c r="E17" s="3"/>
      <c r="F17" s="3"/>
      <c r="G17" s="3"/>
      <c r="H17" s="3"/>
      <c r="I17" s="4">
        <v>24</v>
      </c>
      <c r="J17" s="6">
        <v>0.34229999999999999</v>
      </c>
      <c r="K17" s="7">
        <v>619.20000000000005</v>
      </c>
      <c r="L17" s="8">
        <v>0.67200000000000004</v>
      </c>
      <c r="M17" s="4">
        <v>300</v>
      </c>
      <c r="N17" s="4">
        <v>0.1</v>
      </c>
    </row>
    <row r="18" spans="1:26" ht="18.75">
      <c r="A18" s="1">
        <v>16</v>
      </c>
      <c r="B18">
        <v>0.56602598891467903</v>
      </c>
      <c r="C18">
        <v>744.40771005620081</v>
      </c>
      <c r="D18">
        <v>0.74267292560683518</v>
      </c>
      <c r="E18" s="3"/>
      <c r="F18" s="3"/>
      <c r="G18" s="3"/>
      <c r="H18" s="3"/>
      <c r="I18" s="4">
        <v>36</v>
      </c>
      <c r="J18" s="6">
        <v>0.49099999999999999</v>
      </c>
      <c r="K18" s="7">
        <v>581.4</v>
      </c>
      <c r="L18" s="8">
        <v>1.0289999999999999</v>
      </c>
      <c r="M18" s="4">
        <v>300</v>
      </c>
      <c r="N18" s="4">
        <v>0.1</v>
      </c>
    </row>
    <row r="19" spans="1:26" ht="18.75">
      <c r="A19" s="1">
        <v>17</v>
      </c>
      <c r="B19">
        <v>0.7406681455782852</v>
      </c>
      <c r="C19">
        <v>708.35773605599343</v>
      </c>
      <c r="D19">
        <v>1.011483314045228</v>
      </c>
      <c r="E19" s="3"/>
      <c r="F19" s="3"/>
      <c r="G19" s="3"/>
      <c r="H19" s="3"/>
      <c r="I19" s="4">
        <v>48</v>
      </c>
      <c r="J19" s="6">
        <v>0.69179999999999997</v>
      </c>
      <c r="K19" s="7">
        <v>463.6</v>
      </c>
      <c r="L19" s="8">
        <v>1.4511000000000001</v>
      </c>
      <c r="M19" s="4">
        <v>300</v>
      </c>
      <c r="N19" s="4">
        <v>0.1</v>
      </c>
    </row>
    <row r="20" spans="1:26" ht="18.75">
      <c r="A20" s="1">
        <v>18</v>
      </c>
      <c r="B20">
        <v>0.92253369589239287</v>
      </c>
      <c r="C20">
        <v>663.86317910505204</v>
      </c>
      <c r="D20">
        <v>1.294224281416823</v>
      </c>
      <c r="E20" s="3"/>
      <c r="F20" s="3"/>
      <c r="G20" s="3"/>
      <c r="H20" s="3"/>
      <c r="I20" s="4">
        <v>60</v>
      </c>
      <c r="J20" s="6">
        <v>0.97689999999999999</v>
      </c>
      <c r="K20" s="7">
        <v>419.9</v>
      </c>
      <c r="L20" s="8">
        <v>1.827</v>
      </c>
      <c r="M20" s="4">
        <v>300</v>
      </c>
      <c r="N20" s="4">
        <v>0.1</v>
      </c>
    </row>
    <row r="21" spans="1:26" ht="18.75">
      <c r="A21" s="1">
        <v>19</v>
      </c>
      <c r="B21">
        <v>1.1117257776799589</v>
      </c>
      <c r="C21">
        <v>620.27254432382369</v>
      </c>
      <c r="D21">
        <v>1.5921698195721661</v>
      </c>
      <c r="E21" s="3"/>
      <c r="F21" s="3"/>
      <c r="G21" s="3"/>
      <c r="H21" s="3"/>
      <c r="I21" s="4">
        <v>72</v>
      </c>
      <c r="J21" s="6">
        <v>1.1603000000000001</v>
      </c>
      <c r="K21" s="7">
        <v>587.70000000000005</v>
      </c>
      <c r="L21" s="8">
        <v>2.3729999999999998</v>
      </c>
      <c r="M21" s="4">
        <v>300</v>
      </c>
      <c r="N21" s="4">
        <v>0.1</v>
      </c>
    </row>
    <row r="22" spans="1:26" ht="18.75">
      <c r="A22" s="1">
        <v>20</v>
      </c>
      <c r="B22">
        <v>1.3065636944385239</v>
      </c>
      <c r="C22">
        <v>599.65339488171958</v>
      </c>
      <c r="D22">
        <v>1.9040470883289431</v>
      </c>
      <c r="E22" s="3"/>
      <c r="F22" s="3"/>
      <c r="G22" s="3"/>
      <c r="H22" s="3"/>
      <c r="I22" s="4">
        <v>84</v>
      </c>
      <c r="J22" s="6">
        <v>1.3322000000000001</v>
      </c>
      <c r="K22" s="7">
        <v>859.7</v>
      </c>
      <c r="L22" s="8">
        <v>2.9609999999999999</v>
      </c>
      <c r="M22" s="4">
        <v>300</v>
      </c>
      <c r="N22" s="4">
        <v>0.1</v>
      </c>
    </row>
    <row r="23" spans="1:26" ht="18.75">
      <c r="A23" s="1">
        <v>21</v>
      </c>
      <c r="B23">
        <v>1.5015146006281339</v>
      </c>
      <c r="C23">
        <v>647.40879187603514</v>
      </c>
      <c r="D23">
        <v>2.222496619202678</v>
      </c>
      <c r="E23" s="3"/>
      <c r="F23" s="3"/>
      <c r="G23" s="3"/>
      <c r="H23" s="3"/>
      <c r="I23" s="4">
        <v>96</v>
      </c>
      <c r="J23" s="6">
        <v>1.5707</v>
      </c>
      <c r="K23" s="7">
        <v>1089.5999999999999</v>
      </c>
      <c r="L23" s="8">
        <v>3.2550000000000003</v>
      </c>
      <c r="M23" s="4">
        <v>300</v>
      </c>
      <c r="N23" s="4">
        <v>0.1</v>
      </c>
    </row>
    <row r="24" spans="1:26" ht="18.75">
      <c r="A24" s="1">
        <v>22</v>
      </c>
      <c r="B24">
        <v>1.6847402080076019</v>
      </c>
      <c r="C24">
        <v>837.98592811904746</v>
      </c>
      <c r="D24">
        <v>2.5292457766743071</v>
      </c>
      <c r="E24" s="3"/>
      <c r="F24" s="3"/>
      <c r="G24" s="3"/>
      <c r="H24" s="3"/>
      <c r="I24" s="4">
        <v>108</v>
      </c>
      <c r="J24" s="6">
        <v>1.7884</v>
      </c>
      <c r="K24" s="7">
        <v>1372.4</v>
      </c>
      <c r="L24" s="8">
        <v>3.423</v>
      </c>
      <c r="M24" s="4">
        <v>300</v>
      </c>
      <c r="N24" s="4">
        <v>0.1</v>
      </c>
    </row>
    <row r="25" spans="1:26" ht="18.75">
      <c r="A25" s="1">
        <v>23</v>
      </c>
      <c r="B25">
        <v>1.8403529984865461</v>
      </c>
      <c r="C25">
        <v>1220.6145788666829</v>
      </c>
      <c r="D25">
        <v>2.791915161617585</v>
      </c>
      <c r="E25" s="3"/>
      <c r="F25" s="3"/>
      <c r="G25" s="3"/>
      <c r="H25" s="3"/>
      <c r="I25" s="4">
        <v>120</v>
      </c>
      <c r="J25" s="6">
        <v>1.9537</v>
      </c>
      <c r="K25" s="7">
        <v>1612.9</v>
      </c>
      <c r="L25" s="8">
        <v>3.528</v>
      </c>
      <c r="M25" s="4">
        <v>300</v>
      </c>
      <c r="N25" s="4">
        <v>0.1</v>
      </c>
    </row>
    <row r="26" spans="1:26" ht="18.75">
      <c r="B26">
        <v>1.958550938240895</v>
      </c>
      <c r="C26">
        <v>1695.641970523302</v>
      </c>
      <c r="D26">
        <v>2.9650275754977611</v>
      </c>
      <c r="E26" s="3"/>
      <c r="F26" s="3"/>
      <c r="G26" s="3"/>
      <c r="H26" s="3"/>
      <c r="I26" s="4">
        <v>132</v>
      </c>
      <c r="J26" s="6">
        <v>2.1105999999999998</v>
      </c>
      <c r="K26" s="7">
        <v>1848.7</v>
      </c>
      <c r="L26" s="8">
        <v>3.633</v>
      </c>
      <c r="M26" s="4">
        <v>300</v>
      </c>
      <c r="N26" s="4">
        <v>0.1</v>
      </c>
    </row>
    <row r="27" spans="1:26" ht="18.75">
      <c r="B27">
        <v>2.0410179954799901</v>
      </c>
      <c r="C27">
        <v>2078.61414224194</v>
      </c>
      <c r="D27">
        <v>3.0148591493553529</v>
      </c>
      <c r="E27" s="3"/>
      <c r="F27" s="3"/>
      <c r="G27" s="3"/>
      <c r="H27" s="3"/>
      <c r="I27" s="4">
        <v>144</v>
      </c>
      <c r="J27" s="6">
        <v>2.2050999999999998</v>
      </c>
      <c r="K27" s="7">
        <v>2128.9</v>
      </c>
      <c r="L27" s="8">
        <v>3.4649999999999999</v>
      </c>
      <c r="M27" s="4">
        <v>300</v>
      </c>
      <c r="N27" s="4">
        <v>0.1</v>
      </c>
    </row>
    <row r="28" spans="1:26" ht="18.7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30" spans="1:26" ht="18.75">
      <c r="S30" s="3">
        <f>ABS((J2-B2)/J2)</f>
        <v>0</v>
      </c>
      <c r="T30" s="3">
        <f>ABS((K2-C2)/K2)</f>
        <v>0</v>
      </c>
      <c r="U30" s="3" t="e">
        <f>ABS((L2-D2)/L2)</f>
        <v>#DIV/0!</v>
      </c>
      <c r="V30" s="3"/>
      <c r="W30" s="3"/>
      <c r="X30" s="3">
        <f>ABS((J15-B15)/J15)</f>
        <v>0</v>
      </c>
      <c r="Y30" s="3">
        <f t="shared" ref="Y30:Z42" si="0">ABS((K15-C15)/K15)</f>
        <v>0</v>
      </c>
      <c r="Z30" s="3" t="e">
        <f t="shared" si="0"/>
        <v>#DIV/0!</v>
      </c>
    </row>
    <row r="31" spans="1:26" ht="18.75">
      <c r="S31" s="3">
        <f t="shared" ref="S31:S41" si="1">ABS((J3-B3)/J3)</f>
        <v>8.8056811441489038E-2</v>
      </c>
      <c r="T31" s="3">
        <f t="shared" ref="T31:T38" si="2">ABS((K3-C3)/K3)</f>
        <v>2.9102988952805536E-2</v>
      </c>
      <c r="U31" s="3">
        <f t="shared" ref="U31:U42" si="3">ABS((L3-D3)/L3)</f>
        <v>0.36464781206595354</v>
      </c>
      <c r="V31" s="3"/>
      <c r="W31" s="3"/>
      <c r="X31" s="3">
        <f t="shared" ref="X31:X42" si="4">ABS((J16-B16)/J16)</f>
        <v>0.25614693743045247</v>
      </c>
      <c r="Y31" s="3">
        <f t="shared" si="0"/>
        <v>2.9031808508257501E-2</v>
      </c>
      <c r="Z31" s="3">
        <f t="shared" si="0"/>
        <v>0.40149350976770926</v>
      </c>
    </row>
    <row r="32" spans="1:26" ht="18.75">
      <c r="S32" s="3">
        <f t="shared" si="1"/>
        <v>9.6043766090972565E-2</v>
      </c>
      <c r="T32" s="3">
        <f t="shared" si="2"/>
        <v>7.3842273934987449E-2</v>
      </c>
      <c r="U32" s="3">
        <f t="shared" si="3"/>
        <v>0.2688880364657405</v>
      </c>
      <c r="V32" s="3"/>
      <c r="W32" s="3"/>
      <c r="X32" s="3">
        <f t="shared" si="4"/>
        <v>0.1622306504033825</v>
      </c>
      <c r="Y32" s="3">
        <f t="shared" si="0"/>
        <v>0.24179958544341226</v>
      </c>
      <c r="Z32" s="3">
        <f t="shared" si="0"/>
        <v>0.27711211588036266</v>
      </c>
    </row>
    <row r="33" spans="18:26" ht="18.75">
      <c r="S33" s="3">
        <f t="shared" si="1"/>
        <v>8.6343697632882702E-2</v>
      </c>
      <c r="T33" s="3">
        <f t="shared" si="2"/>
        <v>0.10124996023741092</v>
      </c>
      <c r="U33" s="3">
        <f t="shared" si="3"/>
        <v>0.23101236459719215</v>
      </c>
      <c r="V33" s="3"/>
      <c r="W33" s="3"/>
      <c r="X33" s="3">
        <f t="shared" si="4"/>
        <v>0.15280242141482495</v>
      </c>
      <c r="Y33" s="3">
        <f t="shared" si="0"/>
        <v>0.2803710183285188</v>
      </c>
      <c r="Z33" s="3">
        <f t="shared" si="0"/>
        <v>0.27825760388062659</v>
      </c>
    </row>
    <row r="34" spans="18:26" ht="18.75">
      <c r="S34" s="3">
        <f t="shared" si="1"/>
        <v>8.6464948816209378E-2</v>
      </c>
      <c r="T34" s="3">
        <f t="shared" si="2"/>
        <v>2.9535555456534923E-2</v>
      </c>
      <c r="U34" s="3">
        <f t="shared" si="3"/>
        <v>0.16432232955320814</v>
      </c>
      <c r="V34" s="3"/>
      <c r="W34" s="3"/>
      <c r="X34" s="3">
        <f t="shared" si="4"/>
        <v>7.0639123414693888E-2</v>
      </c>
      <c r="Y34" s="3">
        <f t="shared" si="0"/>
        <v>0.52795025033648268</v>
      </c>
      <c r="Z34" s="3">
        <f t="shared" si="0"/>
        <v>0.3029540941043154</v>
      </c>
    </row>
    <row r="35" spans="18:26" ht="18.75">
      <c r="S35" s="3">
        <f t="shared" si="1"/>
        <v>3.5442236112872672E-2</v>
      </c>
      <c r="T35" s="3">
        <f>ABS((K7-C7)/K7)</f>
        <v>9.7345649397331466E-2</v>
      </c>
      <c r="U35" s="3">
        <f t="shared" si="3"/>
        <v>0.14984975846918056</v>
      </c>
      <c r="V35" s="3"/>
      <c r="W35" s="3"/>
      <c r="X35" s="3">
        <f t="shared" si="4"/>
        <v>5.565186212264011E-2</v>
      </c>
      <c r="Y35" s="3">
        <f t="shared" si="0"/>
        <v>0.58100304621350818</v>
      </c>
      <c r="Z35" s="3">
        <f t="shared" si="0"/>
        <v>0.29161232544235194</v>
      </c>
    </row>
    <row r="36" spans="18:26" ht="18.75">
      <c r="S36" s="3">
        <f t="shared" si="1"/>
        <v>7.3591607576224891E-3</v>
      </c>
      <c r="T36" s="3">
        <f t="shared" si="2"/>
        <v>9.4273872343574705E-2</v>
      </c>
      <c r="U36" s="3">
        <f t="shared" si="3"/>
        <v>8.917381658206458E-2</v>
      </c>
      <c r="V36" s="3"/>
      <c r="W36" s="3"/>
      <c r="X36" s="3">
        <f t="shared" si="4"/>
        <v>4.1863502818272134E-2</v>
      </c>
      <c r="Y36" s="3">
        <f t="shared" si="0"/>
        <v>5.5423760972985618E-2</v>
      </c>
      <c r="Z36" s="3">
        <f t="shared" si="0"/>
        <v>0.32904769508126158</v>
      </c>
    </row>
    <row r="37" spans="18:26" ht="18.75">
      <c r="S37" s="3">
        <f t="shared" si="1"/>
        <v>1.2706278429067655E-3</v>
      </c>
      <c r="T37" s="3">
        <f t="shared" si="2"/>
        <v>2.8006756750441567E-2</v>
      </c>
      <c r="U37" s="3">
        <f t="shared" si="3"/>
        <v>5.8069078322441486E-2</v>
      </c>
      <c r="V37" s="3"/>
      <c r="W37" s="3"/>
      <c r="X37" s="3">
        <f t="shared" si="4"/>
        <v>1.9243586219393569E-2</v>
      </c>
      <c r="Y37" s="3">
        <f t="shared" si="0"/>
        <v>0.30248529151829762</v>
      </c>
      <c r="Z37" s="3">
        <f t="shared" si="0"/>
        <v>0.35695809242521337</v>
      </c>
    </row>
    <row r="38" spans="18:26" ht="18.75">
      <c r="S38" s="3">
        <f t="shared" si="1"/>
        <v>2.8314365276205927E-2</v>
      </c>
      <c r="T38" s="3">
        <f t="shared" si="2"/>
        <v>8.4176269931712178E-2</v>
      </c>
      <c r="U38" s="3">
        <f t="shared" si="3"/>
        <v>3.3173534210900017E-2</v>
      </c>
      <c r="V38" s="3"/>
      <c r="W38" s="3"/>
      <c r="X38" s="3">
        <f t="shared" si="4"/>
        <v>4.4047494347657777E-2</v>
      </c>
      <c r="Y38" s="3">
        <f t="shared" si="0"/>
        <v>0.40582893550290455</v>
      </c>
      <c r="Z38" s="3">
        <f t="shared" si="0"/>
        <v>0.31720533972267961</v>
      </c>
    </row>
    <row r="39" spans="18:26" ht="18.75">
      <c r="S39" s="3">
        <f t="shared" si="1"/>
        <v>1.5793501567568081E-2</v>
      </c>
      <c r="T39" s="3">
        <f>ABS((K11-C11)/K11)</f>
        <v>6.2175634798184193E-2</v>
      </c>
      <c r="U39" s="3">
        <f t="shared" si="3"/>
        <v>4.3477298078667362E-2</v>
      </c>
      <c r="V39" s="3"/>
      <c r="W39" s="3"/>
      <c r="X39" s="3">
        <f t="shared" si="4"/>
        <v>5.796230820420379E-2</v>
      </c>
      <c r="Y39" s="3">
        <f t="shared" si="0"/>
        <v>0.38940110163287134</v>
      </c>
      <c r="Z39" s="3">
        <f t="shared" si="0"/>
        <v>0.26110260687282882</v>
      </c>
    </row>
    <row r="40" spans="18:26" ht="18.75">
      <c r="S40" s="3">
        <f t="shared" si="1"/>
        <v>1.6063886405822746E-2</v>
      </c>
      <c r="T40" s="3">
        <f t="shared" ref="T40:T41" si="5">ABS((K12-C12)/K12)</f>
        <v>0.10578448543946495</v>
      </c>
      <c r="U40" s="3">
        <f t="shared" si="3"/>
        <v>4.0628893295810764E-2</v>
      </c>
      <c r="V40" s="3"/>
      <c r="W40" s="3"/>
      <c r="X40" s="3">
        <f t="shared" si="4"/>
        <v>5.8016584692354961E-2</v>
      </c>
      <c r="Y40" s="3">
        <f t="shared" si="0"/>
        <v>0.24321744753755173</v>
      </c>
      <c r="Z40" s="3">
        <f t="shared" si="0"/>
        <v>0.20864082720589994</v>
      </c>
    </row>
    <row r="41" spans="18:26" ht="18.75">
      <c r="S41" s="3">
        <f t="shared" si="1"/>
        <v>2.0965462508777705E-2</v>
      </c>
      <c r="T41" s="3">
        <f t="shared" si="5"/>
        <v>0.1228039455837328</v>
      </c>
      <c r="U41" s="3">
        <f t="shared" si="3"/>
        <v>5.1430339253640087E-2</v>
      </c>
      <c r="V41" s="3"/>
      <c r="W41" s="3"/>
      <c r="X41" s="3">
        <f t="shared" si="4"/>
        <v>7.2040681208710711E-2</v>
      </c>
      <c r="Y41" s="3">
        <f t="shared" si="0"/>
        <v>8.2792248324064496E-2</v>
      </c>
      <c r="Z41" s="3">
        <f t="shared" si="0"/>
        <v>0.18386248954094109</v>
      </c>
    </row>
    <row r="42" spans="18:26" ht="18.75">
      <c r="S42" s="3">
        <f>ABS((J14-B14)/J14)</f>
        <v>3.1834081505777586E-3</v>
      </c>
      <c r="T42" s="3">
        <f>ABS((K14-C14)/K14)</f>
        <v>0.12065882504982275</v>
      </c>
      <c r="U42" s="3">
        <f t="shared" si="3"/>
        <v>5.456978245521258E-2</v>
      </c>
      <c r="V42" s="3"/>
      <c r="W42" s="3"/>
      <c r="X42" s="3">
        <f t="shared" si="4"/>
        <v>7.4410232878331942E-2</v>
      </c>
      <c r="Y42" s="3">
        <f t="shared" si="0"/>
        <v>2.3620582346780047E-2</v>
      </c>
      <c r="Z42" s="3">
        <f t="shared" si="0"/>
        <v>0.12991077940682452</v>
      </c>
    </row>
    <row r="43" spans="18:26" ht="18.75">
      <c r="R43" t="s">
        <v>5</v>
      </c>
      <c r="S43" s="3">
        <f>( SUM(S31:S41)/12)*100</f>
        <v>4.0176538704444171</v>
      </c>
      <c r="T43" s="3">
        <f>( SUM(T31:T41)/12)*100</f>
        <v>6.9024782735515062</v>
      </c>
      <c r="U43" s="3">
        <f>( SUM(U31:U41)/12)*100</f>
        <v>12.45561050745666</v>
      </c>
      <c r="V43" s="3"/>
      <c r="W43" s="3"/>
      <c r="X43" s="3">
        <f t="shared" ref="X43:Z43" si="6">( SUM(X31:X41)/12)*100</f>
        <v>8.2553762689715544</v>
      </c>
      <c r="Y43" s="3">
        <f t="shared" si="6"/>
        <v>26.160870785990458</v>
      </c>
      <c r="Z43" s="3">
        <f t="shared" si="6"/>
        <v>26.735389166034917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2020-03-18T13:20:59Z</dcterms:modified>
</cp:coreProperties>
</file>