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81E877FC-1DC7-43D5-8764-D20E404FD1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<sst xmlns="http://schemas.openxmlformats.org/spreadsheetml/2006/main" count="6" uniqueCount="6">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</sst>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0.34448506950632568</c:v>
                </c:pt>
                <c:pt idx="2">
                  <c:v>0.62165249802759337</c:v>
                </c:pt>
                <c:pt idx="3">
                  <c:v>0.90446954405086788</c:v>
                </c:pt>
                <c:pt idx="4">
                  <c:v>1.1889307140018801</c:v>
                </c:pt>
                <c:pt idx="5">
                  <c:v>1.4679772941974421</c:v>
                </c:pt>
                <c:pt idx="6">
                  <c:v>1.7043481189991481</c:v>
                </c:pt>
                <c:pt idx="7">
                  <c:v>1.9264525990401069</c:v>
                </c:pt>
                <c:pt idx="8">
                  <c:v>2.1250143628439089</c:v>
                </c:pt>
                <c:pt idx="9">
                  <c:v>2.3106592819204459</c:v>
                </c:pt>
                <c:pt idx="10">
                  <c:v>2.4779141920148171</c:v>
                </c:pt>
                <c:pt idx="11">
                  <c:v>2.624671627394644</c:v>
                </c:pt>
                <c:pt idx="12">
                  <c:v>2.7584211454035392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2559.3408764552428</c:v>
                </c:pt>
                <c:pt idx="2">
                  <c:v>2463.4715427943961</c:v>
                </c:pt>
                <c:pt idx="3">
                  <c:v>2362.678111569222</c:v>
                </c:pt>
                <c:pt idx="4">
                  <c:v>2262.470918799932</c:v>
                </c:pt>
                <c:pt idx="5">
                  <c:v>2263.9274782634911</c:v>
                </c:pt>
                <c:pt idx="6">
                  <c:v>3478.965352842245</c:v>
                </c:pt>
                <c:pt idx="7">
                  <c:v>6537.3391760823069</c:v>
                </c:pt>
                <c:pt idx="8">
                  <c:v>8829.0468672868919</c:v>
                </c:pt>
                <c:pt idx="9">
                  <c:v>10963.9654271132</c:v>
                </c:pt>
                <c:pt idx="10">
                  <c:v>13001.1662075351</c:v>
                </c:pt>
                <c:pt idx="11">
                  <c:v>14942.9895803995</c:v>
                </c:pt>
                <c:pt idx="12">
                  <c:v>16827.2409258689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0.48313955382455692</c:v>
                </c:pt>
                <c:pt idx="2">
                  <c:v>0.98732394692425185</c:v>
                </c:pt>
                <c:pt idx="3">
                  <c:v>1.5026987711853661</c:v>
                </c:pt>
                <c:pt idx="4">
                  <c:v>2.0172641372034792</c:v>
                </c:pt>
                <c:pt idx="5">
                  <c:v>2.505317606950888</c:v>
                </c:pt>
                <c:pt idx="6">
                  <c:v>2.9243492962233688</c:v>
                </c:pt>
                <c:pt idx="7">
                  <c:v>3.3886446729666062</c:v>
                </c:pt>
                <c:pt idx="8">
                  <c:v>3.6712145353437462</c:v>
                </c:pt>
                <c:pt idx="9">
                  <c:v>3.9186933957426051</c:v>
                </c:pt>
                <c:pt idx="10">
                  <c:v>4.1414431422937588</c:v>
                </c:pt>
                <c:pt idx="11">
                  <c:v>4.3399729768797446</c:v>
                </c:pt>
                <c:pt idx="12">
                  <c:v>4.5239439152500029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0.22651524921039279</c:v>
                </c:pt>
                <c:pt idx="2">
                  <c:v>0.382330812541262</c:v>
                </c:pt>
                <c:pt idx="3">
                  <c:v>0.54629504228433257</c:v>
                </c:pt>
                <c:pt idx="4">
                  <c:v>0.72053145864442247</c:v>
                </c:pt>
                <c:pt idx="5">
                  <c:v>0.90735823014222095</c:v>
                </c:pt>
                <c:pt idx="6">
                  <c:v>1.107917656816884</c:v>
                </c:pt>
                <c:pt idx="7">
                  <c:v>1.31203334373696</c:v>
                </c:pt>
                <c:pt idx="8">
                  <c:v>1.501861243445596</c:v>
                </c:pt>
                <c:pt idx="9">
                  <c:v>1.6814312839376191</c:v>
                </c:pt>
                <c:pt idx="10">
                  <c:v>1.8394834785291421</c:v>
                </c:pt>
                <c:pt idx="11">
                  <c:v>1.960359644836114</c:v>
                </c:pt>
                <c:pt idx="12">
                  <c:v>2.046997897265038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762.11730433079811</c:v>
                </c:pt>
                <c:pt idx="2">
                  <c:v>736.60765848640585</c:v>
                </c:pt>
                <c:pt idx="3">
                  <c:v>705.85317671276471</c:v>
                </c:pt>
                <c:pt idx="4">
                  <c:v>668.54901388400867</c:v>
                </c:pt>
                <c:pt idx="5">
                  <c:v>624.11554995495726</c:v>
                </c:pt>
                <c:pt idx="6">
                  <c:v>583.15216966925345</c:v>
                </c:pt>
                <c:pt idx="7">
                  <c:v>668.99575660657865</c:v>
                </c:pt>
                <c:pt idx="8">
                  <c:v>1042.2115000065251</c:v>
                </c:pt>
                <c:pt idx="9">
                  <c:v>1450.9462172247529</c:v>
                </c:pt>
                <c:pt idx="10">
                  <c:v>1791.614907767105</c:v>
                </c:pt>
                <c:pt idx="11">
                  <c:v>2012.6019865957251</c:v>
                </c:pt>
                <c:pt idx="12">
                  <c:v>2129.7546017574718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0.23144624579303349</c:v>
                </c:pt>
                <c:pt idx="2">
                  <c:v>0.47580457885551158</c:v>
                </c:pt>
                <c:pt idx="3">
                  <c:v>0.73673179824646917</c:v>
                </c:pt>
                <c:pt idx="4">
                  <c:v>1.0187151324454999</c:v>
                </c:pt>
                <c:pt idx="5">
                  <c:v>1.326642755000937</c:v>
                </c:pt>
                <c:pt idx="6">
                  <c:v>1.662313900739091</c:v>
                </c:pt>
                <c:pt idx="7">
                  <c:v>2.0048257089887511</c:v>
                </c:pt>
                <c:pt idx="8">
                  <c:v>2.3399192108465852</c:v>
                </c:pt>
                <c:pt idx="9">
                  <c:v>2.6501245863786931</c:v>
                </c:pt>
                <c:pt idx="10">
                  <c:v>2.887471069673194</c:v>
                </c:pt>
                <c:pt idx="11">
                  <c:v>3.001515838958408</c:v>
                </c:pt>
                <c:pt idx="12">
                  <c:v>3.0057831399367152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4" zoomScaleNormal="44" workbookViewId="0">
      <selection activeCell="B16" sqref="B16:F2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0.34448506950632568</v>
      </c>
      <c r="C3">
        <v>2559.3408764552428</v>
      </c>
      <c r="D3">
        <v>0.48313955382455692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0.62165249802759337</v>
      </c>
      <c r="C4">
        <v>2463.4715427943961</v>
      </c>
      <c r="D4">
        <v>0.98732394692425185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0.90446954405086788</v>
      </c>
      <c r="C5">
        <v>2362.678111569222</v>
      </c>
      <c r="D5">
        <v>1.5026987711853661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1.1889307140018801</v>
      </c>
      <c r="C6">
        <v>2262.470918799932</v>
      </c>
      <c r="D6">
        <v>2.0172641372034792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1.4679772941974421</v>
      </c>
      <c r="C7">
        <v>2263.9274782634911</v>
      </c>
      <c r="D7">
        <v>2.505317606950888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1.7043481189991481</v>
      </c>
      <c r="C8">
        <v>3478.965352842245</v>
      </c>
      <c r="D8">
        <v>2.9243492962233688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1.9264525990401069</v>
      </c>
      <c r="C9">
        <v>6537.3391760823069</v>
      </c>
      <c r="D9">
        <v>3.3886446729666062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2.1250143628439089</v>
      </c>
      <c r="C10">
        <v>8829.0468672868919</v>
      </c>
      <c r="D10">
        <v>3.6712145353437462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2.3106592819204459</v>
      </c>
      <c r="C11">
        <v>10963.9654271132</v>
      </c>
      <c r="D11">
        <v>3.9186933957426051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2.4779141920148171</v>
      </c>
      <c r="C12">
        <v>13001.1662075351</v>
      </c>
      <c r="D12">
        <v>4.1414431422937588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2.624671627394644</v>
      </c>
      <c r="C13">
        <v>14942.9895803995</v>
      </c>
      <c r="D13">
        <v>4.3399729768797446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2.7584211454035392</v>
      </c>
      <c r="C14">
        <v>16827.2409258689</v>
      </c>
      <c r="D14">
        <v>4.5239439152500029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0.22651524921039279</v>
      </c>
      <c r="C16">
        <v>762.11730433079811</v>
      </c>
      <c r="D16">
        <v>0.23144624579303349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0.382330812541262</v>
      </c>
      <c r="C17">
        <v>736.60765848640585</v>
      </c>
      <c r="D17">
        <v>0.47580457885551158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0.54629504228433257</v>
      </c>
      <c r="C18">
        <v>705.85317671276471</v>
      </c>
      <c r="D18">
        <v>0.73673179824646917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0.72053145864442247</v>
      </c>
      <c r="C19">
        <v>668.54901388400867</v>
      </c>
      <c r="D19">
        <v>1.0187151324454999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0.90735823014222095</v>
      </c>
      <c r="C20">
        <v>624.11554995495726</v>
      </c>
      <c r="D20">
        <v>1.326642755000937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1.107917656816884</v>
      </c>
      <c r="C21">
        <v>583.15216966925345</v>
      </c>
      <c r="D21">
        <v>1.662313900739091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1.31203334373696</v>
      </c>
      <c r="C22">
        <v>668.99575660657865</v>
      </c>
      <c r="D22">
        <v>2.0048257089887511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1.501861243445596</v>
      </c>
      <c r="C23">
        <v>1042.2115000065251</v>
      </c>
      <c r="D23">
        <v>2.3399192108465852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1.6814312839376191</v>
      </c>
      <c r="C24">
        <v>1450.9462172247529</v>
      </c>
      <c r="D24">
        <v>2.6501245863786931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1.8394834785291421</v>
      </c>
      <c r="C25">
        <v>1791.614907767105</v>
      </c>
      <c r="D25">
        <v>2.887471069673194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1.960359644836114</v>
      </c>
      <c r="C26">
        <v>2012.6019865957251</v>
      </c>
      <c r="D26">
        <v>3.001515838958408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2.046997897265038</v>
      </c>
      <c r="C27">
        <v>2129.7546017574718</v>
      </c>
      <c r="D27">
        <v>3.0057831399367152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9.607696272283997E-2</v>
      </c>
      <c r="T31" s="7">
        <f t="shared" ref="T31:T38" si="2">ABS((K3-C3)/K3)</f>
        <v>5.137571991503069E-2</v>
      </c>
      <c r="U31" s="7">
        <f t="shared" ref="U31:U42" si="3">ABS((L3-D3)/L3)</f>
        <v>0.37254603399408193</v>
      </c>
      <c r="V31" s="7"/>
      <c r="W31" s="7"/>
      <c r="X31" s="7">
        <f t="shared" ref="X31:X42" si="4">ABS((J16-B16)/J16)</f>
        <v>0.21001735689312384</v>
      </c>
      <c r="Y31" s="7">
        <f t="shared" si="0"/>
        <v>3.3139867440733061E-3</v>
      </c>
      <c r="Z31" s="7">
        <f t="shared" si="0"/>
        <v>0.41993422107009154</v>
      </c>
    </row>
    <row r="32" spans="1:26" ht="18.75">
      <c r="S32" s="7">
        <f t="shared" si="1"/>
        <v>9.5909688732412193E-2</v>
      </c>
      <c r="T32" s="7">
        <f t="shared" si="2"/>
        <v>1.8670623736476533E-2</v>
      </c>
      <c r="U32" s="7">
        <f t="shared" si="3"/>
        <v>0.26864892820425795</v>
      </c>
      <c r="V32" s="7"/>
      <c r="W32" s="7"/>
      <c r="X32" s="7">
        <f t="shared" si="4"/>
        <v>0.11694657476267019</v>
      </c>
      <c r="Y32" s="7">
        <f t="shared" si="0"/>
        <v>0.18961185156073287</v>
      </c>
      <c r="Z32" s="7">
        <f t="shared" si="0"/>
        <v>0.29195747194120303</v>
      </c>
    </row>
    <row r="33" spans="18:26" ht="18.75">
      <c r="S33" s="7">
        <f t="shared" si="1"/>
        <v>7.9045368036994287E-2</v>
      </c>
      <c r="T33" s="7">
        <f t="shared" si="2"/>
        <v>1.2959811172467649E-2</v>
      </c>
      <c r="U33" s="7">
        <f t="shared" si="3"/>
        <v>0.22139960042209009</v>
      </c>
      <c r="V33" s="7"/>
      <c r="W33" s="7"/>
      <c r="X33" s="7">
        <f t="shared" si="4"/>
        <v>0.11261719406177714</v>
      </c>
      <c r="Y33" s="7">
        <f t="shared" si="0"/>
        <v>0.21405775148394346</v>
      </c>
      <c r="Z33" s="7">
        <f t="shared" si="0"/>
        <v>0.28403129422111834</v>
      </c>
    </row>
    <row r="34" spans="18:26" ht="18.75">
      <c r="S34" s="7">
        <f t="shared" si="1"/>
        <v>7.3825103994796248E-2</v>
      </c>
      <c r="T34" s="7">
        <f t="shared" si="2"/>
        <v>0.13009992202521808</v>
      </c>
      <c r="U34" s="7">
        <f t="shared" si="3"/>
        <v>0.14158972884958335</v>
      </c>
      <c r="V34" s="7"/>
      <c r="W34" s="7"/>
      <c r="X34" s="7">
        <f t="shared" si="4"/>
        <v>4.1531452218014603E-2</v>
      </c>
      <c r="Y34" s="7">
        <f t="shared" si="0"/>
        <v>0.44208156575497981</v>
      </c>
      <c r="Z34" s="7">
        <f t="shared" si="0"/>
        <v>0.29797041386155337</v>
      </c>
    </row>
    <row r="35" spans="18:26" ht="18.75">
      <c r="S35" s="7">
        <f t="shared" si="1"/>
        <v>2.0891553259893302E-2</v>
      </c>
      <c r="T35" s="7">
        <f>ABS((K7-C7)/K7)</f>
        <v>3.661840600196975E-2</v>
      </c>
      <c r="U35" s="7">
        <f t="shared" si="3"/>
        <v>0.11472876079473925</v>
      </c>
      <c r="V35" s="7"/>
      <c r="W35" s="7"/>
      <c r="X35" s="7">
        <f t="shared" si="4"/>
        <v>7.1186170393877618E-2</v>
      </c>
      <c r="Y35" s="7">
        <f t="shared" si="0"/>
        <v>0.4863432959155925</v>
      </c>
      <c r="Z35" s="7">
        <f t="shared" si="0"/>
        <v>0.27386822386374549</v>
      </c>
    </row>
    <row r="36" spans="18:26" ht="18.75">
      <c r="S36" s="7">
        <f t="shared" si="1"/>
        <v>1.5036697635130741E-2</v>
      </c>
      <c r="T36" s="7">
        <f t="shared" si="2"/>
        <v>6.6072030977552638E-3</v>
      </c>
      <c r="U36" s="7">
        <f t="shared" si="3"/>
        <v>5.9694760056794555E-2</v>
      </c>
      <c r="V36" s="7"/>
      <c r="W36" s="7"/>
      <c r="X36" s="7">
        <f t="shared" si="4"/>
        <v>4.5145516834539406E-2</v>
      </c>
      <c r="Y36" s="7">
        <f t="shared" si="0"/>
        <v>7.7383534639213743E-3</v>
      </c>
      <c r="Z36" s="7">
        <f t="shared" si="0"/>
        <v>0.29948845312301259</v>
      </c>
    </row>
    <row r="37" spans="18:26" ht="18.75">
      <c r="S37" s="7">
        <f t="shared" si="1"/>
        <v>1.1155048834824113E-2</v>
      </c>
      <c r="T37" s="7">
        <f t="shared" si="2"/>
        <v>2.3136230490649005E-2</v>
      </c>
      <c r="U37" s="7">
        <f t="shared" si="3"/>
        <v>1.7784152763302599E-2</v>
      </c>
      <c r="V37" s="7"/>
      <c r="W37" s="7"/>
      <c r="X37" s="7">
        <f t="shared" si="4"/>
        <v>1.5137859377751117E-2</v>
      </c>
      <c r="Y37" s="7">
        <f t="shared" si="0"/>
        <v>0.22182650156266301</v>
      </c>
      <c r="Z37" s="7">
        <f t="shared" si="0"/>
        <v>0.32292275954449468</v>
      </c>
    </row>
    <row r="38" spans="18:26" ht="18.75">
      <c r="S38" s="7">
        <f t="shared" si="1"/>
        <v>2.109159625764279E-2</v>
      </c>
      <c r="T38" s="7">
        <f t="shared" si="2"/>
        <v>5.9577595409708521E-2</v>
      </c>
      <c r="U38" s="7">
        <f t="shared" si="3"/>
        <v>2.3873545261559673E-3</v>
      </c>
      <c r="V38" s="7"/>
      <c r="W38" s="7"/>
      <c r="X38" s="7">
        <f t="shared" si="4"/>
        <v>4.3826801142423107E-2</v>
      </c>
      <c r="Y38" s="7">
        <f t="shared" si="0"/>
        <v>4.3491648305318334E-2</v>
      </c>
      <c r="Z38" s="7">
        <f t="shared" si="0"/>
        <v>0.28113081079982027</v>
      </c>
    </row>
    <row r="39" spans="18:26" ht="18.75">
      <c r="S39" s="7">
        <f t="shared" si="1"/>
        <v>5.4408462443740566E-3</v>
      </c>
      <c r="T39" s="7">
        <f>ABS((K11-C11)/K11)</f>
        <v>3.7350549437346212E-2</v>
      </c>
      <c r="U39" s="7">
        <f t="shared" si="3"/>
        <v>1.5403669411405746E-2</v>
      </c>
      <c r="V39" s="7"/>
      <c r="W39" s="7"/>
      <c r="X39" s="7">
        <f t="shared" si="4"/>
        <v>5.9812522960400863E-2</v>
      </c>
      <c r="Y39" s="7">
        <f t="shared" si="0"/>
        <v>5.7232743533046346E-2</v>
      </c>
      <c r="Z39" s="7">
        <f t="shared" si="0"/>
        <v>0.22578890260628307</v>
      </c>
    </row>
    <row r="40" spans="18:26" ht="18.75">
      <c r="S40" s="7">
        <f t="shared" si="1"/>
        <v>1.8472539718762625E-3</v>
      </c>
      <c r="T40" s="7">
        <f t="shared" ref="T40:T41" si="5">ABS((K12-C12)/K12)</f>
        <v>8.9342013286694166E-2</v>
      </c>
      <c r="U40" s="7">
        <f t="shared" si="3"/>
        <v>9.2241286378566892E-3</v>
      </c>
      <c r="V40" s="7"/>
      <c r="W40" s="7"/>
      <c r="X40" s="7">
        <f t="shared" si="4"/>
        <v>5.8461647883942224E-2</v>
      </c>
      <c r="Y40" s="7">
        <f t="shared" si="0"/>
        <v>0.1108034644225339</v>
      </c>
      <c r="Z40" s="7">
        <f t="shared" si="0"/>
        <v>0.18155581925362982</v>
      </c>
    </row>
    <row r="41" spans="18:26" ht="18.75">
      <c r="S41" s="7">
        <f t="shared" si="1"/>
        <v>7.3853613967763835E-3</v>
      </c>
      <c r="T41" s="7">
        <f t="shared" si="5"/>
        <v>0.11352555420342589</v>
      </c>
      <c r="U41" s="7">
        <f t="shared" si="3"/>
        <v>1.8105661339424286E-2</v>
      </c>
      <c r="V41" s="7"/>
      <c r="W41" s="7"/>
      <c r="X41" s="7">
        <f t="shared" si="4"/>
        <v>7.1183717977772107E-2</v>
      </c>
      <c r="Y41" s="7">
        <f t="shared" si="0"/>
        <v>8.8657968624290054E-2</v>
      </c>
      <c r="Z41" s="7">
        <f t="shared" si="0"/>
        <v>0.17381892679372199</v>
      </c>
    </row>
    <row r="42" spans="18:26" ht="18.75">
      <c r="S42" s="7">
        <f>ABS((J14-B14)/J14)</f>
        <v>6.6863053916058684E-3</v>
      </c>
      <c r="T42" s="7">
        <f>ABS((K14-C14)/K14)</f>
        <v>0.11571089172507376</v>
      </c>
      <c r="U42" s="7">
        <f t="shared" si="3"/>
        <v>2.0791360335497222E-2</v>
      </c>
      <c r="V42" s="7"/>
      <c r="W42" s="7"/>
      <c r="X42" s="7">
        <f t="shared" si="4"/>
        <v>7.1698382266093083E-2</v>
      </c>
      <c r="Y42" s="7">
        <f t="shared" si="0"/>
        <v>4.0142879302539113E-4</v>
      </c>
      <c r="Z42" s="7">
        <f t="shared" si="0"/>
        <v>0.1325301183443823</v>
      </c>
    </row>
    <row r="43" spans="18:26" ht="18.75">
      <c r="R43" t="s">
        <v>5</v>
      </c>
      <c r="S43" s="7">
        <f>( SUM(S31:S41)/12)*100</f>
        <v>3.5642123423963357</v>
      </c>
      <c r="T43" s="7">
        <f>( SUM(T31:T41)/12)*100</f>
        <v>4.8271969064728477</v>
      </c>
      <c r="U43" s="7">
        <f>( SUM(U31:U41)/12)*100</f>
        <v>10.345939824997437</v>
      </c>
      <c r="V43" s="7"/>
      <c r="W43" s="7"/>
      <c r="X43" s="7">
        <f t="shared" ref="X43:Z43" si="6">( SUM(X31:X41)/12)*100</f>
        <v>7.0488901208857691</v>
      </c>
      <c r="Y43" s="7">
        <f t="shared" si="6"/>
        <v>15.542992761425792</v>
      </c>
      <c r="Z43" s="7">
        <f t="shared" si="6"/>
        <v>25.437227475655614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2020-04-11T12:09:38Z</dcterms:modified>
</cp:coreProperties>
</file>