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6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2" i="3"/>
  <c r="I4" i="3" l="1"/>
  <c r="I5" i="3" l="1"/>
</calcChain>
</file>

<file path=xl/sharedStrings.xml><?xml version="1.0" encoding="utf-8"?>
<sst xmlns="http://schemas.openxmlformats.org/spreadsheetml/2006/main" count="344" uniqueCount="143">
  <si>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</si>
  <si>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</si>
  <si>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</si>
  <si>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</si>
  <si>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</si>
  <si>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</si>
  <si>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</si>
  <si>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</si>
  <si>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</si>
  <si>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</si>
  <si>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</si>
  <si>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</si>
  <si>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</si>
  <si>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</si>
  <si>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</si>
  <si>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</si>
  <si>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</si>
  <si>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</si>
  <si>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</si>
  <si>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</si>
  <si>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</si>
  <si>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</si>
  <si>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</si>
  <si>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</si>
  <si>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</si>
  <si>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</si>
  <si>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</si>
  <si>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</si>
  <si>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</si>
  <si>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</si>
  <si>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 xml:space="preserve">Verify email field </t>
  </si>
  <si>
    <t>Do not show the alert pop-up  correctly.</t>
  </si>
  <si>
    <t>Invalid email</t>
  </si>
  <si>
    <t xml:space="preserve"> abshduuhdhagu@pagol.com </t>
  </si>
  <si>
    <t>Shown the alert pop-up correctly</t>
  </si>
  <si>
    <t>Do not show the alert pop-up correctly</t>
  </si>
  <si>
    <t>User should get alert pop-up about proper email format</t>
  </si>
  <si>
    <t>TC003</t>
  </si>
  <si>
    <t>123456Pori.cpm</t>
  </si>
  <si>
    <t>TC004</t>
  </si>
  <si>
    <t>JADUKORBOAMI.gmail.com</t>
  </si>
  <si>
    <t>TC005</t>
  </si>
  <si>
    <t>ANJJjjsjdijdidi.gmail.com</t>
  </si>
  <si>
    <t>TC006</t>
  </si>
  <si>
    <t>ninniijiijijiiijjd@y.com</t>
  </si>
  <si>
    <t>TC007</t>
  </si>
  <si>
    <t>1234@k.hohbhsjdsdsd</t>
  </si>
  <si>
    <t>TC008</t>
  </si>
  <si>
    <t>uhueu#hd@wd.cnds</t>
  </si>
  <si>
    <t>TC009</t>
  </si>
  <si>
    <t>mostakimabdullah2@gmail.com</t>
  </si>
  <si>
    <t xml:space="preserve">Perfectly sign up </t>
  </si>
  <si>
    <t xml:space="preserve">User should be able to sign up properly </t>
  </si>
  <si>
    <t>TC010</t>
  </si>
  <si>
    <t>jado@jajaja.j</t>
  </si>
  <si>
    <t>TC011</t>
  </si>
  <si>
    <t>sara.gmail.com</t>
  </si>
  <si>
    <t>TC012</t>
  </si>
  <si>
    <t>janinaami#34$gmail.com</t>
  </si>
  <si>
    <t>TC013</t>
  </si>
  <si>
    <t xml:space="preserve">Verify full name </t>
  </si>
  <si>
    <t>89mostakim</t>
  </si>
  <si>
    <t>User should get alert pop-up about proper full name format</t>
  </si>
  <si>
    <t xml:space="preserve">Do not shown alert pop-up correctly </t>
  </si>
  <si>
    <t>TC014</t>
  </si>
  <si>
    <t>$$$$mostakim^^^</t>
  </si>
  <si>
    <t>TC015</t>
  </si>
  <si>
    <t>User should get the alert pop-up about proper full name format</t>
  </si>
  <si>
    <t>TC016</t>
  </si>
  <si>
    <t>###kikrsssas89</t>
  </si>
  <si>
    <t>TC017</t>
  </si>
  <si>
    <t>&amp;&amp;&amp;&amp;(shuwsu)&amp;&amp;&amp;&amp;</t>
  </si>
  <si>
    <t>TC018</t>
  </si>
  <si>
    <t>NANAJUS^&amp;*(*(()(**(()**)</t>
  </si>
  <si>
    <t>TC019</t>
  </si>
  <si>
    <t>Abdul 89899 ^^^**&amp;*&amp;*</t>
  </si>
  <si>
    <t>TC020</t>
  </si>
  <si>
    <t xml:space="preserve">789 mostakim 799*** </t>
  </si>
  <si>
    <t xml:space="preserve">Invalid full name </t>
  </si>
  <si>
    <t xml:space="preserve">Inavlid full name </t>
  </si>
  <si>
    <t>Invalid full name</t>
  </si>
  <si>
    <t>TC021</t>
  </si>
  <si>
    <t>Abdullah AL Mostakim</t>
  </si>
  <si>
    <t xml:space="preserve">Properly sign up </t>
  </si>
  <si>
    <t>TC022</t>
  </si>
  <si>
    <t>*?2?3? 4huhuh ?3?4?3*</t>
  </si>
  <si>
    <t>TC023</t>
  </si>
  <si>
    <t>Verify mobile number</t>
  </si>
  <si>
    <t>^&amp;^^%&amp;**^*</t>
  </si>
  <si>
    <t>TC024</t>
  </si>
  <si>
    <t>nansiisiji</t>
  </si>
  <si>
    <t>User should get the alert pop-up about proper number format</t>
  </si>
  <si>
    <t>TC025</t>
  </si>
  <si>
    <t>User should be sign up properly</t>
  </si>
  <si>
    <t>TC026</t>
  </si>
  <si>
    <t>457$789$$</t>
  </si>
  <si>
    <t>TC027</t>
  </si>
  <si>
    <t>TC028</t>
  </si>
  <si>
    <t>+</t>
  </si>
  <si>
    <t>TC029</t>
  </si>
  <si>
    <t>++++++++</t>
  </si>
  <si>
    <t>TC030</t>
  </si>
  <si>
    <t>1+8+9+7+8+7+6+7+9+8+9+6</t>
  </si>
  <si>
    <t xml:space="preserve">User should get the alert pop-up about proper number format </t>
  </si>
  <si>
    <t>Invalid number</t>
  </si>
  <si>
    <t>TC031</t>
  </si>
  <si>
    <t>+++678++numk</t>
  </si>
  <si>
    <t xml:space="preserve"> Shown the alert pop-up correctly </t>
  </si>
  <si>
    <t>TC032</t>
  </si>
  <si>
    <t>Verify passord</t>
  </si>
  <si>
    <t>*(*(*(*(*(*(*(*(*(*(*(*</t>
  </si>
  <si>
    <t xml:space="preserve">User should get the alert pop-up about proper password format </t>
  </si>
  <si>
    <t>TC033</t>
  </si>
  <si>
    <t>Verify password</t>
  </si>
  <si>
    <t>7287282828</t>
  </si>
  <si>
    <t>User should able to sign up properly</t>
  </si>
  <si>
    <t>TC034</t>
  </si>
  <si>
    <t>MOSTAKIM</t>
  </si>
  <si>
    <t>TC035</t>
  </si>
  <si>
    <t>*&amp;*&amp;*&amp;</t>
  </si>
  <si>
    <t>TC036</t>
  </si>
  <si>
    <t>()()()()()()()()()</t>
  </si>
  <si>
    <t>TC037</t>
  </si>
  <si>
    <t>mosa1234</t>
  </si>
  <si>
    <t>TC038</t>
  </si>
  <si>
    <t>@@345mos456</t>
  </si>
  <si>
    <t>TC039</t>
  </si>
  <si>
    <t>***^^^^****^^^****</t>
  </si>
  <si>
    <t>TC040</t>
  </si>
  <si>
    <t>(yes)(NO)(1234)</t>
  </si>
  <si>
    <t>Invalid password</t>
  </si>
  <si>
    <t>Invalid Password</t>
  </si>
  <si>
    <t>Test Cases for Sign Up page</t>
  </si>
  <si>
    <t>Mostakim</t>
  </si>
  <si>
    <t>Sabiul Bhai</t>
  </si>
  <si>
    <t>Rokomari</t>
  </si>
  <si>
    <t>123456@gmail.com</t>
  </si>
  <si>
    <t xml:space="preserve">1.Go to Rokomari app  
2.Tap on Sign up page
3.fill up all field correctly without the email field
4.  Tap on the captcha button </t>
  </si>
  <si>
    <t xml:space="preserve">
1.Go to Rokomari app  
2.Tap on Sign up page
3.fill up all field correctly without the email field
4.  Tap on the captcha button </t>
  </si>
  <si>
    <t xml:space="preserve">Minor </t>
  </si>
  <si>
    <t>Major</t>
  </si>
  <si>
    <t>Minor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</si>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</sst>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FF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1" fillId="0" borderId="1" xfId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4" fillId="9" borderId="1" xfId="0" applyNumberFormat="1" applyFont="1" applyFill="1" applyBorder="1" applyAlignment="1">
      <alignment vertical="center" wrapText="1"/>
    </xf>
    <xf numFmtId="49" fontId="1" fillId="0" borderId="1" xfId="1" applyNumberFormat="1" applyBorder="1" applyAlignment="1">
      <alignment vertical="center" wrapText="1"/>
    </xf>
    <xf numFmtId="49" fontId="4" fillId="10" borderId="1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7" fillId="0" borderId="1" xfId="1" quotePrefix="1" applyNumberFormat="1" applyFont="1" applyBorder="1" applyAlignment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9" fillId="0" borderId="1" xfId="1" quotePrefix="1" applyNumberFormat="1" applyFont="1" applyBorder="1" applyAlignment="1">
      <alignment vertical="center"/>
    </xf>
    <xf numFmtId="0" fontId="1" fillId="0" borderId="0" xfId="1"/>
    <xf numFmtId="0" fontId="12" fillId="0" borderId="8" xfId="1" quotePrefix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49" fontId="12" fillId="0" borderId="1" xfId="1" applyNumberFormat="1" applyFont="1" applyBorder="1" applyAlignment="1">
      <alignment vertical="center"/>
    </xf>
    <xf numFmtId="0" fontId="13" fillId="0" borderId="8" xfId="1" quotePrefix="1" applyFont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stakimabdullah2@gmail.com" TargetMode="External"/><Relationship Id="rId13" Type="http://schemas.openxmlformats.org/officeDocument/2006/relationships/hyperlink" Target="https://drive.google.com/drive/u/0/folders/1LxDF00j8jF3sdwOdOQbjzpcDaKxneJZc" TargetMode="External"/><Relationship Id="rId18" Type="http://schemas.openxmlformats.org/officeDocument/2006/relationships/hyperlink" Target="https://drive.google.com/drive/u/0/folders/1LxDF00j8jF3sdwOdOQbjzpcDaKxneJZc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ninniijiijijiiijjd@y.com" TargetMode="External"/><Relationship Id="rId21" Type="http://schemas.openxmlformats.org/officeDocument/2006/relationships/hyperlink" Target="https://drive.google.com/drive/u/0/folders/1LxDF00j8jF3sdwOdOQbjzpcDaKxneJZc" TargetMode="External"/><Relationship Id="rId7" Type="http://schemas.openxmlformats.org/officeDocument/2006/relationships/hyperlink" Target="mailto:uhueu#hd@wd.cnds" TargetMode="External"/><Relationship Id="rId12" Type="http://schemas.openxmlformats.org/officeDocument/2006/relationships/hyperlink" Target="https://drive.google.com/drive/u/0/folders/1LxDF00j8jF3sdwOdOQbjzpcDaKxneJZc" TargetMode="External"/><Relationship Id="rId17" Type="http://schemas.openxmlformats.org/officeDocument/2006/relationships/hyperlink" Target="https://drive.google.com/drive/u/0/folders/1LxDF00j8jF3sdwOdOQbjzpcDaKxneJZc" TargetMode="External"/><Relationship Id="rId25" Type="http://schemas.openxmlformats.org/officeDocument/2006/relationships/hyperlink" Target="https://drive.google.com/drive/u/0/folders/1LxDF00j8jF3sdwOdOQbjzpcDaKxneJZc" TargetMode="External"/><Relationship Id="rId2" Type="http://schemas.openxmlformats.org/officeDocument/2006/relationships/hyperlink" Target="mailto:12345@gmail.com" TargetMode="External"/><Relationship Id="rId16" Type="http://schemas.openxmlformats.org/officeDocument/2006/relationships/hyperlink" Target="https://drive.google.com/drive/u/0/folders/1LxDF00j8jF3sdwOdOQbjzpcDaKxneJZc" TargetMode="External"/><Relationship Id="rId20" Type="http://schemas.openxmlformats.org/officeDocument/2006/relationships/hyperlink" Target="mailto:mostakimabdullah2@gmail.com" TargetMode="External"/><Relationship Id="rId1" Type="http://schemas.openxmlformats.org/officeDocument/2006/relationships/hyperlink" Target="https://drive.google.com/drive/u/0/folders/1LxDF00j8jF3sdwOdOQbjzpcDaKxneJZc" TargetMode="External"/><Relationship Id="rId6" Type="http://schemas.openxmlformats.org/officeDocument/2006/relationships/hyperlink" Target="mailto:1234@k.hohbhsjdsdsd" TargetMode="External"/><Relationship Id="rId11" Type="http://schemas.openxmlformats.org/officeDocument/2006/relationships/hyperlink" Target="https://drive.google.com/drive/u/0/folders/1Ma5_ZaDtCN0cR3NAWh7I01Zbg8lwYEHK" TargetMode="External"/><Relationship Id="rId24" Type="http://schemas.openxmlformats.org/officeDocument/2006/relationships/hyperlink" Target="https://drive.google.com/drive/u/0/folders/1LxDF00j8jF3sdwOdOQbjzpcDaKxneJZc" TargetMode="External"/><Relationship Id="rId5" Type="http://schemas.openxmlformats.org/officeDocument/2006/relationships/hyperlink" Target="https://drive.google.com/drive/u/0/folders/1LxDF00j8jF3sdwOdOQbjzpcDaKxneJZc" TargetMode="External"/><Relationship Id="rId15" Type="http://schemas.openxmlformats.org/officeDocument/2006/relationships/hyperlink" Target="https://drive.google.com/drive/u/0/folders/1LxDF00j8jF3sdwOdOQbjzpcDaKxneJZc" TargetMode="External"/><Relationship Id="rId23" Type="http://schemas.openxmlformats.org/officeDocument/2006/relationships/hyperlink" Target="https://drive.google.com/drive/u/0/folders/1LxDF00j8jF3sdwOdOQbjzpcDaKxneJZc" TargetMode="External"/><Relationship Id="rId10" Type="http://schemas.openxmlformats.org/officeDocument/2006/relationships/hyperlink" Target="https://drive.google.com/drive/u/0/folders/1Ma5_ZaDtCN0cR3NAWh7I01Zbg8lwYEHK" TargetMode="External"/><Relationship Id="rId19" Type="http://schemas.openxmlformats.org/officeDocument/2006/relationships/hyperlink" Target="https://drive.google.com/drive/u/0/folders/1LxDF00j8jF3sdwOdOQbjzpcDaKxneJZc" TargetMode="External"/><Relationship Id="rId4" Type="http://schemas.openxmlformats.org/officeDocument/2006/relationships/hyperlink" Target="https://drive.google.com/drive/u/0/folders/1LxDF00j8jF3sdwOdOQbjzpcDaKxneJZc" TargetMode="External"/><Relationship Id="rId9" Type="http://schemas.openxmlformats.org/officeDocument/2006/relationships/hyperlink" Target="mailto:mostakimabdullah2@gmail.com" TargetMode="External"/><Relationship Id="rId14" Type="http://schemas.openxmlformats.org/officeDocument/2006/relationships/hyperlink" Target="https://drive.google.com/drive/u/0/folders/1LxDF00j8jF3sdwOdOQbjzpcDaKxneJZc" TargetMode="External"/><Relationship Id="rId22" Type="http://schemas.openxmlformats.org/officeDocument/2006/relationships/hyperlink" Target="https://drive.google.com/drive/u/0/folders/1LxDF00j8jF3sdwOdOQbjzpcDaKxneJZ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B1" workbookViewId="0">
      <pane ySplit="6" topLeftCell="A43" activePane="bottomLeft" state="frozen"/>
      <selection pane="bottomLeft" activeCell="G3" sqref="G3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64" t="s">
        <v>4</v>
      </c>
      <c r="B1" s="61"/>
      <c r="C1" s="1" t="s">
        <v>135</v>
      </c>
      <c r="D1" s="4" t="s">
        <v>5</v>
      </c>
      <c r="E1" s="5">
        <v>44569</v>
      </c>
      <c r="F1" s="6" t="s">
        <v>6</v>
      </c>
      <c r="G1" s="5">
        <v>44628</v>
      </c>
      <c r="H1" s="65" t="s">
        <v>7</v>
      </c>
      <c r="I1" s="61"/>
    </row>
    <row r="2" spans="1:9" ht="27.6" x14ac:dyDescent="0.25">
      <c r="A2" s="63" t="s">
        <v>8</v>
      </c>
      <c r="B2" s="61"/>
      <c r="C2" s="2" t="s">
        <v>132</v>
      </c>
      <c r="D2" s="4" t="s">
        <v>9</v>
      </c>
      <c r="E2" s="5" t="s">
        <v>29</v>
      </c>
      <c r="F2" s="8" t="s">
        <v>10</v>
      </c>
      <c r="G2" s="5">
        <v>44689</v>
      </c>
      <c r="H2" s="4" t="s">
        <v>0</v>
      </c>
      <c r="I2" s="36">
        <f>COUNTIF(G7:IG49, "PASS")</f>
        <v>23</v>
      </c>
    </row>
    <row r="3" spans="1:9" ht="18" customHeight="1" x14ac:dyDescent="0.25">
      <c r="A3" s="63"/>
      <c r="B3" s="61"/>
      <c r="C3" s="2"/>
      <c r="D3" s="9" t="s">
        <v>11</v>
      </c>
      <c r="E3" s="3" t="s">
        <v>133</v>
      </c>
      <c r="F3" s="1" t="s">
        <v>12</v>
      </c>
      <c r="G3" s="2">
        <v>1</v>
      </c>
      <c r="H3" s="10" t="s">
        <v>1</v>
      </c>
      <c r="I3" s="21">
        <f>COUNTIF(G7:G49, "Fail")</f>
        <v>17</v>
      </c>
    </row>
    <row r="4" spans="1:9" ht="18" customHeight="1" x14ac:dyDescent="0.25">
      <c r="A4" s="63" t="s">
        <v>13</v>
      </c>
      <c r="B4" s="61"/>
      <c r="C4" s="2" t="s">
        <v>28</v>
      </c>
      <c r="D4" s="9" t="s">
        <v>14</v>
      </c>
      <c r="E4" s="2" t="s">
        <v>134</v>
      </c>
      <c r="F4" s="1" t="s">
        <v>15</v>
      </c>
      <c r="G4" s="11" t="s">
        <v>3</v>
      </c>
      <c r="H4" s="4" t="s">
        <v>16</v>
      </c>
      <c r="I4" s="22">
        <f>COUNTIF(G8:G49, "WARNING")</f>
        <v>0</v>
      </c>
    </row>
    <row r="5" spans="1:9" ht="18" customHeight="1" x14ac:dyDescent="0.25">
      <c r="A5" s="60" t="s">
        <v>17</v>
      </c>
      <c r="B5" s="61"/>
      <c r="C5" s="60"/>
      <c r="D5" s="62"/>
      <c r="E5" s="62"/>
      <c r="F5" s="62"/>
      <c r="G5" s="61"/>
      <c r="H5" s="12" t="s">
        <v>18</v>
      </c>
      <c r="I5" s="23">
        <f>SUM(I2:I4:I3)</f>
        <v>40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5">
      <c r="A7" s="15" t="s">
        <v>26</v>
      </c>
      <c r="B7" s="16" t="s">
        <v>30</v>
      </c>
      <c r="C7" s="34" t="s">
        <v>33</v>
      </c>
      <c r="D7" s="17" t="s">
        <v>137</v>
      </c>
      <c r="E7" s="16" t="s">
        <v>36</v>
      </c>
      <c r="F7" s="17" t="s">
        <v>31</v>
      </c>
      <c r="G7" s="18" t="s">
        <v>1</v>
      </c>
      <c r="H7" s="35" t="s">
        <v>32</v>
      </c>
      <c r="I7" s="7" t="s">
        <v>139</v>
      </c>
    </row>
    <row r="8" spans="1:9" ht="69" x14ac:dyDescent="0.25">
      <c r="A8" s="15" t="s">
        <v>27</v>
      </c>
      <c r="B8" s="16" t="s">
        <v>30</v>
      </c>
      <c r="C8" s="57" t="s">
        <v>136</v>
      </c>
      <c r="D8" s="17" t="s">
        <v>137</v>
      </c>
      <c r="E8" s="16" t="s">
        <v>115</v>
      </c>
      <c r="F8" s="17" t="s">
        <v>83</v>
      </c>
      <c r="G8" s="18" t="s">
        <v>0</v>
      </c>
      <c r="H8" s="35"/>
    </row>
    <row r="9" spans="1:9" ht="69" x14ac:dyDescent="0.25">
      <c r="A9" s="15" t="s">
        <v>37</v>
      </c>
      <c r="B9" s="16" t="s">
        <v>30</v>
      </c>
      <c r="C9" s="27" t="s">
        <v>38</v>
      </c>
      <c r="D9" s="16" t="s">
        <v>137</v>
      </c>
      <c r="E9" s="16" t="s">
        <v>36</v>
      </c>
      <c r="F9" s="16" t="s">
        <v>34</v>
      </c>
      <c r="G9" s="18" t="s">
        <v>0</v>
      </c>
      <c r="H9" s="35"/>
    </row>
    <row r="10" spans="1:9" ht="69" x14ac:dyDescent="0.25">
      <c r="A10" s="19" t="s">
        <v>39</v>
      </c>
      <c r="B10" s="16" t="s">
        <v>30</v>
      </c>
      <c r="C10" s="27" t="s">
        <v>40</v>
      </c>
      <c r="D10" s="16" t="s">
        <v>137</v>
      </c>
      <c r="E10" s="16" t="s">
        <v>36</v>
      </c>
      <c r="F10" s="16" t="s">
        <v>34</v>
      </c>
      <c r="G10" s="37" t="s">
        <v>0</v>
      </c>
      <c r="H10" s="35"/>
    </row>
    <row r="11" spans="1:9" ht="69" x14ac:dyDescent="0.25">
      <c r="A11" s="15" t="s">
        <v>41</v>
      </c>
      <c r="B11" s="16" t="s">
        <v>30</v>
      </c>
      <c r="C11" s="27" t="s">
        <v>42</v>
      </c>
      <c r="D11" s="17" t="s">
        <v>137</v>
      </c>
      <c r="E11" s="16" t="s">
        <v>36</v>
      </c>
      <c r="F11" s="17" t="s">
        <v>34</v>
      </c>
      <c r="G11" s="18" t="s">
        <v>0</v>
      </c>
      <c r="H11" s="35"/>
    </row>
    <row r="12" spans="1:9" ht="69" x14ac:dyDescent="0.25">
      <c r="A12" s="19" t="s">
        <v>43</v>
      </c>
      <c r="B12" s="16" t="s">
        <v>30</v>
      </c>
      <c r="C12" s="58" t="s">
        <v>44</v>
      </c>
      <c r="D12" s="16" t="s">
        <v>137</v>
      </c>
      <c r="E12" s="16" t="s">
        <v>36</v>
      </c>
      <c r="F12" s="17" t="s">
        <v>35</v>
      </c>
      <c r="G12" s="38" t="s">
        <v>1</v>
      </c>
      <c r="H12" s="35" t="s">
        <v>32</v>
      </c>
      <c r="I12" s="7" t="s">
        <v>139</v>
      </c>
    </row>
    <row r="13" spans="1:9" ht="69" x14ac:dyDescent="0.25">
      <c r="A13" s="19" t="s">
        <v>45</v>
      </c>
      <c r="B13" s="16" t="s">
        <v>30</v>
      </c>
      <c r="C13" s="58" t="s">
        <v>46</v>
      </c>
      <c r="D13" s="16" t="s">
        <v>137</v>
      </c>
      <c r="E13" s="16" t="s">
        <v>36</v>
      </c>
      <c r="F13" s="17" t="s">
        <v>35</v>
      </c>
      <c r="G13" s="38" t="s">
        <v>1</v>
      </c>
      <c r="H13" s="35" t="s">
        <v>32</v>
      </c>
      <c r="I13" s="7" t="s">
        <v>140</v>
      </c>
    </row>
    <row r="14" spans="1:9" ht="69" x14ac:dyDescent="0.25">
      <c r="A14" s="15" t="s">
        <v>47</v>
      </c>
      <c r="B14" s="16" t="s">
        <v>30</v>
      </c>
      <c r="C14" s="54" t="s">
        <v>48</v>
      </c>
      <c r="D14" s="17" t="s">
        <v>137</v>
      </c>
      <c r="E14" s="16" t="s">
        <v>36</v>
      </c>
      <c r="F14" s="17" t="s">
        <v>35</v>
      </c>
      <c r="G14" s="18" t="s">
        <v>1</v>
      </c>
      <c r="H14" s="35" t="s">
        <v>32</v>
      </c>
      <c r="I14" s="7" t="s">
        <v>140</v>
      </c>
    </row>
    <row r="15" spans="1:9" ht="69" x14ac:dyDescent="0.25">
      <c r="A15" s="20" t="s">
        <v>49</v>
      </c>
      <c r="B15" s="17" t="s">
        <v>30</v>
      </c>
      <c r="C15" s="55" t="s">
        <v>50</v>
      </c>
      <c r="D15" s="16" t="s">
        <v>137</v>
      </c>
      <c r="E15" s="17" t="s">
        <v>52</v>
      </c>
      <c r="F15" s="17" t="s">
        <v>51</v>
      </c>
      <c r="G15" s="37" t="s">
        <v>0</v>
      </c>
      <c r="H15" s="39"/>
    </row>
    <row r="16" spans="1:9" ht="69" x14ac:dyDescent="0.25">
      <c r="A16" s="15" t="s">
        <v>53</v>
      </c>
      <c r="B16" s="17" t="s">
        <v>30</v>
      </c>
      <c r="C16" s="27" t="s">
        <v>54</v>
      </c>
      <c r="D16" s="16" t="s">
        <v>137</v>
      </c>
      <c r="E16" s="17" t="s">
        <v>36</v>
      </c>
      <c r="F16" s="17" t="s">
        <v>34</v>
      </c>
      <c r="G16" s="37" t="s">
        <v>0</v>
      </c>
      <c r="H16" s="39"/>
    </row>
    <row r="17" spans="1:9" ht="69" x14ac:dyDescent="0.25">
      <c r="A17" s="15" t="s">
        <v>55</v>
      </c>
      <c r="B17" s="16" t="s">
        <v>30</v>
      </c>
      <c r="C17" s="26" t="s">
        <v>56</v>
      </c>
      <c r="D17" s="17" t="s">
        <v>137</v>
      </c>
      <c r="E17" s="16" t="s">
        <v>36</v>
      </c>
      <c r="F17" s="17" t="s">
        <v>34</v>
      </c>
      <c r="G17" s="18" t="s">
        <v>0</v>
      </c>
      <c r="H17" s="39"/>
    </row>
    <row r="18" spans="1:9" ht="69" x14ac:dyDescent="0.25">
      <c r="A18" s="20" t="s">
        <v>57</v>
      </c>
      <c r="B18" s="17" t="s">
        <v>30</v>
      </c>
      <c r="C18" s="28" t="s">
        <v>58</v>
      </c>
      <c r="D18" s="16" t="s">
        <v>137</v>
      </c>
      <c r="E18" s="17" t="s">
        <v>36</v>
      </c>
      <c r="F18" s="17" t="s">
        <v>34</v>
      </c>
      <c r="G18" s="18" t="s">
        <v>0</v>
      </c>
      <c r="H18" s="39"/>
    </row>
    <row r="19" spans="1:9" ht="69" x14ac:dyDescent="0.25">
      <c r="A19" s="15" t="s">
        <v>59</v>
      </c>
      <c r="B19" s="17" t="s">
        <v>60</v>
      </c>
      <c r="C19" s="28" t="s">
        <v>61</v>
      </c>
      <c r="D19" s="16" t="s">
        <v>137</v>
      </c>
      <c r="E19" s="17" t="s">
        <v>62</v>
      </c>
      <c r="F19" s="17" t="s">
        <v>63</v>
      </c>
      <c r="G19" s="40" t="s">
        <v>1</v>
      </c>
      <c r="H19" s="39" t="s">
        <v>78</v>
      </c>
      <c r="I19" s="7" t="s">
        <v>141</v>
      </c>
    </row>
    <row r="20" spans="1:9" ht="69" x14ac:dyDescent="0.25">
      <c r="A20" s="15" t="s">
        <v>64</v>
      </c>
      <c r="B20" s="16" t="s">
        <v>60</v>
      </c>
      <c r="C20" s="24" t="s">
        <v>65</v>
      </c>
      <c r="D20" s="16" t="s">
        <v>137</v>
      </c>
      <c r="E20" s="16" t="s">
        <v>62</v>
      </c>
      <c r="F20" s="17" t="s">
        <v>63</v>
      </c>
      <c r="G20" s="18" t="s">
        <v>1</v>
      </c>
      <c r="H20" s="39" t="s">
        <v>79</v>
      </c>
      <c r="I20" s="7" t="s">
        <v>140</v>
      </c>
    </row>
    <row r="21" spans="1:9" ht="69" x14ac:dyDescent="0.25">
      <c r="A21" s="20" t="s">
        <v>66</v>
      </c>
      <c r="B21" s="17" t="s">
        <v>60</v>
      </c>
      <c r="C21" s="59" t="s">
        <v>50</v>
      </c>
      <c r="D21" s="16" t="s">
        <v>137</v>
      </c>
      <c r="E21" s="17" t="s">
        <v>67</v>
      </c>
      <c r="F21" s="17" t="s">
        <v>63</v>
      </c>
      <c r="G21" s="40" t="s">
        <v>1</v>
      </c>
      <c r="H21" s="39" t="s">
        <v>78</v>
      </c>
      <c r="I21" s="7" t="s">
        <v>140</v>
      </c>
    </row>
    <row r="22" spans="1:9" ht="69" x14ac:dyDescent="0.25">
      <c r="A22" s="15" t="s">
        <v>68</v>
      </c>
      <c r="B22" s="16" t="s">
        <v>60</v>
      </c>
      <c r="C22" s="28" t="s">
        <v>69</v>
      </c>
      <c r="D22" s="16" t="s">
        <v>137</v>
      </c>
      <c r="E22" s="16" t="s">
        <v>67</v>
      </c>
      <c r="F22" s="17" t="s">
        <v>63</v>
      </c>
      <c r="G22" s="40" t="s">
        <v>1</v>
      </c>
      <c r="H22" s="39" t="s">
        <v>78</v>
      </c>
      <c r="I22" s="7" t="s">
        <v>140</v>
      </c>
    </row>
    <row r="23" spans="1:9" ht="69" x14ac:dyDescent="0.25">
      <c r="A23" s="15" t="s">
        <v>70</v>
      </c>
      <c r="B23" s="16" t="s">
        <v>60</v>
      </c>
      <c r="C23" s="24" t="s">
        <v>71</v>
      </c>
      <c r="D23" s="17" t="s">
        <v>137</v>
      </c>
      <c r="E23" s="16" t="s">
        <v>67</v>
      </c>
      <c r="F23" s="17" t="s">
        <v>63</v>
      </c>
      <c r="G23" s="18" t="s">
        <v>1</v>
      </c>
      <c r="H23" s="39" t="s">
        <v>78</v>
      </c>
      <c r="I23" s="7" t="s">
        <v>140</v>
      </c>
    </row>
    <row r="24" spans="1:9" ht="69" x14ac:dyDescent="0.25">
      <c r="A24" s="20" t="s">
        <v>72</v>
      </c>
      <c r="B24" s="17" t="s">
        <v>60</v>
      </c>
      <c r="C24" s="28" t="s">
        <v>73</v>
      </c>
      <c r="D24" s="16" t="s">
        <v>137</v>
      </c>
      <c r="E24" s="17" t="s">
        <v>67</v>
      </c>
      <c r="F24" s="17" t="s">
        <v>63</v>
      </c>
      <c r="G24" s="40" t="s">
        <v>1</v>
      </c>
      <c r="H24" s="39" t="s">
        <v>80</v>
      </c>
      <c r="I24" s="7" t="s">
        <v>140</v>
      </c>
    </row>
    <row r="25" spans="1:9" ht="69" x14ac:dyDescent="0.25">
      <c r="A25" s="15" t="s">
        <v>74</v>
      </c>
      <c r="B25" s="16" t="s">
        <v>60</v>
      </c>
      <c r="C25" s="28" t="s">
        <v>75</v>
      </c>
      <c r="D25" s="16" t="s">
        <v>137</v>
      </c>
      <c r="E25" s="16" t="s">
        <v>67</v>
      </c>
      <c r="F25" s="17" t="s">
        <v>63</v>
      </c>
      <c r="G25" s="40" t="s">
        <v>1</v>
      </c>
      <c r="H25" s="39" t="s">
        <v>78</v>
      </c>
      <c r="I25" s="7" t="s">
        <v>140</v>
      </c>
    </row>
    <row r="26" spans="1:9" ht="69" x14ac:dyDescent="0.25">
      <c r="A26" s="15" t="s">
        <v>76</v>
      </c>
      <c r="B26" s="16" t="s">
        <v>60</v>
      </c>
      <c r="C26" s="31" t="s">
        <v>77</v>
      </c>
      <c r="D26" s="17" t="s">
        <v>137</v>
      </c>
      <c r="E26" s="16" t="s">
        <v>67</v>
      </c>
      <c r="F26" s="17" t="s">
        <v>63</v>
      </c>
      <c r="G26" s="18" t="s">
        <v>1</v>
      </c>
      <c r="H26" s="39" t="s">
        <v>78</v>
      </c>
      <c r="I26" s="7" t="s">
        <v>141</v>
      </c>
    </row>
    <row r="27" spans="1:9" ht="69" x14ac:dyDescent="0.25">
      <c r="A27" s="20" t="s">
        <v>81</v>
      </c>
      <c r="B27" s="17" t="s">
        <v>60</v>
      </c>
      <c r="C27" s="28" t="s">
        <v>82</v>
      </c>
      <c r="D27" s="16" t="s">
        <v>137</v>
      </c>
      <c r="E27" s="17" t="s">
        <v>52</v>
      </c>
      <c r="F27" s="17" t="s">
        <v>83</v>
      </c>
      <c r="G27" s="41" t="s">
        <v>0</v>
      </c>
      <c r="H27" s="39"/>
    </row>
    <row r="28" spans="1:9" ht="69" x14ac:dyDescent="0.25">
      <c r="A28" s="15" t="s">
        <v>84</v>
      </c>
      <c r="B28" s="16" t="s">
        <v>60</v>
      </c>
      <c r="C28" s="28" t="s">
        <v>85</v>
      </c>
      <c r="D28" s="16" t="s">
        <v>137</v>
      </c>
      <c r="E28" s="16" t="s">
        <v>67</v>
      </c>
      <c r="F28" s="17" t="s">
        <v>63</v>
      </c>
      <c r="G28" s="40" t="s">
        <v>1</v>
      </c>
      <c r="H28" s="39" t="s">
        <v>78</v>
      </c>
      <c r="I28" s="7" t="s">
        <v>141</v>
      </c>
    </row>
    <row r="29" spans="1:9" ht="69" x14ac:dyDescent="0.25">
      <c r="A29" s="15" t="s">
        <v>86</v>
      </c>
      <c r="B29" s="16" t="s">
        <v>87</v>
      </c>
      <c r="C29" s="30" t="s">
        <v>88</v>
      </c>
      <c r="D29" s="17" t="s">
        <v>137</v>
      </c>
      <c r="E29" s="16" t="s">
        <v>91</v>
      </c>
      <c r="F29" s="17" t="s">
        <v>34</v>
      </c>
      <c r="G29" s="18" t="s">
        <v>0</v>
      </c>
      <c r="H29" s="39"/>
    </row>
    <row r="30" spans="1:9" ht="69" x14ac:dyDescent="0.25">
      <c r="A30" s="20" t="s">
        <v>89</v>
      </c>
      <c r="B30" s="17" t="s">
        <v>87</v>
      </c>
      <c r="C30" s="28" t="s">
        <v>90</v>
      </c>
      <c r="D30" s="16" t="s">
        <v>137</v>
      </c>
      <c r="E30" s="17" t="s">
        <v>91</v>
      </c>
      <c r="F30" s="17" t="s">
        <v>34</v>
      </c>
      <c r="G30" s="41" t="s">
        <v>0</v>
      </c>
      <c r="H30" s="39"/>
    </row>
    <row r="31" spans="1:9" ht="69" x14ac:dyDescent="0.25">
      <c r="A31" s="15" t="s">
        <v>92</v>
      </c>
      <c r="B31" s="16" t="s">
        <v>87</v>
      </c>
      <c r="C31" s="28">
        <v>1871394621</v>
      </c>
      <c r="D31" s="16" t="s">
        <v>137</v>
      </c>
      <c r="E31" s="16" t="s">
        <v>93</v>
      </c>
      <c r="F31" s="17" t="s">
        <v>83</v>
      </c>
      <c r="G31" s="41" t="s">
        <v>0</v>
      </c>
      <c r="H31" s="39"/>
    </row>
    <row r="32" spans="1:9" ht="69" x14ac:dyDescent="0.25">
      <c r="A32" s="15" t="s">
        <v>94</v>
      </c>
      <c r="B32" s="16" t="s">
        <v>87</v>
      </c>
      <c r="C32" s="29" t="s">
        <v>95</v>
      </c>
      <c r="D32" s="17" t="s">
        <v>137</v>
      </c>
      <c r="E32" s="16" t="s">
        <v>91</v>
      </c>
      <c r="F32" s="17" t="s">
        <v>34</v>
      </c>
      <c r="G32" s="18" t="s">
        <v>0</v>
      </c>
      <c r="H32" s="39"/>
    </row>
    <row r="33" spans="1:9" ht="69" x14ac:dyDescent="0.25">
      <c r="A33" s="20" t="s">
        <v>96</v>
      </c>
      <c r="B33" s="17" t="s">
        <v>87</v>
      </c>
      <c r="C33" s="28">
        <v>898989989</v>
      </c>
      <c r="D33" s="16" t="s">
        <v>137</v>
      </c>
      <c r="E33" s="17" t="s">
        <v>91</v>
      </c>
      <c r="F33" s="17" t="s">
        <v>34</v>
      </c>
      <c r="G33" s="41" t="s">
        <v>0</v>
      </c>
      <c r="H33" s="39"/>
    </row>
    <row r="34" spans="1:9" ht="69" x14ac:dyDescent="0.25">
      <c r="A34" s="15" t="s">
        <v>97</v>
      </c>
      <c r="B34" s="16" t="s">
        <v>87</v>
      </c>
      <c r="C34" s="28" t="s">
        <v>98</v>
      </c>
      <c r="D34" s="16" t="s">
        <v>137</v>
      </c>
      <c r="E34" s="16" t="s">
        <v>91</v>
      </c>
      <c r="F34" s="17" t="s">
        <v>34</v>
      </c>
      <c r="G34" s="41" t="s">
        <v>0</v>
      </c>
      <c r="H34" s="39"/>
    </row>
    <row r="35" spans="1:9" ht="74.400000000000006" customHeight="1" x14ac:dyDescent="0.25">
      <c r="A35" s="15" t="s">
        <v>99</v>
      </c>
      <c r="B35" s="16" t="s">
        <v>87</v>
      </c>
      <c r="C35" s="29" t="s">
        <v>100</v>
      </c>
      <c r="D35" s="17" t="s">
        <v>137</v>
      </c>
      <c r="E35" s="16" t="s">
        <v>91</v>
      </c>
      <c r="F35" s="17" t="s">
        <v>34</v>
      </c>
      <c r="G35" s="18" t="s">
        <v>0</v>
      </c>
      <c r="H35" s="39"/>
    </row>
    <row r="36" spans="1:9" ht="73.8" customHeight="1" x14ac:dyDescent="0.25">
      <c r="A36" s="20" t="s">
        <v>101</v>
      </c>
      <c r="B36" s="17" t="s">
        <v>87</v>
      </c>
      <c r="C36" s="42" t="s">
        <v>102</v>
      </c>
      <c r="D36" s="43" t="s">
        <v>137</v>
      </c>
      <c r="E36" s="44" t="s">
        <v>103</v>
      </c>
      <c r="F36" s="44" t="s">
        <v>63</v>
      </c>
      <c r="G36" s="45" t="s">
        <v>1</v>
      </c>
      <c r="H36" s="46" t="s">
        <v>104</v>
      </c>
      <c r="I36" s="7" t="s">
        <v>142</v>
      </c>
    </row>
    <row r="37" spans="1:9" ht="66" customHeight="1" x14ac:dyDescent="0.25">
      <c r="A37" s="15" t="s">
        <v>105</v>
      </c>
      <c r="B37" s="16" t="s">
        <v>87</v>
      </c>
      <c r="C37" s="42" t="s">
        <v>106</v>
      </c>
      <c r="D37" s="43" t="s">
        <v>137</v>
      </c>
      <c r="E37" s="43" t="s">
        <v>103</v>
      </c>
      <c r="F37" s="44" t="s">
        <v>107</v>
      </c>
      <c r="G37" s="47" t="s">
        <v>0</v>
      </c>
      <c r="H37" s="46"/>
    </row>
    <row r="38" spans="1:9" ht="76.8" customHeight="1" x14ac:dyDescent="0.25">
      <c r="A38" s="48" t="s">
        <v>108</v>
      </c>
      <c r="B38" s="43" t="s">
        <v>109</v>
      </c>
      <c r="C38" s="49" t="s">
        <v>110</v>
      </c>
      <c r="D38" s="44" t="s">
        <v>137</v>
      </c>
      <c r="E38" s="43" t="s">
        <v>111</v>
      </c>
      <c r="F38" s="44" t="s">
        <v>63</v>
      </c>
      <c r="G38" s="50" t="s">
        <v>1</v>
      </c>
      <c r="H38" s="46" t="s">
        <v>130</v>
      </c>
      <c r="I38" s="7" t="s">
        <v>141</v>
      </c>
    </row>
    <row r="39" spans="1:9" ht="67.2" customHeight="1" x14ac:dyDescent="0.25">
      <c r="A39" s="51" t="s">
        <v>112</v>
      </c>
      <c r="B39" s="44" t="s">
        <v>113</v>
      </c>
      <c r="C39" s="42" t="s">
        <v>114</v>
      </c>
      <c r="D39" s="43" t="s">
        <v>137</v>
      </c>
      <c r="E39" s="44" t="s">
        <v>115</v>
      </c>
      <c r="F39" s="44" t="s">
        <v>51</v>
      </c>
      <c r="G39" s="47" t="s">
        <v>0</v>
      </c>
      <c r="H39" s="53"/>
    </row>
    <row r="40" spans="1:9" ht="73.8" customHeight="1" x14ac:dyDescent="0.25">
      <c r="A40" s="48" t="s">
        <v>116</v>
      </c>
      <c r="B40" s="43" t="s">
        <v>113</v>
      </c>
      <c r="C40" s="56" t="s">
        <v>117</v>
      </c>
      <c r="D40" s="43" t="s">
        <v>137</v>
      </c>
      <c r="E40" s="43" t="s">
        <v>115</v>
      </c>
      <c r="F40" s="44" t="s">
        <v>51</v>
      </c>
      <c r="G40" s="47" t="s">
        <v>0</v>
      </c>
      <c r="H40" s="46"/>
    </row>
    <row r="41" spans="1:9" ht="70.2" customHeight="1" x14ac:dyDescent="0.25">
      <c r="A41" s="15" t="s">
        <v>118</v>
      </c>
      <c r="B41" s="16" t="s">
        <v>113</v>
      </c>
      <c r="C41" s="52" t="s">
        <v>119</v>
      </c>
      <c r="D41" s="17" t="s">
        <v>137</v>
      </c>
      <c r="E41" s="16" t="s">
        <v>111</v>
      </c>
      <c r="F41" s="17" t="s">
        <v>34</v>
      </c>
      <c r="G41" s="18" t="s">
        <v>0</v>
      </c>
      <c r="H41" s="39"/>
    </row>
    <row r="42" spans="1:9" ht="72" customHeight="1" x14ac:dyDescent="0.25">
      <c r="A42" s="20" t="s">
        <v>120</v>
      </c>
      <c r="B42" s="17" t="s">
        <v>113</v>
      </c>
      <c r="C42" s="25" t="s">
        <v>121</v>
      </c>
      <c r="D42" s="16" t="s">
        <v>137</v>
      </c>
      <c r="E42" s="17" t="s">
        <v>111</v>
      </c>
      <c r="F42" s="17" t="s">
        <v>63</v>
      </c>
      <c r="G42" s="40" t="s">
        <v>1</v>
      </c>
      <c r="H42" s="39" t="s">
        <v>130</v>
      </c>
    </row>
    <row r="43" spans="1:9" ht="72.599999999999994" customHeight="1" x14ac:dyDescent="0.25">
      <c r="A43" s="15" t="s">
        <v>122</v>
      </c>
      <c r="B43" s="16" t="s">
        <v>113</v>
      </c>
      <c r="C43" s="28" t="s">
        <v>123</v>
      </c>
      <c r="D43" s="16" t="s">
        <v>137</v>
      </c>
      <c r="E43" s="16" t="s">
        <v>115</v>
      </c>
      <c r="F43" s="17" t="s">
        <v>51</v>
      </c>
      <c r="G43" s="41" t="s">
        <v>0</v>
      </c>
      <c r="H43" s="39"/>
    </row>
    <row r="44" spans="1:9" ht="70.8" customHeight="1" x14ac:dyDescent="0.25">
      <c r="A44" s="15" t="s">
        <v>124</v>
      </c>
      <c r="B44" s="16" t="s">
        <v>113</v>
      </c>
      <c r="C44" s="49" t="s">
        <v>125</v>
      </c>
      <c r="D44" s="17" t="s">
        <v>138</v>
      </c>
      <c r="E44" s="16" t="s">
        <v>115</v>
      </c>
      <c r="F44" s="17" t="s">
        <v>51</v>
      </c>
      <c r="G44" s="18" t="s">
        <v>0</v>
      </c>
      <c r="H44" s="39"/>
    </row>
    <row r="45" spans="1:9" ht="69.599999999999994" customHeight="1" x14ac:dyDescent="0.25">
      <c r="A45" s="20" t="s">
        <v>126</v>
      </c>
      <c r="B45" s="17" t="s">
        <v>113</v>
      </c>
      <c r="C45" s="42" t="s">
        <v>127</v>
      </c>
      <c r="D45" s="16" t="s">
        <v>137</v>
      </c>
      <c r="E45" s="17" t="s">
        <v>111</v>
      </c>
      <c r="F45" s="17" t="s">
        <v>63</v>
      </c>
      <c r="G45" s="40" t="s">
        <v>1</v>
      </c>
      <c r="H45" s="39" t="s">
        <v>131</v>
      </c>
      <c r="I45" s="7" t="s">
        <v>141</v>
      </c>
    </row>
    <row r="46" spans="1:9" ht="73.2" customHeight="1" x14ac:dyDescent="0.25">
      <c r="A46" s="15" t="s">
        <v>128</v>
      </c>
      <c r="B46" s="16" t="s">
        <v>113</v>
      </c>
      <c r="C46" s="42" t="s">
        <v>129</v>
      </c>
      <c r="D46" s="16" t="s">
        <v>137</v>
      </c>
      <c r="E46" s="16" t="s">
        <v>115</v>
      </c>
      <c r="F46" s="17" t="s">
        <v>51</v>
      </c>
      <c r="G46" s="41" t="s">
        <v>0</v>
      </c>
      <c r="H46" s="39" t="s">
        <v>131</v>
      </c>
    </row>
    <row r="47" spans="1:9" ht="15.75" customHeight="1" x14ac:dyDescent="0.25">
      <c r="A47" s="15"/>
      <c r="B47" s="16"/>
      <c r="C47" s="29"/>
      <c r="D47" s="17"/>
      <c r="E47" s="16"/>
      <c r="F47" s="17"/>
      <c r="G47" s="18"/>
      <c r="H47" s="33"/>
    </row>
    <row r="48" spans="1:9" ht="15.75" customHeight="1" x14ac:dyDescent="0.25">
      <c r="A48" s="20"/>
      <c r="B48" s="17"/>
      <c r="C48" s="28"/>
      <c r="D48" s="16"/>
      <c r="E48" s="17"/>
      <c r="F48" s="17"/>
      <c r="G48" s="17"/>
      <c r="H48" s="32"/>
    </row>
    <row r="49" spans="1:8" ht="38.25" customHeight="1" x14ac:dyDescent="0.25">
      <c r="A49" s="15"/>
      <c r="B49" s="16"/>
      <c r="C49" s="28"/>
      <c r="D49" s="16"/>
      <c r="E49" s="16"/>
      <c r="F49" s="17"/>
      <c r="G49" s="17"/>
      <c r="H49" s="32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18">
    <cfRule type="cellIs" dxfId="3" priority="1" operator="equal">
      <formula>"FAIL"</formula>
    </cfRule>
  </conditionalFormatting>
  <conditionalFormatting sqref="G18">
    <cfRule type="cellIs" dxfId="2" priority="2" operator="equal">
      <formula>"PASS"</formula>
    </cfRule>
  </conditionalFormatting>
  <conditionalFormatting sqref="G18">
    <cfRule type="cellIs" dxfId="1" priority="3" operator="equal">
      <formula>"WARNING"</formula>
    </cfRule>
  </conditionalFormatting>
  <conditionalFormatting sqref="G18">
    <cfRule type="containsBlanks" dxfId="0" priority="4">
      <formula>LEN(TRIM(G18))=0</formula>
    </cfRule>
  </conditionalFormatting>
  <dataValidations xWindow="1346" yWindow="406" count="1">
    <dataValidation type="list" allowBlank="1" showInputMessage="1" showErrorMessage="1" prompt="Click and enter a value from the list of items" sqref="G11 G14 G17:G18 G23 G26 G29 G35 G38 G41 G7:G9 G20 G32 G44 G47">
      <formula1>"PASS,FAIL,WARNING"</formula1>
    </dataValidation>
  </dataValidations>
  <hyperlinks>
    <hyperlink ref="H7" r:id="rId1"/>
    <hyperlink ref="C8" r:id="rId2" display="12345@gmail.com"/>
    <hyperlink ref="C12" r:id="rId3"/>
    <hyperlink ref="H12" r:id="rId4"/>
    <hyperlink ref="H13" r:id="rId5"/>
    <hyperlink ref="C13" r:id="rId6"/>
    <hyperlink ref="C14" r:id="rId7"/>
    <hyperlink ref="C15" r:id="rId8"/>
    <hyperlink ref="C21" r:id="rId9"/>
    <hyperlink ref="H19" r:id="rId10"/>
    <hyperlink ref="H20" r:id="rId11"/>
    <hyperlink ref="H21" r:id="rId12"/>
    <hyperlink ref="H22" r:id="rId13"/>
    <hyperlink ref="H23" r:id="rId14"/>
    <hyperlink ref="H24" r:id="rId15"/>
    <hyperlink ref="H25" r:id="rId16"/>
    <hyperlink ref="H26" r:id="rId17"/>
    <hyperlink ref="H28" r:id="rId18"/>
    <hyperlink ref="H36" r:id="rId19"/>
    <hyperlink ref="C40" r:id="rId20" display="mostakimabdullah2@gmail.com"/>
    <hyperlink ref="H38" r:id="rId21"/>
    <hyperlink ref="H42" r:id="rId22"/>
    <hyperlink ref="H45" r:id="rId23"/>
    <hyperlink ref="H46" r:id="rId24"/>
    <hyperlink ref="H14" r:id="rId25"/>
  </hyperlinks>
  <pageMargins left="0.7" right="0.7" top="0.75" bottom="0.75" header="0" footer="0"/>
  <pageSetup orientation="landscape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Mostakim</dc:creator>
  <cp:lastModifiedBy>HP</cp:lastModifiedBy>
  <cp:lastPrinted>2020-08-07T07:40:07Z</cp:lastPrinted>
  <dcterms:created xsi:type="dcterms:W3CDTF">2020-08-07T08:33:33Z</dcterms:created>
  <dcterms:modified xsi:type="dcterms:W3CDTF">2022-08-05T15:00:53Z</dcterms:modified>
</cp:coreProperties>
</file>