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KModel_04\SuppXLS\"/>
    </mc:Choice>
  </mc:AlternateContent>
  <xr:revisionPtr revIDLastSave="0" documentId="13_ncr:1_{B76FD2E3-581C-4AF1-9304-38C02B4C12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C_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N33" i="1"/>
  <c r="M33" i="1"/>
  <c r="L33" i="1"/>
  <c r="K33" i="1"/>
  <c r="J33" i="1"/>
  <c r="I33" i="1"/>
  <c r="H33" i="1"/>
  <c r="G33" i="1"/>
  <c r="F33" i="1"/>
  <c r="N32" i="1"/>
  <c r="M32" i="1"/>
  <c r="L32" i="1"/>
  <c r="K32" i="1"/>
  <c r="J32" i="1"/>
  <c r="I32" i="1"/>
  <c r="H32" i="1"/>
  <c r="G32" i="1"/>
  <c r="F32" i="1"/>
  <c r="E33" i="1"/>
  <c r="E32" i="1"/>
</calcChain>
</file>

<file path=xl/sharedStrings.xml><?xml version="1.0" encoding="utf-8"?>
<sst xmlns="http://schemas.openxmlformats.org/spreadsheetml/2006/main" count="41" uniqueCount="32">
  <si>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</si>
  <si>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</si>
  <si>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</si>
  <si>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</si>
  <si>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</si>
  <si>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</si>
  <si>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</si>
  <si>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</si>
  <si>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UC - Each Region/Period</t>
  </si>
  <si>
    <t>REG2</t>
  </si>
  <si>
    <t>REG1</t>
  </si>
  <si>
    <t>Table Name: Emissions</t>
  </si>
  <si>
    <t>Active Unit: Kt</t>
  </si>
  <si>
    <t>Region</t>
  </si>
  <si>
    <t>UP</t>
  </si>
  <si>
    <t>Scenario</t>
  </si>
  <si>
    <t>CommodityDesc\Period</t>
  </si>
  <si>
    <t>Electricity Plants Carbon dioxide</t>
  </si>
  <si>
    <t>Reduction Coeff</t>
  </si>
  <si>
    <t>Total</t>
  </si>
  <si>
    <t>ELCCO2</t>
  </si>
  <si>
    <t>TimeSlice</t>
  </si>
  <si>
    <t>AllRegions</t>
  </si>
  <si>
    <t>Pset_PD</t>
  </si>
  <si>
    <t>Cset_Set</t>
  </si>
  <si>
    <t>Cset_CD</t>
  </si>
  <si>
    <t>COM_BNDNET</t>
  </si>
  <si>
    <t>UC_Sets: T_E:</t>
  </si>
  <si>
    <t>UC_Sets: R_E: AllRegions</t>
  </si>
  <si>
    <t>KModel4</t>
  </si>
  <si>
    <t>kt</t>
  </si>
  <si>
    <t>~TFM_INS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</si>
</sst>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name val="Calibri"/>
      <family val="2"/>
      <scheme val="minor"/>
    </font>
    <font>
      <sz val="11"/>
      <color rgb="FF282828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14">
    <xf numFmtId="0" fontId="0" fillId="0" borderId="0" xfId="0"/>
    <xf numFmtId="0" fontId="1" fillId="0" borderId="0" xfId="2" applyFont="1"/>
    <xf numFmtId="1" fontId="0" fillId="0" borderId="0" xfId="0" applyNumberFormat="1"/>
    <xf numFmtId="0" fontId="4" fillId="2" borderId="0" xfId="0" applyFont="1" applyFill="1"/>
    <xf numFmtId="9" fontId="0" fillId="0" borderId="0" xfId="0" applyNumberForma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3" fillId="0" borderId="0" xfId="0" applyFont="1"/>
    <xf numFmtId="0" fontId="4" fillId="0" borderId="0" xfId="0" applyFont="1"/>
    <xf numFmtId="0" fontId="7" fillId="0" borderId="0" xfId="0" applyFont="1"/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578427</xdr:colOff>
      <xdr:row>10</xdr:row>
      <xdr:rowOff>149456</xdr:rowOff>
    </xdr:from>
    <xdr:to>
      <xdr:col>8</xdr:col>
      <xdr:colOff>1085851</xdr:colOff>
      <xdr:row>14</xdr:row>
      <xdr:rowOff>139065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27C36A-09FC-41F8-950D-81956C636FA5}"/>
            </a:ext>
          </a:extLst>
        </xdr:cNvPr>
        <xdr:cNvSpPr txBox="1"/>
      </xdr:nvSpPr>
      <xdr:spPr>
        <a:xfrm>
          <a:off x="578427" y="1985876"/>
          <a:ext cx="8958004" cy="72874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base scenario results (run KModel4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without this active)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 a user constraint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specifcy the maximum amount of emissions in a secific year for the sum of ELCCO2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rule 15 used, needs explanation.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"/>
  <sheetViews>
    <sheetView tabSelected="1" zoomScale="70" zoomScaleNormal="100" workbookViewId="0">
      <selection activeCell="B6" sqref="B6"/>
    </sheetView>
  </sheetViews>
  <sheetFormatPr defaultRowHeight="14.4" x14ac:dyDescent="0.3"/>
  <cols>
    <col min="2" max="2" width="14.109375" customWidth="1"/>
    <col min="3" max="3" width="10.33203125" customWidth="1"/>
    <col min="4" max="4" width="30.109375" customWidth="1"/>
    <col min="5" max="6" width="11.109375" customWidth="1"/>
    <col min="7" max="7" width="15.33203125" bestFit="1" customWidth="1"/>
    <col min="8" max="8" width="11.109375" customWidth="1"/>
    <col min="9" max="9" width="17.33203125" bestFit="1" customWidth="1"/>
    <col min="10" max="10" width="12.44140625" bestFit="1" customWidth="1"/>
    <col min="11" max="12" width="9.88671875" customWidth="1"/>
    <col min="13" max="13" width="15" bestFit="1" customWidth="1"/>
    <col min="14" max="14" width="20.5546875" bestFit="1" customWidth="1"/>
    <col min="15" max="15" width="8.109375" bestFit="1" customWidth="1"/>
    <col min="16" max="16" width="7.109375" bestFit="1" customWidth="1"/>
    <col min="17" max="17" width="16.21875" customWidth="1"/>
    <col min="18" max="18" width="7.33203125" customWidth="1"/>
  </cols>
  <sheetData>
    <row r="1" spans="1:37" x14ac:dyDescent="0.3">
      <c r="A1" t="s">
        <v>8</v>
      </c>
    </row>
    <row r="2" spans="1:37" x14ac:dyDescent="0.3">
      <c r="B2" s="1" t="s">
        <v>28</v>
      </c>
    </row>
    <row r="3" spans="1:37" x14ac:dyDescent="0.3">
      <c r="B3" s="1" t="s">
        <v>27</v>
      </c>
    </row>
    <row r="5" spans="1:37" x14ac:dyDescent="0.3">
      <c r="B5" s="5" t="s">
        <v>31</v>
      </c>
      <c r="H5" s="6"/>
      <c r="I5" s="7"/>
      <c r="J5" s="7"/>
      <c r="K5" s="7"/>
      <c r="L5" s="7"/>
      <c r="M5" s="7"/>
      <c r="N5" s="7"/>
      <c r="O5" s="7"/>
    </row>
    <row r="6" spans="1:37" ht="15" thickBot="1" x14ac:dyDescent="0.35">
      <c r="B6" s="8" t="s">
        <v>21</v>
      </c>
      <c r="C6" s="8" t="s">
        <v>7</v>
      </c>
      <c r="D6" s="8" t="s">
        <v>6</v>
      </c>
      <c r="E6" s="8" t="s">
        <v>1</v>
      </c>
      <c r="F6" s="9" t="s">
        <v>22</v>
      </c>
      <c r="G6" s="9" t="s">
        <v>10</v>
      </c>
      <c r="H6" s="10" t="s">
        <v>3</v>
      </c>
      <c r="I6" s="10" t="s">
        <v>2</v>
      </c>
      <c r="J6" s="10" t="s">
        <v>23</v>
      </c>
      <c r="K6" s="10" t="s">
        <v>0</v>
      </c>
      <c r="L6" s="10" t="s">
        <v>5</v>
      </c>
      <c r="M6" s="10" t="s">
        <v>24</v>
      </c>
      <c r="N6" s="10" t="s">
        <v>4</v>
      </c>
      <c r="O6" s="10" t="s">
        <v>25</v>
      </c>
      <c r="Q6" s="3" t="s">
        <v>18</v>
      </c>
    </row>
    <row r="7" spans="1:37" x14ac:dyDescent="0.3">
      <c r="C7" t="s">
        <v>14</v>
      </c>
      <c r="D7" t="s">
        <v>26</v>
      </c>
      <c r="E7">
        <v>2022</v>
      </c>
      <c r="G7" s="2">
        <f>E19*(1-Q7)</f>
        <v>796.71332927570995</v>
      </c>
      <c r="N7" t="s">
        <v>20</v>
      </c>
      <c r="Q7" s="4">
        <v>0.3</v>
      </c>
      <c r="T7" s="13"/>
    </row>
    <row r="8" spans="1:37" x14ac:dyDescent="0.3">
      <c r="C8" t="s">
        <v>14</v>
      </c>
      <c r="D8" t="s">
        <v>26</v>
      </c>
      <c r="E8">
        <v>2030</v>
      </c>
      <c r="G8" s="2">
        <f>E19*(1-Q8)</f>
        <v>682.89713937917998</v>
      </c>
      <c r="N8" t="s">
        <v>20</v>
      </c>
      <c r="Q8" s="4">
        <v>0.4</v>
      </c>
      <c r="R8" s="4"/>
    </row>
    <row r="9" spans="1:37" x14ac:dyDescent="0.3">
      <c r="C9" t="s">
        <v>14</v>
      </c>
      <c r="D9" t="s">
        <v>26</v>
      </c>
      <c r="E9">
        <v>0</v>
      </c>
      <c r="G9">
        <v>15</v>
      </c>
      <c r="N9" t="s">
        <v>20</v>
      </c>
    </row>
    <row r="10" spans="1:37" x14ac:dyDescent="0.3">
      <c r="U10" s="5"/>
      <c r="AB10" s="6"/>
      <c r="AC10" s="7"/>
      <c r="AD10" s="7"/>
      <c r="AE10" s="7"/>
      <c r="AF10" s="7"/>
      <c r="AG10" s="7"/>
      <c r="AH10" s="7"/>
      <c r="AI10" s="7"/>
    </row>
    <row r="11" spans="1:37" x14ac:dyDescent="0.3">
      <c r="U11" s="11"/>
      <c r="V11" s="11"/>
      <c r="W11" s="11"/>
      <c r="X11" s="11"/>
      <c r="Y11" s="11"/>
      <c r="Z11" s="11"/>
      <c r="AA11" s="11"/>
      <c r="AB11" s="12"/>
      <c r="AC11" s="12"/>
      <c r="AD11" s="12"/>
      <c r="AE11" s="12"/>
      <c r="AF11" s="12"/>
      <c r="AG11" s="12"/>
      <c r="AH11" s="12"/>
      <c r="AI11" s="12"/>
      <c r="AK11" s="12"/>
    </row>
    <row r="12" spans="1:37" x14ac:dyDescent="0.3">
      <c r="Z12" s="2"/>
      <c r="AA12" s="2"/>
      <c r="AK12" s="4"/>
    </row>
    <row r="13" spans="1:37" x14ac:dyDescent="0.3">
      <c r="Z13" s="2"/>
      <c r="AA13" s="2"/>
      <c r="AK13" s="4"/>
    </row>
    <row r="16" spans="1:37" x14ac:dyDescent="0.3">
      <c r="B16" t="s">
        <v>11</v>
      </c>
    </row>
    <row r="17" spans="2:14" x14ac:dyDescent="0.3">
      <c r="B17" t="s">
        <v>12</v>
      </c>
    </row>
    <row r="18" spans="2:14" x14ac:dyDescent="0.3">
      <c r="B18" t="s">
        <v>15</v>
      </c>
      <c r="C18" t="s">
        <v>13</v>
      </c>
      <c r="D18" t="s">
        <v>16</v>
      </c>
      <c r="E18">
        <v>2022</v>
      </c>
      <c r="F18">
        <v>2006</v>
      </c>
      <c r="G18">
        <v>2010</v>
      </c>
      <c r="H18">
        <v>2020</v>
      </c>
      <c r="I18">
        <v>2025</v>
      </c>
      <c r="J18">
        <v>2030</v>
      </c>
      <c r="K18">
        <v>2035</v>
      </c>
      <c r="L18">
        <v>2040</v>
      </c>
      <c r="M18">
        <v>2045</v>
      </c>
      <c r="N18">
        <v>2050</v>
      </c>
    </row>
    <row r="19" spans="2:14" x14ac:dyDescent="0.3">
      <c r="B19" t="s">
        <v>29</v>
      </c>
      <c r="C19" t="s">
        <v>10</v>
      </c>
      <c r="D19" t="s">
        <v>17</v>
      </c>
      <c r="E19" s="2">
        <v>1138.1618989653</v>
      </c>
      <c r="F19" s="2"/>
      <c r="G19" s="2"/>
      <c r="H19" s="2"/>
      <c r="I19" s="2"/>
      <c r="J19" s="2"/>
      <c r="K19" s="2"/>
      <c r="L19" s="2"/>
      <c r="M19" s="2"/>
      <c r="N19" s="2"/>
    </row>
    <row r="20" spans="2:14" x14ac:dyDescent="0.3"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2:14" x14ac:dyDescent="0.3">
      <c r="E21" s="2" t="s">
        <v>30</v>
      </c>
      <c r="F21" s="2"/>
      <c r="G21" s="2"/>
      <c r="H21" s="2"/>
      <c r="I21" s="2"/>
      <c r="J21" s="2"/>
      <c r="K21" s="2"/>
      <c r="L21" s="2"/>
      <c r="M21" s="2"/>
      <c r="N21" s="2"/>
    </row>
    <row r="22" spans="2:14" x14ac:dyDescent="0.3"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4" x14ac:dyDescent="0.3"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2:14" x14ac:dyDescent="0.3"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2:14" x14ac:dyDescent="0.3"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3"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2:14" x14ac:dyDescent="0.3"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2:14" x14ac:dyDescent="0.3"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2:14" x14ac:dyDescent="0.3"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2:14" x14ac:dyDescent="0.3">
      <c r="E30" s="2"/>
      <c r="F30" s="2"/>
      <c r="G30" s="2"/>
      <c r="H30" s="2"/>
      <c r="I30" s="2"/>
      <c r="J30" s="2"/>
      <c r="K30" s="2"/>
      <c r="L30" s="2"/>
      <c r="M30" s="2"/>
      <c r="N30" s="2"/>
    </row>
    <row r="32" spans="2:14" x14ac:dyDescent="0.3">
      <c r="C32" t="s">
        <v>10</v>
      </c>
      <c r="D32" t="s">
        <v>19</v>
      </c>
      <c r="E32" s="2">
        <f>SUM(E19:E24)</f>
        <v>1138.1618989653</v>
      </c>
      <c r="F32" s="2">
        <f t="shared" ref="F32:N32" si="0">SUM(F19:F24)</f>
        <v>0</v>
      </c>
      <c r="G32" s="2">
        <f t="shared" si="0"/>
        <v>0</v>
      </c>
      <c r="H32" s="2">
        <f t="shared" si="0"/>
        <v>0</v>
      </c>
      <c r="I32" s="2">
        <f t="shared" si="0"/>
        <v>0</v>
      </c>
      <c r="J32" s="2">
        <f t="shared" si="0"/>
        <v>0</v>
      </c>
      <c r="K32" s="2">
        <f t="shared" si="0"/>
        <v>0</v>
      </c>
      <c r="L32" s="2">
        <f t="shared" si="0"/>
        <v>0</v>
      </c>
      <c r="M32" s="2">
        <f t="shared" si="0"/>
        <v>0</v>
      </c>
      <c r="N32" s="2">
        <f t="shared" si="0"/>
        <v>0</v>
      </c>
    </row>
    <row r="33" spans="3:14" x14ac:dyDescent="0.3">
      <c r="C33" t="s">
        <v>9</v>
      </c>
      <c r="D33" t="s">
        <v>19</v>
      </c>
      <c r="E33" s="2">
        <f>SUM(E25:E30)</f>
        <v>0</v>
      </c>
      <c r="F33" s="2">
        <f t="shared" ref="F33:N33" si="1">SUM(F25:F30)</f>
        <v>0</v>
      </c>
      <c r="G33" s="2">
        <f t="shared" si="1"/>
        <v>0</v>
      </c>
      <c r="H33" s="2">
        <f t="shared" si="1"/>
        <v>0</v>
      </c>
      <c r="I33" s="2">
        <f t="shared" si="1"/>
        <v>0</v>
      </c>
      <c r="J33" s="2">
        <f t="shared" si="1"/>
        <v>0</v>
      </c>
      <c r="K33" s="2">
        <f t="shared" si="1"/>
        <v>0</v>
      </c>
      <c r="L33" s="2">
        <f t="shared" si="1"/>
        <v>0</v>
      </c>
      <c r="M33" s="2">
        <f t="shared" si="1"/>
        <v>0</v>
      </c>
      <c r="N33" s="2">
        <f t="shared" si="1"/>
        <v>0</v>
      </c>
    </row>
  </sheetData>
  <phoneticPr fontId="6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UC_CO2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Lucas Moshøj</cp:lastModifiedBy>
  <dcterms:created xsi:type="dcterms:W3CDTF">2009-05-27T15:40:55Z</dcterms:created>
  <dcterms:modified xsi:type="dcterms:W3CDTF">2024-12-17T10:30:07Z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4284501075744.63</vt:lpwstr>
  </property>
</Properties>
</file>