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comments1.xml" ContentType="application/vnd.openxmlformats-officedocument.spreadsheetml.comments+xml"/>
  <Override PartName="/xl/drawings/drawing1.xml" ContentType="application/vnd.openxmlformats-officedocument.drawing+xml"/>
  <Default Extension="vml" ContentType="application/vnd.openxmlformats-officedocument.vmlDrawing"/>
  <Override PartName="/xl/worksheets/sheet1.xml" ContentType="application/vnd.openxmlformats-officedocument.spreadsheetml.worksheet+xml"/>
  <Override PartName="/xl/drawings/drawing2.xml" ContentType="application/vnd.openxmlformats-officedocument.drawing+xml"/>
  <Override PartName="/xl/worksheets/sheet2.xml" ContentType="application/vnd.openxmlformats-officedocument.spreadsheetml.worksheet+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Types>
</file>

<file path=_rels/.rels><?xml version="1.0" encoding="UTF-8" standalone="yes"?><Relationships xmlns="http://schemas.openxmlformats.org/package/2006/relationships"><Relationship Id="rId2" Type="http://schemas.openxmlformats.org/package/2006/relationships/metadata/core-properties" Target="docProps/core.xml" /><Relationship Id="rId3"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8025"/>
  <workbookPr updateLinks="never"/>
  <mc:AlternateContent xmlns:mc="http://schemas.openxmlformats.org/markup-compatibility/2006">
    <mc:Choice Requires="x15">
      <x15ac:absPath xmlns:x15ac="http://schemas.microsoft.com/office/spreadsheetml/2010/11/ac" url="C:\VEDA\VEDA_models\KModel_03\SuppXLS\"/>
    </mc:Choice>
  </mc:AlternateContent>
  <bookViews>
    <workbookView xWindow="-108" yWindow="-108" windowWidth="23256" windowHeight="12576" activeTab="1"/>
  </bookViews>
  <sheets>
    <sheet name="TFILL_WIND" sheetId="1" r:id="rId3"/>
    <sheet name="UC_WINDCAP" sheetId="2" r:id="rId4"/>
  </sheets>
  <externalReferences>
    <externalReference r:id="rId6"/>
  </externalReferences>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I4" authorId="0" shapeId="0" xr:uid="{3F8BBC0C-2536-4D2A-BB6C-E0DA5AEB7EC7}">
      <text>
        <r>
          <rPr>
            <b/>
            <sz val="9"/>
            <rFont val="Tahoma"/>
            <family val="2"/>
            <charset val="1"/>
          </rPr>
          <t>2 Records</t>
        </r>
      </text>
    </comment>
  </commentList>
</comments>
</file>

<file path=xl/sharedStrings.xml><?xml version="1.0" encoding="utf-8"?>
<sst xmlns="http://schemas.openxmlformats.org/spreadsheetml/2006/main" count="42" uniqueCount="31">
  <si>
    <t>~TFM_FILL</t>
  </si>
  <si>
    <t>Operation_Sum_Avg_Count</t>
  </si>
  <si>
    <t>Scenario Name</t>
  </si>
  <si>
    <t>TimeSlice</t>
  </si>
  <si>
    <t>LimType</t>
  </si>
  <si>
    <t>Attribute</t>
  </si>
  <si>
    <t>Year</t>
  </si>
  <si>
    <t>Other_Indexes</t>
  </si>
  <si>
    <t>REG1</t>
  </si>
  <si>
    <t>Pset_PN</t>
  </si>
  <si>
    <t>A</t>
  </si>
  <si>
    <t>BASE</t>
  </si>
  <si>
    <t>STOCK</t>
  </si>
  <si>
    <t>UC - Each Region/Period</t>
  </si>
  <si>
    <t>~UC_Sets: R_E: AllRegions</t>
  </si>
  <si>
    <t>~UC_Sets: T_E:</t>
  </si>
  <si>
    <t>~UC_T:UC_RHSRT</t>
  </si>
  <si>
    <t>UC_N</t>
  </si>
  <si>
    <t>Pset_Set</t>
  </si>
  <si>
    <t>Pset_CI</t>
  </si>
  <si>
    <t>Pset_CO</t>
  </si>
  <si>
    <t>Cset_CN</t>
  </si>
  <si>
    <t>UC_CAP</t>
  </si>
  <si>
    <t>UC_RHSRT~0</t>
  </si>
  <si>
    <t>UC_Desc</t>
  </si>
  <si>
    <t>ELE</t>
  </si>
  <si>
    <t>UP</t>
  </si>
  <si>
    <t>ELCRNWINDOFF</t>
  </si>
  <si>
    <t>AU_WIN_MaxCAP</t>
  </si>
  <si>
    <t>Max Onshore Power Plants Capacity [GW]</t>
  </si>
  <si>
    <t>ELERNWINDON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</si>
</sst>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1"/>
      <color theme="1"/>
      <name val="Calibri"/>
      <family val="2"/>
      <scheme val="minor"/>
    </font>
    <font>
      <sz val="10"/>
      <color theme="1"/>
      <name val="Arial"/>
      <family val="2"/>
    </font>
    <font>
      <b/>
      <sz val="11"/>
      <color theme="1"/>
      <name val="Calibri"/>
      <family val="2"/>
      <scheme val="minor"/>
    </font>
    <font>
      <b/>
      <sz val="10"/>
      <color indexed="12"/>
      <name val="Arial"/>
      <family val="2"/>
    </font>
    <font>
      <sz val="10"/>
      <name val="Arial"/>
      <family val="2"/>
    </font>
    <font>
      <b/>
      <sz val="10"/>
      <name val="Arial"/>
      <family val="2"/>
    </font>
    <font>
      <b/>
      <sz val="9"/>
      <name val="Tahoma"/>
      <family val="2"/>
      <charset val="1"/>
    </font>
    <font>
      <sz val="11"/>
      <color indexed="8"/>
      <name val="Calibri"/>
      <family val="2"/>
    </font>
    <font>
      <b/>
      <sz val="11"/>
      <color indexed="8"/>
      <name val="Calibri"/>
      <family val="2"/>
    </font>
  </fonts>
  <fills count="10">
    <fill>
      <patternFill patternType="none"/>
    </fill>
    <fill>
      <patternFill patternType="gray125"/>
    </fill>
    <fill>
      <patternFill patternType="solid">
        <fgColor theme="6" tint="0.599780023097992"/>
        <bgColor indexed="64"/>
      </patternFill>
    </fill>
    <fill>
      <patternFill patternType="solid">
        <fgColor indexed="43"/>
        <bgColor indexed="64"/>
      </patternFill>
    </fill>
    <fill>
      <patternFill patternType="solid">
        <fgColor indexed="44"/>
        <bgColor indexed="64"/>
      </patternFill>
    </fill>
    <fill>
      <patternFill patternType="solid">
        <fgColor rgb="FFCC99FF"/>
        <bgColor indexed="64"/>
      </patternFill>
    </fill>
    <fill>
      <patternFill patternType="solid">
        <fgColor theme="0" tint="-0.149700000882149"/>
        <bgColor indexed="64"/>
      </patternFill>
    </fill>
    <fill>
      <patternFill patternType="solid">
        <fgColor indexed="51"/>
        <bgColor indexed="64"/>
      </patternFill>
    </fill>
    <fill>
      <patternFill patternType="solid">
        <fgColor rgb="FFFFFF00"/>
        <bgColor indexed="64"/>
      </patternFill>
    </fill>
    <fill>
      <patternFill patternType="solid">
        <fgColor theme="9" tint="0.799860000610352"/>
        <bgColor indexed="64"/>
      </patternFill>
    </fill>
  </fills>
  <borders count="2">
    <border>
      <left/>
      <right/>
      <top/>
      <bottom/>
      <diagonal/>
    </border>
    <border>
      <left/>
      <right/>
      <top style="thin">
        <color auto="1"/>
      </top>
      <bottom style="medium">
        <color auto="1"/>
      </bottom>
    </border>
  </borders>
  <cellStyleXfs count="23">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4" fillId="0" borderId="0">
      <alignment/>
      <protection/>
    </xf>
    <xf numFmtId="0" fontId="4" fillId="0" borderId="0">
      <alignment/>
      <protection/>
    </xf>
    <xf numFmtId="0" fontId="7" fillId="0" borderId="0">
      <alignment/>
      <protection/>
    </xf>
  </cellStyleXfs>
  <cellXfs count="16">
    <xf numFmtId="0" fontId="0" fillId="0" borderId="0" xfId="0"/>
    <xf numFmtId="0" fontId="3" fillId="0" borderId="0" xfId="0" applyFont="1"/>
    <xf numFmtId="0" fontId="4" fillId="0" borderId="0" xfId="20">
      <alignment/>
      <protection/>
    </xf>
    <xf numFmtId="0" fontId="5" fillId="2" borderId="1" xfId="0" applyFont="1" applyFill="1" applyBorder="1"/>
    <xf numFmtId="0" fontId="5" fillId="3" borderId="1" xfId="0" applyFont="1" applyFill="1" applyBorder="1"/>
    <xf numFmtId="0" fontId="5" fillId="4" borderId="1" xfId="0" applyFont="1" applyFill="1" applyBorder="1"/>
    <xf numFmtId="0" fontId="2" fillId="0" borderId="0" xfId="0" applyFont="1"/>
    <xf numFmtId="2" fontId="2" fillId="5" borderId="0" xfId="0" applyNumberFormat="1" applyFont="1" applyFill="1"/>
    <xf numFmtId="0" fontId="8" fillId="0" borderId="0" xfId="22" applyFont="1">
      <alignment/>
      <protection/>
    </xf>
    <xf numFmtId="0" fontId="5" fillId="6" borderId="0" xfId="0" applyFont="1" applyFill="1"/>
    <xf numFmtId="0" fontId="5" fillId="7" borderId="0" xfId="0" applyFont="1" applyFill="1"/>
    <xf numFmtId="0" fontId="5" fillId="8" borderId="0" xfId="0" applyFont="1" applyFill="1"/>
    <xf numFmtId="0" fontId="5" fillId="0" borderId="0" xfId="0" applyFont="1"/>
    <xf numFmtId="0" fontId="4" fillId="9" borderId="0" xfId="0" applyFont="1" applyFill="1"/>
    <xf numFmtId="0" fontId="4" fillId="0" borderId="0" xfId="0" applyFont="1"/>
    <xf numFmtId="164" fontId="0" fillId="0" borderId="0" xfId="0" applyNumberFormat="1"/>
  </cellXfs>
  <cellStyles count="9">
    <cellStyle name="Normal" xfId="0" builtinId="0"/>
    <cellStyle name="Percent" xfId="15" builtinId="5"/>
    <cellStyle name="Currency" xfId="16" builtinId="4"/>
    <cellStyle name="Currency [0]" xfId="17" builtinId="7"/>
    <cellStyle name="Comma" xfId="18" builtinId="3"/>
    <cellStyle name="Comma [0]" xfId="19" builtinId="6"/>
    <cellStyle name="Normal 3" xfId="20"/>
    <cellStyle name="Normal 10" xfId="21"/>
    <cellStyle name="Normale_Scen_UC_IND-StrucConst 2" xfId="2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4" Type="http://schemas.openxmlformats.org/officeDocument/2006/relationships/worksheet" Target="worksheets/sheet2.xml" /><Relationship Id="rId2" Type="http://schemas.openxmlformats.org/officeDocument/2006/relationships/styles" Target="styles.xml" /><Relationship Id="rId1" Type="http://schemas.openxmlformats.org/officeDocument/2006/relationships/theme" Target="theme/theme1.xml" /><Relationship Id="rId6" Type="http://schemas.openxmlformats.org/officeDocument/2006/relationships/externalLink" Target="externalLinks/externalLink1.xml" /><Relationship Id="rId7" Type="http://schemas.openxmlformats.org/officeDocument/2006/relationships/calcChain" Target="calcChain.xml" /><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0</xdr:col>
      <xdr:colOff>556260</xdr:colOff>
      <xdr:row>9</xdr:row>
      <xdr:rowOff>137159</xdr:rowOff>
    </xdr:from>
    <xdr:to>
      <xdr:col>12</xdr:col>
      <xdr:colOff>278130</xdr:colOff>
      <xdr:row>22</xdr:row>
      <xdr:rowOff>30078</xdr:rowOff>
    </xdr:to>
    <xdr:sp>
      <xdr:nvSpPr>
        <xdr:cNvPr id="2" name="TextBox 1">
          <a:extLst>
            <a:ext uri="{FF2B5EF4-FFF2-40B4-BE49-F238E27FC236}">
              <a16:creationId xmlns:a16="http://schemas.microsoft.com/office/drawing/2014/main" id="{a5f497dc-a914-42b7-afef-628d260f5fb6}"/>
            </a:ext>
          </a:extLst>
        </xdr:cNvPr>
        <xdr:cNvSpPr txBox="1"/>
      </xdr:nvSpPr>
      <xdr:spPr>
        <a:xfrm>
          <a:off x="552450" y="1771650"/>
          <a:ext cx="7667625" cy="2247900"/>
        </a:xfrm>
        <a:prstGeom prst="rect"/>
        <a:solidFill>
          <a:schemeClr val="accent6">
            <a:lumMod val="20000"/>
            <a:lumOff val="80000"/>
          </a:schemeClr>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lstStyle/>
        <a:p>
          <a:pPr lvl="0"/>
          <a:r>
            <a:rPr lang="en-GB" sz="1100">
              <a:solidFill>
                <a:schemeClr val="tx1"/>
              </a:solidFill>
              <a:effectLst/>
              <a:latin typeface="+mn-lt"/>
              <a:ea typeface="+mn-ea"/>
              <a:cs typeface="+mn-cs"/>
            </a:rPr>
            <a:t>This</a:t>
          </a:r>
          <a:r>
            <a:rPr lang="en-GB" sz="1100" baseline="0">
              <a:solidFill>
                <a:schemeClr val="tx1"/>
              </a:solidFill>
              <a:effectLst/>
              <a:latin typeface="+mn-lt"/>
              <a:ea typeface="+mn-ea"/>
              <a:cs typeface="+mn-cs"/>
            </a:rPr>
            <a:t>  table collect information from other templates for REG1 and REG2. Cells  I4 and J5 are filled in each time the user SYNC this template. This is essentially only needed if you have some stock in a given year. Or if you need to update something every time you sync. Next arc is the important one. </a:t>
          </a:r>
        </a:p>
        <a:p>
          <a:pPr lvl="0"/>
          <a:endParaRPr lang="en-GB" sz="1100" baseline="0">
            <a:solidFill>
              <a:schemeClr val="tx1"/>
            </a:solidFill>
            <a:effectLst/>
            <a:latin typeface="+mn-lt"/>
            <a:ea typeface="+mn-ea"/>
            <a:cs typeface="+mn-cs"/>
          </a:endParaRPr>
        </a:p>
        <a:p>
          <a:pPr lvl="0"/>
          <a:r>
            <a:rPr lang="en-GB" sz="1100" baseline="0">
              <a:solidFill>
                <a:schemeClr val="tx1"/>
              </a:solidFill>
              <a:effectLst/>
              <a:latin typeface="+mn-lt"/>
              <a:ea typeface="+mn-ea"/>
              <a:cs typeface="+mn-cs"/>
            </a:rPr>
            <a:t>In this example:</a:t>
          </a:r>
        </a:p>
        <a:p>
          <a:pPr lvl="0"/>
          <a:r>
            <a:rPr lang="en-GB" sz="1100" baseline="0">
              <a:solidFill>
                <a:schemeClr val="tx1"/>
              </a:solidFill>
              <a:effectLst/>
              <a:latin typeface="+mn-lt"/>
              <a:ea typeface="+mn-ea"/>
              <a:cs typeface="+mn-cs"/>
            </a:rPr>
            <a:t>- column Operation is used to calculate the average (A) of all collected records in case of multiple information related to the same attribute and process.</a:t>
          </a:r>
        </a:p>
        <a:p>
          <a:pPr lvl="0"/>
          <a:r>
            <a:rPr lang="en-GB" sz="1100" baseline="0">
              <a:solidFill>
                <a:schemeClr val="tx1"/>
              </a:solidFill>
              <a:effectLst/>
              <a:latin typeface="+mn-lt"/>
              <a:ea typeface="+mn-ea"/>
              <a:cs typeface="+mn-cs"/>
            </a:rPr>
            <a:t>- column  Scenario Name specify the scenario from whihc collect data (Base is used for all the VT templates)</a:t>
          </a:r>
        </a:p>
        <a:p>
          <a:pPr lvl="0"/>
          <a:r>
            <a:rPr lang="en-GB" sz="1100" baseline="0">
              <a:solidFill>
                <a:schemeClr val="tx1"/>
              </a:solidFill>
              <a:effectLst/>
              <a:latin typeface="+mn-lt"/>
              <a:ea typeface="+mn-ea"/>
              <a:cs typeface="+mn-cs"/>
            </a:rPr>
            <a:t>-  column Attribute identify the parameter for which the table is seraching information</a:t>
          </a:r>
        </a:p>
        <a:p>
          <a:pPr lvl="0"/>
          <a:r>
            <a:rPr lang="en-GB" sz="1100" baseline="0">
              <a:solidFill>
                <a:schemeClr val="tx1"/>
              </a:solidFill>
              <a:effectLst/>
              <a:latin typeface="+mn-lt"/>
              <a:ea typeface="+mn-ea"/>
              <a:cs typeface="+mn-cs"/>
            </a:rPr>
            <a:t>- column Year for which year the infromation might be collected</a:t>
          </a:r>
        </a:p>
        <a:p>
          <a:pPr lvl="0"/>
          <a:r>
            <a:rPr lang="en-GB" sz="1100" baseline="0">
              <a:solidFill>
                <a:schemeClr val="tx1"/>
              </a:solidFill>
              <a:effectLst/>
              <a:latin typeface="+mn-lt"/>
              <a:ea typeface="+mn-ea"/>
              <a:cs typeface="+mn-cs"/>
            </a:rPr>
            <a:t>- Pset_PN for which process (or commodity or set ...) the tabel is colelcting data.</a:t>
          </a:r>
          <a:endParaRPr lang="en-GB" sz="1100">
            <a:solidFill>
              <a:schemeClr val="tx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0</xdr:col>
      <xdr:colOff>600075</xdr:colOff>
      <xdr:row>11</xdr:row>
      <xdr:rowOff>11430</xdr:rowOff>
    </xdr:from>
    <xdr:to>
      <xdr:col>12</xdr:col>
      <xdr:colOff>43819</xdr:colOff>
      <xdr:row>15</xdr:row>
      <xdr:rowOff>167640</xdr:rowOff>
    </xdr:to>
    <xdr:sp>
      <xdr:nvSpPr>
        <xdr:cNvPr id="2" name="TextBox 1">
          <a:extLst>
            <a:ext uri="{FF2B5EF4-FFF2-40B4-BE49-F238E27FC236}">
              <a16:creationId xmlns:a16="http://schemas.microsoft.com/office/drawing/2014/main" id="{baf2c255-2e70-4b03-8407-173c07e828ed}"/>
            </a:ext>
          </a:extLst>
        </xdr:cNvPr>
        <xdr:cNvSpPr txBox="1"/>
      </xdr:nvSpPr>
      <xdr:spPr>
        <a:xfrm>
          <a:off x="600075" y="2000250"/>
          <a:ext cx="8848725" cy="876300"/>
        </a:xfrm>
        <a:prstGeom prst="rect"/>
        <a:solidFill>
          <a:schemeClr val="accent6">
            <a:lumMod val="20000"/>
            <a:lumOff val="80000"/>
          </a:schemeClr>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lstStyle/>
        <a:p>
          <a:pPr lvl="0"/>
          <a:r>
            <a:rPr lang="en-GB" sz="1100">
              <a:solidFill>
                <a:schemeClr val="tx1"/>
              </a:solidFill>
              <a:effectLst/>
              <a:latin typeface="+mn-lt"/>
              <a:ea typeface="+mn-ea"/>
              <a:cs typeface="+mn-cs"/>
            </a:rPr>
            <a:t>This</a:t>
          </a:r>
          <a:r>
            <a:rPr lang="en-GB" sz="1100" baseline="0">
              <a:solidFill>
                <a:schemeClr val="tx1"/>
              </a:solidFill>
              <a:effectLst/>
              <a:latin typeface="+mn-lt"/>
              <a:ea typeface="+mn-ea"/>
              <a:cs typeface="+mn-cs"/>
            </a:rPr>
            <a:t>  sheet is used to define an absolute user constraint for the total wind capcity by region.</a:t>
          </a:r>
        </a:p>
        <a:p>
          <a:pPr lvl="0"/>
          <a:r>
            <a:rPr lang="en-GB" sz="1100" baseline="0">
              <a:solidFill>
                <a:schemeClr val="tx1"/>
              </a:solidFill>
              <a:effectLst/>
              <a:latin typeface="+mn-lt"/>
              <a:ea typeface="+mn-ea"/>
              <a:cs typeface="+mn-cs"/>
            </a:rPr>
            <a:t>UC_RHSRT~0 seems to be a defining extrapolation rules. </a:t>
          </a:r>
        </a:p>
        <a:p>
          <a:pPr lvl="0"/>
          <a:r>
            <a:rPr lang="en-GB" sz="1100">
              <a:solidFill>
                <a:schemeClr val="tx1"/>
              </a:solidFill>
              <a:effectLst/>
              <a:latin typeface="+mn-lt"/>
              <a:ea typeface="+mn-ea"/>
              <a:cs typeface="+mn-cs"/>
            </a:rPr>
            <a:t>UC_CAP = 1</a:t>
          </a:r>
          <a:r>
            <a:rPr lang="en-GB" sz="1100" baseline="0">
              <a:solidFill>
                <a:schemeClr val="tx1"/>
              </a:solidFill>
              <a:effectLst/>
              <a:latin typeface="+mn-lt"/>
              <a:ea typeface="+mn-ea"/>
              <a:cs typeface="+mn-cs"/>
            </a:rPr>
            <a:t>, Coefficient of the activity variable VAR_CAP in a user constraint.</a:t>
          </a:r>
        </a:p>
        <a:p>
          <a:pPr lvl="0"/>
          <a:r>
            <a:rPr lang="en-GB" sz="1100" baseline="0">
              <a:solidFill>
                <a:schemeClr val="tx1"/>
              </a:solidFill>
              <a:effectLst/>
              <a:latin typeface="+mn-lt"/>
              <a:ea typeface="+mn-ea"/>
              <a:cs typeface="+mn-cs"/>
            </a:rPr>
            <a:t>LimType = UP, is upper bound. </a:t>
          </a:r>
          <a:endParaRPr lang="en-GB" sz="1100">
            <a:solidFill>
              <a:schemeClr val="tx1"/>
            </a:solidFill>
            <a:effectLst/>
            <a:latin typeface="+mn-lt"/>
            <a:ea typeface="+mn-ea"/>
            <a:cs typeface="+mn-cs"/>
          </a:endParaRPr>
        </a:p>
      </xdr:txBody>
    </xdr:sp>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VEDA/VEDA_models/KModel_01/VT_REG1_ELC.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ector_Fuels_ELC"/>
      <sheetName val="Con_ELC"/>
    </sheetNames>
    <sheetDataSet>
      <sheetData sheetId="0">
        <row r="5">
          <cell r="J5" t="str">
            <v>ELCWINON</v>
          </cell>
        </row>
        <row r="6">
          <cell r="J6" t="str">
            <v>ELCWINOFF</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 /><Relationship Id="rId3" Type="http://schemas.openxmlformats.org/officeDocument/2006/relationships/vmlDrawing" Target="../drawings/vmlDrawing1.vml" /><Relationship Id="rId1" Type="http://schemas.openxmlformats.org/officeDocument/2006/relationships/comments" Target="../comments1.xml" /></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000-000000000000}">
  <dimension ref="B2:J6"/>
  <sheetViews>
    <sheetView zoomScale="76" zoomScaleNormal="76" workbookViewId="0" topLeftCell="A1">
      <selection pane="topLeft" activeCell="J4" sqref="J4"/>
    </sheetView>
  </sheetViews>
  <sheetFormatPr defaultRowHeight="14.4"/>
  <cols>
    <col min="8" max="8" width="12.8571428571429" customWidth="1"/>
    <col min="10" max="10" width="14.8571428571429" customWidth="1"/>
  </cols>
  <sheetData>
    <row r="2" spans="2:10" ht="14.4">
      <c r="B2" s="1" t="s">
        <v>0</v>
      </c>
      <c r="C2" s="2"/>
      <c r="D2" s="2"/>
      <c r="E2" s="2"/>
      <c r="F2" s="2"/>
      <c r="G2" s="2"/>
      <c r="H2" s="2"/>
      <c r="I2" s="2"/>
      <c r="J2" s="2"/>
    </row>
    <row r="3" spans="2:10" ht="15" thickBot="1">
      <c r="B3" s="3" t="s">
        <v>1</v>
      </c>
      <c r="C3" s="3" t="s">
        <v>2</v>
      </c>
      <c r="D3" s="4" t="s">
        <v>3</v>
      </c>
      <c r="E3" s="4" t="s">
        <v>4</v>
      </c>
      <c r="F3" s="4" t="s">
        <v>5</v>
      </c>
      <c r="G3" s="4" t="s">
        <v>6</v>
      </c>
      <c r="H3" s="4" t="s">
        <v>7</v>
      </c>
      <c r="I3" s="5" t="s">
        <v>8</v>
      </c>
      <c r="J3" s="4" t="s">
        <v>9</v>
      </c>
    </row>
    <row r="4" spans="2:10" ht="14.4">
      <c r="B4" t="s">
        <v>10</v>
      </c>
      <c r="C4" s="6" t="s">
        <v>11</v>
      </c>
      <c r="F4" t="s">
        <v>12</v>
      </c>
      <c r="I4" s="7"/>
      <c r="J4" t="s">
        <v>30</v>
      </c>
    </row>
    <row r="6" spans="2:10" ht="14.4">
      <c r="B6" t="s">
        <v>10</v>
      </c>
      <c r="C6" s="6" t="s">
        <v>11</v>
      </c>
      <c r="F6" t="s">
        <v>12</v>
      </c>
      <c r="I6" s="7"/>
      <c r="J6" t="s">
        <v>27</v>
      </c>
    </row>
  </sheetData>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8E6A2F3A-5C9B-4257-89AC-7A6A9341B477}">
  <dimension ref="A1:N11"/>
  <sheetViews>
    <sheetView tabSelected="1" workbookViewId="0" topLeftCell="A1">
      <selection pane="topLeft" activeCell="H9" sqref="H9"/>
    </sheetView>
  </sheetViews>
  <sheetFormatPr defaultRowHeight="14.4"/>
  <cols>
    <col min="2" max="2" width="24.2857142857143" bestFit="1" customWidth="1"/>
    <col min="4" max="4" width="8.71428571428571" bestFit="1" customWidth="1"/>
    <col min="5" max="5" width="15.4285714285714" customWidth="1"/>
    <col min="6" max="6" width="11.5714285714286" bestFit="1" customWidth="1"/>
    <col min="7" max="7" width="9.71428571428571" bestFit="1" customWidth="1"/>
    <col min="8" max="8" width="10.7142857142857" bestFit="1" customWidth="1"/>
    <col min="9" max="10" width="10.7142857142857" customWidth="1"/>
    <col min="11" max="11" width="12.4285714285714" bestFit="1" customWidth="1"/>
    <col min="12" max="12" width="8.42857142857143" bestFit="1" customWidth="1"/>
    <col min="13" max="13" width="14.2857142857143" bestFit="1" customWidth="1"/>
    <col min="14" max="14" width="35.2857142857143" customWidth="1"/>
  </cols>
  <sheetData>
    <row r="1" spans="1:1" ht="14.4">
      <c r="A1" t="s">
        <v>13</v>
      </c>
    </row>
    <row r="2" spans="2:2" ht="14.4">
      <c r="B2" s="8" t="s">
        <v>14</v>
      </c>
    </row>
    <row r="3" spans="2:2" ht="14.4">
      <c r="B3" s="8" t="s">
        <v>15</v>
      </c>
    </row>
    <row r="4" spans="10:10" ht="14.4">
      <c r="J4" t="s">
        <v>16</v>
      </c>
    </row>
    <row r="5" spans="2:14" ht="14.4">
      <c r="B5" s="9" t="s">
        <v>17</v>
      </c>
      <c r="C5" s="10" t="s">
        <v>18</v>
      </c>
      <c r="D5" s="10" t="s">
        <v>9</v>
      </c>
      <c r="E5" s="10" t="s">
        <v>19</v>
      </c>
      <c r="F5" s="10" t="s">
        <v>20</v>
      </c>
      <c r="G5" s="11" t="s">
        <v>21</v>
      </c>
      <c r="H5" s="11" t="s">
        <v>5</v>
      </c>
      <c r="I5" s="11" t="s">
        <v>6</v>
      </c>
      <c r="J5" s="11" t="s">
        <v>4</v>
      </c>
      <c r="K5" s="12" t="s">
        <v>22</v>
      </c>
      <c r="L5" s="13" t="s">
        <v>8</v>
      </c>
      <c r="M5" s="14" t="s">
        <v>23</v>
      </c>
      <c r="N5" s="9" t="s">
        <v>24</v>
      </c>
    </row>
    <row r="6" spans="2:14" ht="14.4">
      <c r="B6" t="s">
        <v>28</v>
      </c>
      <c r="C6" t="s">
        <v>25</v>
      </c>
      <c r="E6" t="str">
        <f>[1]Sector_Fuels_ELC!$J$5</f>
        <v>ELCWINON</v>
      </c>
      <c r="I6">
        <v>2022</v>
      </c>
      <c r="J6" t="s">
        <v>26</v>
      </c>
      <c r="K6">
        <v>1</v>
      </c>
      <c r="L6" s="15">
        <f>1</f>
        <v>1</v>
      </c>
      <c r="M6">
        <v>15</v>
      </c>
      <c r="N6" t="s">
        <v>29</v>
      </c>
    </row>
    <row r="7" spans="5:12" ht="14.4">
      <c r="E7" t="str">
        <f>[1]Sector_Fuels_ELC!$J$5</f>
        <v>ELCWINON</v>
      </c>
      <c r="I7">
        <v>2023</v>
      </c>
      <c r="J7" t="s">
        <v>26</v>
      </c>
      <c r="K7">
        <v>1</v>
      </c>
      <c r="L7" s="15">
        <f>1</f>
        <v>1</v>
      </c>
    </row>
    <row r="8" spans="5:12" ht="14.4">
      <c r="E8" t="str">
        <f>[1]Sector_Fuels_ELC!$J$5</f>
        <v>ELCWINON</v>
      </c>
      <c r="I8">
        <v>2024</v>
      </c>
      <c r="J8" t="s">
        <v>26</v>
      </c>
      <c r="K8">
        <v>1</v>
      </c>
      <c r="L8" s="15">
        <f>1</f>
        <v>1</v>
      </c>
    </row>
    <row r="9" spans="5:12" ht="14.4">
      <c r="E9" t="str">
        <f>[1]Sector_Fuels_ELC!$J$5</f>
        <v>ELCWINON</v>
      </c>
      <c r="I9">
        <v>2025</v>
      </c>
      <c r="J9" t="s">
        <v>26</v>
      </c>
      <c r="K9">
        <v>1</v>
      </c>
      <c r="L9" s="15">
        <f>1</f>
        <v>1</v>
      </c>
    </row>
    <row r="11" spans="5:5" ht="14.4">
      <c r="E11" s="14" t="str">
        <f>[1]Sector_Fuels_ELC!$J$6</f>
        <v>ELCWINOFF</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2</vt:i4>
      </vt:variant>
    </vt:vector>
  </HeadingPairs>
  <TitlesOfParts>
    <vt:vector size="2" baseType="lpstr">
      <vt:lpstr>TFILL_WIND</vt:lpstr>
      <vt:lpstr>UC_WINDCAP</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Lucas Moshøj</dc:creator>
  <cp:keywords/>
  <dc:description/>
  <cp:lastModifiedBy>Lucas Moshøj</cp:lastModifiedBy>
  <dcterms:created xsi:type="dcterms:W3CDTF">2015-06-05T18:19:34Z</dcterms:created>
  <dcterms:modified xsi:type="dcterms:W3CDTF">2024-10-31T15:37:14Z</dcterms:modified>
  <cp:category/>
</cp:coreProperties>
</file>