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6E0F1B95-F2DA-44F9-96A2-1CDC03FBFACD}" xr6:coauthVersionLast="47" xr6:coauthVersionMax="47" xr10:uidLastSave="{00000000-0000-0000-0000-000000000000}"/>
  <bookViews>
    <workbookView xWindow="-108" yWindow="-108" windowWidth="23256" windowHeight="12576" activeTab="3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8" l="1"/>
  <c r="C35" i="8"/>
  <c r="C36" i="8" s="1"/>
  <c r="C37" i="8" s="1"/>
  <c r="D35" i="8"/>
  <c r="G35" i="8"/>
  <c r="G36" i="8" s="1"/>
  <c r="G37" i="8" s="1"/>
  <c r="B36" i="8"/>
  <c r="D36" i="8"/>
  <c r="B37" i="8"/>
  <c r="D37" i="8"/>
  <c r="I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H9" i="9"/>
  <c r="G14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<sst xmlns="http://schemas.openxmlformats.org/spreadsheetml/2006/main" count="160" uniqueCount="85">
  <si>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</si>
  <si>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</si>
  <si>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</si>
  <si>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</si>
  <si>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</si>
  <si>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</si>
  <si>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</si>
  <si>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</si>
  <si>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</si>
  <si>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</si>
  <si>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</si>
  <si>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</si>
  <si>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</si>
  <si>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</si>
  <si>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</si>
  <si>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</si>
  <si>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</si>
  <si>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</si>
  <si>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</si>
  <si>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</si>
  <si>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</si>
  <si>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</si>
  <si>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</si>
  <si>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</si>
  <si>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</si>
  <si>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</si>
  <si>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</si>
  <si>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</si>
  <si>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</si>
  <si>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</si>
  <si>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</si>
  <si>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</si>
  <si>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</si>
  <si>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</si>
  <si>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</si>
  <si>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</si>
  <si>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</si>
  <si>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</si>
  <si>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</si>
  <si>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</si>
  <si>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</si>
  <si>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</si>
  <si>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</si>
  <si>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</si>
  <si>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</si>
  <si>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</si>
  <si>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</si>
  <si>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</si>
  <si>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</si>
  <si>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</si>
  <si>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</si>
  <si>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</si>
  <si>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</si>
  <si>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</si>
  <si>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</si>
  <si>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</si>
  <si>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</si>
  <si>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</si>
  <si>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</si>
  <si>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</si>
  <si>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</si>
  <si>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</si>
  <si>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</si>
  <si>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</si>
  <si>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</si>
  <si>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</si>
  <si>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</si>
  <si>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</si>
  <si>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</si>
  <si>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</si>
  <si>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</si>
  <si>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</si>
  <si>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</si>
  <si>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</si>
  <si>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</si>
  <si>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</si>
  <si>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</si>
  <si>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</si>
  <si>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</si>
  <si>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</si>
  <si>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2030</t>
  </si>
  <si>
    <t>ELC_PRIS_1</t>
  </si>
  <si>
    <t>OUTPUT~ELC_PRIS_1</t>
  </si>
  <si>
    <t>FT-ELCP_1</t>
  </si>
  <si>
    <t>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</si>
</sst>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107758</xdr:colOff>
      <xdr:row>7</xdr:row>
      <xdr:rowOff>61577</xdr:rowOff>
    </xdr:from>
    <xdr:to>
      <xdr:col>14</xdr:col>
      <xdr:colOff>244147</xdr:colOff>
      <xdr:row>12</xdr:row>
      <xdr:rowOff>130849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14077758" y="1354668"/>
          <a:ext cx="1960571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C1" workbookViewId="0">
      <selection activeCell="D9" sqref="D9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61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9"/>
  <sheetViews>
    <sheetView zoomScale="99" zoomScaleNormal="99" workbookViewId="0">
      <selection activeCell="H7" sqref="H7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71</v>
      </c>
      <c r="F3" s="24" t="s">
        <v>64</v>
      </c>
      <c r="G3" s="24" t="s">
        <v>12</v>
      </c>
      <c r="H3" s="27" t="s">
        <v>74</v>
      </c>
      <c r="I3" s="24" t="s">
        <v>11</v>
      </c>
      <c r="J3" s="24" t="s">
        <v>65</v>
      </c>
      <c r="K3" s="24" t="s">
        <v>7</v>
      </c>
      <c r="L3" s="4"/>
      <c r="M3" s="4"/>
    </row>
    <row r="4" spans="2:13" x14ac:dyDescent="0.3">
      <c r="B4" s="25" t="s">
        <v>69</v>
      </c>
      <c r="C4" s="25" t="s">
        <v>33</v>
      </c>
      <c r="D4" s="25" t="s">
        <v>70</v>
      </c>
      <c r="E4" s="25" t="s">
        <v>61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66</v>
      </c>
      <c r="L4" s="4"/>
      <c r="M4" s="4"/>
    </row>
    <row r="5" spans="2:13" x14ac:dyDescent="0.3">
      <c r="B5" s="25"/>
      <c r="C5" s="25"/>
      <c r="D5" s="25"/>
      <c r="E5" s="25"/>
      <c r="F5" s="26"/>
      <c r="G5" s="26"/>
      <c r="H5" s="26"/>
      <c r="I5" s="26"/>
      <c r="J5" s="26"/>
      <c r="K5" s="25"/>
    </row>
    <row r="7" spans="2:13" x14ac:dyDescent="0.3">
      <c r="E7" s="23" t="s">
        <v>84</v>
      </c>
    </row>
    <row r="8" spans="2:13" x14ac:dyDescent="0.3">
      <c r="B8" s="24" t="s">
        <v>6</v>
      </c>
      <c r="C8" s="24" t="s">
        <v>9</v>
      </c>
      <c r="D8" s="24" t="s">
        <v>10</v>
      </c>
      <c r="E8" s="27" t="s">
        <v>71</v>
      </c>
      <c r="F8" s="24" t="s">
        <v>64</v>
      </c>
      <c r="G8" s="24" t="s">
        <v>12</v>
      </c>
      <c r="H8" s="27" t="s">
        <v>82</v>
      </c>
      <c r="I8" s="24" t="s">
        <v>11</v>
      </c>
      <c r="J8" s="24" t="s">
        <v>65</v>
      </c>
      <c r="K8" s="24" t="s">
        <v>7</v>
      </c>
    </row>
    <row r="9" spans="2:13" x14ac:dyDescent="0.3">
      <c r="B9" s="25" t="s">
        <v>83</v>
      </c>
      <c r="C9" s="25" t="s">
        <v>33</v>
      </c>
      <c r="D9" s="25" t="s">
        <v>70</v>
      </c>
      <c r="E9" s="25" t="s">
        <v>81</v>
      </c>
      <c r="F9" s="26">
        <v>100</v>
      </c>
      <c r="G9" s="26">
        <v>1</v>
      </c>
      <c r="H9" s="26">
        <f>1</f>
        <v>1</v>
      </c>
      <c r="I9" s="26">
        <v>2018</v>
      </c>
      <c r="J9" s="26">
        <v>1000</v>
      </c>
      <c r="K9" s="25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tabSelected="1" workbookViewId="0">
      <selection activeCell="E12" sqref="E12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15" t="s">
        <v>61</v>
      </c>
      <c r="E5" s="15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4" t="s">
        <v>70</v>
      </c>
      <c r="E6" s="4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E10" sqref="E10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22" t="s">
        <v>69</v>
      </c>
      <c r="E4" s="4" t="s">
        <v>73</v>
      </c>
      <c r="F4" s="21" t="s">
        <v>22</v>
      </c>
      <c r="G4" s="21" t="s">
        <v>68</v>
      </c>
      <c r="H4" s="21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7"/>
  <sheetViews>
    <sheetView workbookViewId="0">
      <selection activeCell="I32" sqref="I32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80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1%</f>
        <v>0.01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7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v>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v>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v>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v>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v>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v>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10</f>
        <v>10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>G14+$G$14*($I$4)</f>
        <v>10.1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 t="shared" ref="G16:G37" si="1">G15+$G$14*($I$4)</f>
        <v>10.199999999999999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 t="shared" si="1"/>
        <v>10.299999999999999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 t="shared" si="1"/>
        <v>10.399999999999999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 t="shared" si="1"/>
        <v>10.499999999999998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 t="shared" si="1"/>
        <v>10.599999999999998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 t="shared" si="1"/>
        <v>10.699999999999998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 t="shared" si="1"/>
        <v>10.799999999999997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 t="shared" si="1"/>
        <v>10.899999999999997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 t="shared" si="1"/>
        <v>10.999999999999996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 t="shared" si="1"/>
        <v>11.099999999999996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 t="shared" si="1"/>
        <v>11.199999999999996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 t="shared" si="1"/>
        <v>11.299999999999995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 t="shared" si="1"/>
        <v>11.399999999999995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 t="shared" si="1"/>
        <v>11.499999999999995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 t="shared" si="1"/>
        <v>11.599999999999994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 t="shared" si="1"/>
        <v>11.699999999999994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 t="shared" si="1"/>
        <v>11.799999999999994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 t="shared" si="1"/>
        <v>11.899999999999993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 t="shared" si="1"/>
        <v>11.999999999999993</v>
      </c>
    </row>
    <row r="35" spans="2:7" x14ac:dyDescent="0.25">
      <c r="B35" s="15" t="str">
        <f>Commodities!$D$4</f>
        <v>ELC_DEM</v>
      </c>
      <c r="C35" s="15" t="str">
        <f t="shared" si="0"/>
        <v>REG1</v>
      </c>
      <c r="D35" s="15" t="str">
        <f>Processes!$E$3</f>
        <v>Portefolio electricity demand process</v>
      </c>
      <c r="E35" s="15" t="s">
        <v>22</v>
      </c>
      <c r="F35" s="15">
        <v>2051</v>
      </c>
      <c r="G35" s="15">
        <f t="shared" si="1"/>
        <v>12.099999999999993</v>
      </c>
    </row>
    <row r="36" spans="2:7" x14ac:dyDescent="0.25">
      <c r="B36" s="15" t="str">
        <f>Commodities!$D$4</f>
        <v>ELC_DEM</v>
      </c>
      <c r="C36" s="15" t="str">
        <f t="shared" si="0"/>
        <v>REG1</v>
      </c>
      <c r="D36" s="15" t="str">
        <f>Processes!$E$3</f>
        <v>Portefolio electricity demand process</v>
      </c>
      <c r="E36" s="15" t="s">
        <v>22</v>
      </c>
      <c r="F36" s="15">
        <v>2052</v>
      </c>
      <c r="G36" s="15">
        <f t="shared" si="1"/>
        <v>12.199999999999992</v>
      </c>
    </row>
    <row r="37" spans="2:7" x14ac:dyDescent="0.25">
      <c r="B37" s="15" t="str">
        <f>Commodities!$D$4</f>
        <v>ELC_DEM</v>
      </c>
      <c r="C37" s="15" t="str">
        <f t="shared" si="0"/>
        <v>REG1</v>
      </c>
      <c r="D37" s="15" t="str">
        <f>Processes!$E$3</f>
        <v>Portefolio electricity demand process</v>
      </c>
      <c r="E37" s="15" t="s">
        <v>22</v>
      </c>
      <c r="F37" s="15">
        <v>2053</v>
      </c>
      <c r="G37" s="15">
        <f t="shared" si="1"/>
        <v>12.299999999999992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2025-01-08T14:02:37Z</dcterms:modified>
</cp:coreProperties>
</file>