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ocuments\WeChat Files\xuanzebenben\Files\"/>
    </mc:Choice>
  </mc:AlternateContent>
  <bookViews>
    <workbookView xWindow="0" yWindow="36" windowWidth="15960" windowHeight="18084"/>
  </bookViews>
  <sheets>
    <sheet name="人才盘点表" sheetId="1" r:id="rId1"/>
  </sheets>
  <calcPr calcId="162913"/>
</workbook>
</file>

<file path=xl/calcChain.xml><?xml version="1.0" encoding="utf-8"?>
<calcChain xmlns="http://schemas.openxmlformats.org/spreadsheetml/2006/main">
  <c r="I33" i="1" l="1"/>
  <c r="L33" i="1" s="1"/>
  <c r="I32" i="1"/>
  <c r="L32" i="1" s="1"/>
  <c r="I31" i="1"/>
  <c r="L31" i="1" s="1"/>
  <c r="I30" i="1"/>
  <c r="L30" i="1" s="1"/>
  <c r="I29" i="1"/>
  <c r="L29" i="1" s="1"/>
  <c r="I28" i="1"/>
  <c r="L28" i="1" s="1"/>
  <c r="I27" i="1"/>
  <c r="L27" i="1" s="1"/>
  <c r="I26" i="1"/>
  <c r="L26" i="1" s="1"/>
  <c r="I25" i="1"/>
  <c r="L25" i="1" s="1"/>
  <c r="I24" i="1"/>
  <c r="L24" i="1" s="1"/>
  <c r="I23" i="1"/>
  <c r="L23" i="1" s="1"/>
  <c r="I22" i="1"/>
  <c r="L22" i="1" s="1"/>
  <c r="I21" i="1"/>
  <c r="L21" i="1" s="1"/>
  <c r="I20" i="1"/>
  <c r="L20" i="1" s="1"/>
  <c r="I19" i="1"/>
  <c r="L19" i="1" s="1"/>
  <c r="I18" i="1"/>
  <c r="L18" i="1" s="1"/>
  <c r="I17" i="1"/>
  <c r="L17" i="1" s="1"/>
  <c r="I16" i="1"/>
  <c r="L16" i="1" s="1"/>
  <c r="I15" i="1"/>
  <c r="L15" i="1" s="1"/>
  <c r="I14" i="1"/>
  <c r="L14" i="1" s="1"/>
  <c r="I13" i="1"/>
  <c r="L13" i="1" s="1"/>
  <c r="I12" i="1"/>
  <c r="L12" i="1" s="1"/>
  <c r="I11" i="1"/>
  <c r="L11" i="1" s="1"/>
  <c r="I10" i="1"/>
  <c r="L10" i="1" s="1"/>
  <c r="I9" i="1"/>
  <c r="L9" i="1" s="1"/>
  <c r="I8" i="1"/>
  <c r="L8" i="1" s="1"/>
  <c r="I7" i="1"/>
  <c r="L7" i="1" s="1"/>
</calcChain>
</file>

<file path=xl/sharedStrings.xml><?xml version="1.0" encoding="utf-8"?>
<sst xmlns="http://schemas.openxmlformats.org/spreadsheetml/2006/main" count="124" uniqueCount="95">
  <si>
    <r>
      <rPr>
        <u/>
        <sz val="16"/>
        <color indexed="10"/>
        <rFont val="Microsoft YaHei UI"/>
        <family val="2"/>
        <charset val="134"/>
      </rPr>
      <t>人才盘点评分说明：</t>
    </r>
  </si>
  <si>
    <r>
      <rPr>
        <sz val="11"/>
        <color indexed="8"/>
        <rFont val="Microsoft YaHei UI"/>
        <family val="2"/>
        <charset val="134"/>
      </rPr>
      <t xml:space="preserve">1、所有项目评分满分5分，每档0.5分，3分为及格线，可以作为衡量时的标准线参考，考核期为2018年3-9月
</t>
    </r>
    <r>
      <rPr>
        <sz val="11"/>
        <color indexed="8"/>
        <rFont val="Microsoft YaHei UI"/>
        <family val="2"/>
        <charset val="134"/>
      </rPr>
      <t>2、文化评分占整体评分权重30%，分为三项，权重相同，每项满分也是5分；文化评分可参考</t>
    </r>
    <r>
      <rPr>
        <b/>
        <sz val="12"/>
        <color indexed="13"/>
        <rFont val="Microsoft YaHei UI"/>
        <family val="2"/>
        <charset val="134"/>
      </rPr>
      <t>&lt;SHEET2：文化解读&gt;</t>
    </r>
    <r>
      <rPr>
        <sz val="11"/>
        <color indexed="8"/>
        <rFont val="Microsoft YaHei UI"/>
        <family val="2"/>
        <charset val="134"/>
      </rPr>
      <t xml:space="preserve">价值观解读和案例描述来参考评分，此项可以按照逆向评分，也就是违反项扣1分；
</t>
    </r>
    <r>
      <rPr>
        <sz val="11"/>
        <color indexed="8"/>
        <rFont val="Microsoft YaHei UI"/>
        <family val="2"/>
        <charset val="134"/>
      </rPr>
      <t xml:space="preserve">3、业绩评分占比40%，指该岗位KPI的达成情况，比如说销售业绩，DAU，GMV，按照完成的实际比例*5分取整向下取整
</t>
    </r>
    <r>
      <rPr>
        <sz val="11"/>
        <color indexed="8"/>
        <rFont val="Microsoft YaHei UI"/>
        <family val="2"/>
        <charset val="134"/>
      </rPr>
      <t xml:space="preserve">4、关键工作评分占比30%，主要指重点工作推进情况，比如项目对接，流程制度，团队建设（凝聚力，人员结构，能力提升）等
</t>
    </r>
    <r>
      <rPr>
        <sz val="11"/>
        <color indexed="8"/>
        <rFont val="Microsoft YaHei UI"/>
        <family val="2"/>
        <charset val="134"/>
      </rPr>
      <t>5、整理团队总得分按照271占比分布。</t>
    </r>
  </si>
  <si>
    <t>员工编号</t>
  </si>
  <si>
    <t>员工姓名</t>
  </si>
  <si>
    <t>所属EMG</t>
  </si>
  <si>
    <t>部门</t>
  </si>
  <si>
    <t>岗位</t>
  </si>
  <si>
    <t>评分</t>
  </si>
  <si>
    <t>文化30%</t>
  </si>
  <si>
    <t>业绩40%</t>
  </si>
  <si>
    <t>关键工作30%</t>
  </si>
  <si>
    <t>总分</t>
  </si>
  <si>
    <t>爱</t>
  </si>
  <si>
    <t>拥抱变化</t>
  </si>
  <si>
    <t>赢</t>
  </si>
  <si>
    <t>平均分</t>
  </si>
  <si>
    <t>示例</t>
  </si>
  <si>
    <t>张三</t>
  </si>
  <si>
    <t>公共部门</t>
  </si>
  <si>
    <t>公共岗位</t>
  </si>
  <si>
    <t>000001</t>
  </si>
  <si>
    <t>A</t>
  </si>
  <si>
    <t>美囤国内</t>
  </si>
  <si>
    <t>国内类目经理</t>
  </si>
  <si>
    <t>000002</t>
  </si>
  <si>
    <t>B</t>
  </si>
  <si>
    <t>高级类目运营专员</t>
  </si>
  <si>
    <t>000003</t>
  </si>
  <si>
    <t>C</t>
  </si>
  <si>
    <t>000004</t>
  </si>
  <si>
    <t>D</t>
  </si>
  <si>
    <t>高级运营经理</t>
  </si>
  <si>
    <t>000005</t>
  </si>
  <si>
    <t>E</t>
  </si>
  <si>
    <t>类目总监</t>
  </si>
  <si>
    <t>000006</t>
  </si>
  <si>
    <t>F</t>
  </si>
  <si>
    <t>美囤内容营销部</t>
  </si>
  <si>
    <t>内容运营总监</t>
  </si>
  <si>
    <t>000007</t>
  </si>
  <si>
    <t>G</t>
  </si>
  <si>
    <t>美囤运营中心</t>
  </si>
  <si>
    <t>运营总监</t>
  </si>
  <si>
    <t>000008</t>
  </si>
  <si>
    <t>H</t>
  </si>
  <si>
    <t>美囤UI部</t>
  </si>
  <si>
    <t>设计经理</t>
  </si>
  <si>
    <t>000009</t>
  </si>
  <si>
    <t>I</t>
  </si>
  <si>
    <t>国内类目主管</t>
  </si>
  <si>
    <t>000010</t>
  </si>
  <si>
    <t>J</t>
  </si>
  <si>
    <t>000011</t>
  </si>
  <si>
    <t>K</t>
  </si>
  <si>
    <t>国内类目专员</t>
  </si>
  <si>
    <t>000012</t>
  </si>
  <si>
    <t>L</t>
  </si>
  <si>
    <t>000013</t>
  </si>
  <si>
    <t>M</t>
  </si>
  <si>
    <t>000014</t>
  </si>
  <si>
    <t>N</t>
  </si>
  <si>
    <t>国内高级类目专员</t>
  </si>
  <si>
    <t>000015</t>
  </si>
  <si>
    <t>O</t>
  </si>
  <si>
    <t>美囤海淘</t>
  </si>
  <si>
    <t>海淘类目主管</t>
  </si>
  <si>
    <t>000016</t>
  </si>
  <si>
    <t>P</t>
  </si>
  <si>
    <t>海淘类目专员</t>
  </si>
  <si>
    <t>000017</t>
  </si>
  <si>
    <t>Q</t>
  </si>
  <si>
    <t>000018</t>
  </si>
  <si>
    <t>R</t>
  </si>
  <si>
    <t>000019</t>
  </si>
  <si>
    <t>S</t>
  </si>
  <si>
    <t>海淘类目经理</t>
  </si>
  <si>
    <t>000020</t>
  </si>
  <si>
    <t>T</t>
  </si>
  <si>
    <t>海淘类目高级专员</t>
  </si>
  <si>
    <t>000021</t>
  </si>
  <si>
    <t>W</t>
  </si>
  <si>
    <t>海淘类目高级主管</t>
  </si>
  <si>
    <t>000022</t>
  </si>
  <si>
    <t>X</t>
  </si>
  <si>
    <t>000023</t>
  </si>
  <si>
    <t>Y</t>
  </si>
  <si>
    <t>海淘类目总监</t>
  </si>
  <si>
    <t>000024</t>
  </si>
  <si>
    <t>Z</t>
  </si>
  <si>
    <t>频道高级运营主管</t>
  </si>
  <si>
    <t>000025</t>
  </si>
  <si>
    <t>V</t>
  </si>
  <si>
    <t>频道运营专员</t>
  </si>
  <si>
    <t>000026</t>
  </si>
  <si>
    <t>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</si>
</sst>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&quot;.&quot;mm&quot;.&quot;dd"/>
  </numFmts>
  <fonts count="7" x14ac:knownFonts="1">
    <font>
      <sz val="11"/>
      <color indexed="8"/>
      <name val="Microsoft YaHei UI"/>
    </font>
    <font>
      <u/>
      <sz val="16"/>
      <color indexed="10"/>
      <name val="Microsoft YaHei UI"/>
      <family val="2"/>
      <charset val="134"/>
    </font>
    <font>
      <b/>
      <sz val="12"/>
      <color indexed="13"/>
      <name val="Microsoft YaHei UI"/>
      <family val="2"/>
      <charset val="134"/>
    </font>
    <font>
      <sz val="11"/>
      <color indexed="9"/>
      <name val="Microsoft YaHei UI"/>
      <family val="2"/>
      <charset val="134"/>
    </font>
    <font>
      <sz val="9"/>
      <color indexed="9"/>
      <name val="微软雅黑"/>
      <family val="2"/>
      <charset val="134"/>
    </font>
    <font>
      <sz val="11"/>
      <color indexed="8"/>
      <name val="Microsoft YaHei UI"/>
      <family val="2"/>
      <charset val="134"/>
    </font>
    <font>
      <sz val="9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12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</fills>
  <borders count="15">
    <border>
      <left/>
      <right/>
      <top/>
      <bottom/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medium">
        <color indexed="9"/>
      </bottom>
      <diagonal/>
    </border>
    <border>
      <left style="medium">
        <color indexed="9"/>
      </left>
      <right style="thin">
        <color indexed="9"/>
      </right>
      <top style="medium">
        <color indexed="9"/>
      </top>
      <bottom/>
      <diagonal/>
    </border>
    <border>
      <left style="thin">
        <color indexed="9"/>
      </left>
      <right style="thin">
        <color indexed="9"/>
      </right>
      <top style="medium">
        <color indexed="9"/>
      </top>
      <bottom/>
      <diagonal/>
    </border>
    <border>
      <left style="thin">
        <color indexed="9"/>
      </left>
      <right style="thin">
        <color indexed="9"/>
      </right>
      <top style="medium">
        <color indexed="9"/>
      </top>
      <bottom style="thin">
        <color indexed="9"/>
      </bottom>
      <diagonal/>
    </border>
    <border>
      <left style="thin">
        <color indexed="9"/>
      </left>
      <right style="medium">
        <color indexed="9"/>
      </right>
      <top style="medium">
        <color indexed="9"/>
      </top>
      <bottom style="thin">
        <color indexed="9"/>
      </bottom>
      <diagonal/>
    </border>
    <border>
      <left style="medium">
        <color indexed="9"/>
      </left>
      <right style="thin">
        <color indexed="9"/>
      </right>
      <top/>
      <bottom/>
      <diagonal/>
    </border>
    <border>
      <left style="thin">
        <color indexed="9"/>
      </left>
      <right style="thin">
        <color indexed="9"/>
      </right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 style="medium">
        <color indexed="9"/>
      </right>
      <top style="thin">
        <color indexed="9"/>
      </top>
      <bottom/>
      <diagonal/>
    </border>
    <border>
      <left style="medium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 style="medium">
        <color indexed="9"/>
      </right>
      <top/>
      <bottom style="thin">
        <color indexed="9"/>
      </bottom>
      <diagonal/>
    </border>
  </borders>
  <cellStyleXfs count="1">
    <xf numFmtId="0" fontId="0" fillId="0" borderId="0" applyNumberFormat="0" applyFill="0" applyBorder="0" applyProtection="0">
      <alignment horizontal="center" vertical="center"/>
    </xf>
  </cellStyleXfs>
  <cellXfs count="29">
    <xf numFmtId="0" fontId="0" fillId="0" borderId="0" xfId="0" applyFont="1" applyAlignment="1">
      <alignment horizontal="center" vertical="center"/>
    </xf>
    <xf numFmtId="0" fontId="0" fillId="0" borderId="0" xfId="0" applyNumberFormat="1" applyFont="1" applyAlignment="1">
      <alignment horizontal="center" vertical="center"/>
    </xf>
    <xf numFmtId="49" fontId="1" fillId="0" borderId="1" xfId="0" applyNumberFormat="1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0" fillId="0" borderId="1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49" fontId="3" fillId="3" borderId="9" xfId="0" applyNumberFormat="1" applyFont="1" applyFill="1" applyBorder="1" applyAlignment="1">
      <alignment horizontal="center" vertical="center"/>
    </xf>
    <xf numFmtId="49" fontId="4" fillId="4" borderId="9" xfId="0" applyNumberFormat="1" applyFont="1" applyFill="1" applyBorder="1" applyAlignment="1">
      <alignment horizontal="center" vertical="center"/>
    </xf>
    <xf numFmtId="176" fontId="4" fillId="4" borderId="9" xfId="0" applyNumberFormat="1" applyFont="1" applyFill="1" applyBorder="1" applyAlignment="1">
      <alignment horizontal="center" vertical="center"/>
    </xf>
    <xf numFmtId="0" fontId="0" fillId="4" borderId="9" xfId="0" applyNumberFormat="1" applyFont="1" applyFill="1" applyBorder="1" applyAlignment="1">
      <alignment horizontal="center" vertical="center"/>
    </xf>
    <xf numFmtId="49" fontId="4" fillId="0" borderId="9" xfId="0" applyNumberFormat="1" applyFont="1" applyBorder="1" applyAlignment="1">
      <alignment horizontal="center" vertical="center"/>
    </xf>
    <xf numFmtId="176" fontId="4" fillId="0" borderId="9" xfId="0" applyNumberFormat="1" applyFont="1" applyBorder="1" applyAlignment="1">
      <alignment horizontal="center" vertical="center"/>
    </xf>
    <xf numFmtId="0" fontId="3" fillId="0" borderId="9" xfId="0" applyNumberFormat="1" applyFont="1" applyBorder="1" applyAlignment="1">
      <alignment horizontal="center" vertical="center"/>
    </xf>
    <xf numFmtId="49" fontId="3" fillId="3" borderId="4" xfId="0" applyNumberFormat="1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49" fontId="3" fillId="3" borderId="10" xfId="0" applyNumberFormat="1" applyFont="1" applyFill="1" applyBorder="1" applyAlignment="1">
      <alignment horizontal="center" vertical="center"/>
    </xf>
    <xf numFmtId="49" fontId="3" fillId="3" borderId="3" xfId="0" applyNumberFormat="1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49" fontId="0" fillId="2" borderId="1" xfId="0" applyNumberFormat="1" applyFont="1" applyFill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/>
    </xf>
    <xf numFmtId="49" fontId="3" fillId="3" borderId="5" xfId="0" applyNumberFormat="1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49" fontId="3" fillId="3" borderId="11" xfId="0" applyNumberFormat="1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49" fontId="3" fillId="3" borderId="9" xfId="0" applyNumberFormat="1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3F3F3F"/>
      <rgbColor rgb="FF000000"/>
      <rgbColor rgb="FF17618F"/>
      <rgbColor rgb="FFAAAAAA"/>
      <rgbColor rgb="FFFFFFFF"/>
      <rgbColor rgb="FFFF0000"/>
      <rgbColor rgb="FFD0DFE8"/>
      <rgbColor rgb="FFFFFF00"/>
      <rgbColor rgb="FFD8D8D8"/>
      <rgbColor rgb="FF595959"/>
      <rgbColor rgb="FFBFBFBF"/>
      <rgbColor rgb="FF00B050"/>
      <rgbColor rgb="FFF1CC96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33"/>
  <sheetViews>
    <sheetView showGridLines="0" tabSelected="1" topLeftCell="A3" workbookViewId="0">
      <selection activeCell="F13" sqref="F13"/>
    </sheetView>
  </sheetViews>
  <sheetFormatPr defaultColWidth="8.81640625" defaultRowHeight="15.6" customHeight="1" x14ac:dyDescent="0.35"/>
  <cols>
    <col min="1" max="3" width="8.81640625" style="1" customWidth="1"/>
    <col min="4" max="4" width="13.1796875" style="1" customWidth="1"/>
    <col min="5" max="5" width="23.1796875" style="1" customWidth="1"/>
    <col min="6" max="9" width="8.81640625" style="1" customWidth="1"/>
    <col min="10" max="10" width="9.453125" style="1" customWidth="1"/>
    <col min="11" max="11" width="11.6328125" style="1" customWidth="1"/>
    <col min="12" max="256" width="8.81640625" style="1" customWidth="1"/>
  </cols>
  <sheetData>
    <row r="1" spans="1:12" ht="22.2" hidden="1" customHeight="1" x14ac:dyDescent="0.35">
      <c r="A1" s="2" t="s">
        <v>0</v>
      </c>
      <c r="B1" s="3"/>
      <c r="C1" s="3"/>
      <c r="D1" s="4"/>
      <c r="E1" s="4"/>
      <c r="F1" s="4"/>
      <c r="G1" s="4"/>
      <c r="H1" s="4"/>
      <c r="I1" s="4"/>
      <c r="J1" s="4"/>
      <c r="K1" s="4"/>
      <c r="L1" s="4"/>
    </row>
    <row r="2" spans="1:12" ht="103.2" hidden="1" customHeight="1" x14ac:dyDescent="0.35">
      <c r="A2" s="20" t="s">
        <v>1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</row>
    <row r="3" spans="1:12" ht="16.2" customHeight="1" x14ac:dyDescent="0.3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</row>
    <row r="4" spans="1:12" ht="15.6" customHeight="1" x14ac:dyDescent="0.35">
      <c r="A4" s="17" t="s">
        <v>2</v>
      </c>
      <c r="B4" s="13" t="s">
        <v>3</v>
      </c>
      <c r="C4" s="13" t="s">
        <v>4</v>
      </c>
      <c r="D4" s="13" t="s">
        <v>5</v>
      </c>
      <c r="E4" s="13" t="s">
        <v>6</v>
      </c>
      <c r="F4" s="22" t="s">
        <v>7</v>
      </c>
      <c r="G4" s="23"/>
      <c r="H4" s="23"/>
      <c r="I4" s="23"/>
      <c r="J4" s="23"/>
      <c r="K4" s="23"/>
      <c r="L4" s="24"/>
    </row>
    <row r="5" spans="1:12" ht="15.6" customHeight="1" x14ac:dyDescent="0.35">
      <c r="A5" s="18"/>
      <c r="B5" s="14"/>
      <c r="C5" s="14"/>
      <c r="D5" s="14"/>
      <c r="E5" s="14"/>
      <c r="F5" s="27" t="s">
        <v>8</v>
      </c>
      <c r="G5" s="28"/>
      <c r="H5" s="28"/>
      <c r="I5" s="28"/>
      <c r="J5" s="16" t="s">
        <v>9</v>
      </c>
      <c r="K5" s="16" t="s">
        <v>10</v>
      </c>
      <c r="L5" s="25" t="s">
        <v>11</v>
      </c>
    </row>
    <row r="6" spans="1:12" ht="16.05" customHeight="1" x14ac:dyDescent="0.35">
      <c r="A6" s="19"/>
      <c r="B6" s="15"/>
      <c r="C6" s="15"/>
      <c r="D6" s="15"/>
      <c r="E6" s="15"/>
      <c r="F6" s="6" t="s">
        <v>12</v>
      </c>
      <c r="G6" s="6" t="s">
        <v>13</v>
      </c>
      <c r="H6" s="6" t="s">
        <v>14</v>
      </c>
      <c r="I6" s="6" t="s">
        <v>15</v>
      </c>
      <c r="J6" s="15"/>
      <c r="K6" s="15"/>
      <c r="L6" s="26"/>
    </row>
    <row r="7" spans="1:12" ht="16.2" customHeight="1" x14ac:dyDescent="0.35">
      <c r="A7" s="7" t="s">
        <v>16</v>
      </c>
      <c r="B7" s="7" t="s">
        <v>17</v>
      </c>
      <c r="C7" s="8"/>
      <c r="D7" s="7" t="s">
        <v>18</v>
      </c>
      <c r="E7" s="7" t="s">
        <v>19</v>
      </c>
      <c r="F7" s="9">
        <v>4</v>
      </c>
      <c r="G7" s="9">
        <v>3</v>
      </c>
      <c r="H7" s="9">
        <v>3</v>
      </c>
      <c r="I7" s="9">
        <f t="shared" ref="I7:I33" si="0">ROUND((F7+G7+H7)/3,2)</f>
        <v>3.33</v>
      </c>
      <c r="J7" s="9">
        <v>3.5</v>
      </c>
      <c r="K7" s="9">
        <v>4.5</v>
      </c>
      <c r="L7" s="9">
        <f t="shared" ref="L7:L33" si="1">ROUND(K7*0.3+J7*0.4+I7*0.3,2)</f>
        <v>3.75</v>
      </c>
    </row>
    <row r="8" spans="1:12" ht="15.6" customHeight="1" x14ac:dyDescent="0.35">
      <c r="A8" s="10" t="s">
        <v>20</v>
      </c>
      <c r="B8" s="10" t="s">
        <v>21</v>
      </c>
      <c r="C8" s="11"/>
      <c r="D8" s="10" t="s">
        <v>22</v>
      </c>
      <c r="E8" s="10" t="s">
        <v>23</v>
      </c>
      <c r="F8" s="12">
        <v>5</v>
      </c>
      <c r="G8" s="12">
        <v>5</v>
      </c>
      <c r="H8" s="12">
        <v>4.5</v>
      </c>
      <c r="I8" s="12">
        <f t="shared" si="0"/>
        <v>4.83</v>
      </c>
      <c r="J8" s="12">
        <v>4</v>
      </c>
      <c r="K8" s="12">
        <v>3.5</v>
      </c>
      <c r="L8" s="12">
        <f t="shared" si="1"/>
        <v>4.0999999999999996</v>
      </c>
    </row>
    <row r="9" spans="1:12" ht="15.6" customHeight="1" x14ac:dyDescent="0.35">
      <c r="A9" s="10" t="s">
        <v>24</v>
      </c>
      <c r="B9" s="10" t="s">
        <v>25</v>
      </c>
      <c r="C9" s="11"/>
      <c r="D9" s="10" t="s">
        <v>22</v>
      </c>
      <c r="E9" s="10" t="s">
        <v>26</v>
      </c>
      <c r="F9" s="12">
        <v>4</v>
      </c>
      <c r="G9" s="12">
        <v>4.5</v>
      </c>
      <c r="H9" s="12">
        <v>3</v>
      </c>
      <c r="I9" s="12">
        <f t="shared" si="0"/>
        <v>3.83</v>
      </c>
      <c r="J9" s="12">
        <v>4</v>
      </c>
      <c r="K9" s="12">
        <v>3.5</v>
      </c>
      <c r="L9" s="12">
        <f t="shared" si="1"/>
        <v>3.8</v>
      </c>
    </row>
    <row r="10" spans="1:12" ht="15.6" customHeight="1" x14ac:dyDescent="0.35">
      <c r="A10" s="10" t="s">
        <v>27</v>
      </c>
      <c r="B10" s="10" t="s">
        <v>28</v>
      </c>
      <c r="C10" s="11"/>
      <c r="D10" s="10" t="s">
        <v>22</v>
      </c>
      <c r="E10" s="10" t="s">
        <v>23</v>
      </c>
      <c r="F10" s="12">
        <v>4.5</v>
      </c>
      <c r="G10" s="12">
        <v>4</v>
      </c>
      <c r="H10" s="12">
        <v>4</v>
      </c>
      <c r="I10" s="12">
        <f t="shared" si="0"/>
        <v>4.17</v>
      </c>
      <c r="J10" s="12">
        <v>4.5</v>
      </c>
      <c r="K10" s="12">
        <v>3.5</v>
      </c>
      <c r="L10" s="12">
        <f t="shared" si="1"/>
        <v>4.0999999999999996</v>
      </c>
    </row>
    <row r="11" spans="1:12" ht="15.6" customHeight="1" x14ac:dyDescent="0.35">
      <c r="A11" s="10" t="s">
        <v>29</v>
      </c>
      <c r="B11" s="10" t="s">
        <v>30</v>
      </c>
      <c r="C11" s="11"/>
      <c r="D11" s="10" t="s">
        <v>22</v>
      </c>
      <c r="E11" s="10" t="s">
        <v>31</v>
      </c>
      <c r="F11" s="12">
        <v>4.5</v>
      </c>
      <c r="G11" s="12">
        <v>5</v>
      </c>
      <c r="H11" s="12">
        <v>4.5</v>
      </c>
      <c r="I11" s="12">
        <f t="shared" si="0"/>
        <v>4.67</v>
      </c>
      <c r="J11" s="12">
        <v>4</v>
      </c>
      <c r="K11" s="12">
        <v>3.5</v>
      </c>
      <c r="L11" s="12">
        <f t="shared" si="1"/>
        <v>4.05</v>
      </c>
    </row>
    <row r="12" spans="1:12" ht="15.6" customHeight="1" x14ac:dyDescent="0.35">
      <c r="A12" s="10" t="s">
        <v>32</v>
      </c>
      <c r="B12" s="10" t="s">
        <v>33</v>
      </c>
      <c r="C12" s="11"/>
      <c r="D12" s="10" t="s">
        <v>22</v>
      </c>
      <c r="E12" s="10" t="s">
        <v>34</v>
      </c>
      <c r="F12" s="12">
        <v>4</v>
      </c>
      <c r="G12" s="12">
        <v>5</v>
      </c>
      <c r="H12" s="12">
        <v>4.5</v>
      </c>
      <c r="I12" s="12">
        <f t="shared" si="0"/>
        <v>4.5</v>
      </c>
      <c r="J12" s="12">
        <v>4.5</v>
      </c>
      <c r="K12" s="12">
        <v>3.5</v>
      </c>
      <c r="L12" s="12">
        <f t="shared" si="1"/>
        <v>4.2</v>
      </c>
    </row>
    <row r="13" spans="1:12" ht="15.6" customHeight="1" x14ac:dyDescent="0.35">
      <c r="A13" s="10" t="s">
        <v>35</v>
      </c>
      <c r="B13" s="10" t="s">
        <v>36</v>
      </c>
      <c r="C13" s="11"/>
      <c r="D13" s="10" t="s">
        <v>37</v>
      </c>
      <c r="E13" s="10" t="s">
        <v>38</v>
      </c>
      <c r="F13" s="12">
        <v>5</v>
      </c>
      <c r="G13" s="12">
        <v>5</v>
      </c>
      <c r="H13" s="12">
        <v>3.5</v>
      </c>
      <c r="I13" s="12">
        <f t="shared" si="0"/>
        <v>4.5</v>
      </c>
      <c r="J13" s="12">
        <v>3.5</v>
      </c>
      <c r="K13" s="12">
        <v>3</v>
      </c>
      <c r="L13" s="12">
        <f t="shared" si="1"/>
        <v>3.65</v>
      </c>
    </row>
    <row r="14" spans="1:12" ht="15.6" customHeight="1" x14ac:dyDescent="0.35">
      <c r="A14" s="10" t="s">
        <v>39</v>
      </c>
      <c r="B14" s="10" t="s">
        <v>40</v>
      </c>
      <c r="C14" s="11"/>
      <c r="D14" s="10" t="s">
        <v>41</v>
      </c>
      <c r="E14" s="10" t="s">
        <v>42</v>
      </c>
      <c r="F14" s="12">
        <v>5</v>
      </c>
      <c r="G14" s="12">
        <v>5</v>
      </c>
      <c r="H14" s="12">
        <v>5</v>
      </c>
      <c r="I14" s="12">
        <f t="shared" si="0"/>
        <v>5</v>
      </c>
      <c r="J14" s="12">
        <v>4.5</v>
      </c>
      <c r="K14" s="12">
        <v>4.5</v>
      </c>
      <c r="L14" s="12">
        <f t="shared" si="1"/>
        <v>4.6500000000000004</v>
      </c>
    </row>
    <row r="15" spans="1:12" ht="15.6" customHeight="1" x14ac:dyDescent="0.35">
      <c r="A15" s="10" t="s">
        <v>43</v>
      </c>
      <c r="B15" s="10" t="s">
        <v>44</v>
      </c>
      <c r="C15" s="11"/>
      <c r="D15" s="10" t="s">
        <v>45</v>
      </c>
      <c r="E15" s="10" t="s">
        <v>46</v>
      </c>
      <c r="F15" s="12">
        <v>3.5</v>
      </c>
      <c r="G15" s="12">
        <v>4.5</v>
      </c>
      <c r="H15" s="12">
        <v>5</v>
      </c>
      <c r="I15" s="12">
        <f t="shared" si="0"/>
        <v>4.33</v>
      </c>
      <c r="J15" s="12">
        <v>4.5</v>
      </c>
      <c r="K15" s="12">
        <v>3</v>
      </c>
      <c r="L15" s="12">
        <f t="shared" si="1"/>
        <v>4</v>
      </c>
    </row>
    <row r="16" spans="1:12" ht="15.6" customHeight="1" x14ac:dyDescent="0.35">
      <c r="A16" s="10" t="s">
        <v>47</v>
      </c>
      <c r="B16" s="10" t="s">
        <v>48</v>
      </c>
      <c r="C16" s="11"/>
      <c r="D16" s="10" t="s">
        <v>22</v>
      </c>
      <c r="E16" s="10" t="s">
        <v>49</v>
      </c>
      <c r="F16" s="12">
        <v>4</v>
      </c>
      <c r="G16" s="12">
        <v>4</v>
      </c>
      <c r="H16" s="12">
        <v>4.5</v>
      </c>
      <c r="I16" s="12">
        <f t="shared" si="0"/>
        <v>4.17</v>
      </c>
      <c r="J16" s="12">
        <v>4</v>
      </c>
      <c r="K16" s="12">
        <v>4</v>
      </c>
      <c r="L16" s="12">
        <f t="shared" si="1"/>
        <v>4.05</v>
      </c>
    </row>
    <row r="17" spans="1:12" ht="15.6" customHeight="1" x14ac:dyDescent="0.35">
      <c r="A17" s="10" t="s">
        <v>50</v>
      </c>
      <c r="B17" s="10" t="s">
        <v>51</v>
      </c>
      <c r="C17" s="11"/>
      <c r="D17" s="10" t="s">
        <v>22</v>
      </c>
      <c r="E17" s="10" t="s">
        <v>23</v>
      </c>
      <c r="F17" s="12">
        <v>4.5</v>
      </c>
      <c r="G17" s="12">
        <v>4.5</v>
      </c>
      <c r="H17" s="12">
        <v>4.5</v>
      </c>
      <c r="I17" s="12">
        <f t="shared" si="0"/>
        <v>4.5</v>
      </c>
      <c r="J17" s="12">
        <v>4</v>
      </c>
      <c r="K17" s="12">
        <v>4</v>
      </c>
      <c r="L17" s="12">
        <f t="shared" si="1"/>
        <v>4.1500000000000004</v>
      </c>
    </row>
    <row r="18" spans="1:12" ht="15.6" customHeight="1" x14ac:dyDescent="0.35">
      <c r="A18" s="10" t="s">
        <v>52</v>
      </c>
      <c r="B18" s="10" t="s">
        <v>53</v>
      </c>
      <c r="C18" s="11"/>
      <c r="D18" s="10" t="s">
        <v>22</v>
      </c>
      <c r="E18" s="10" t="s">
        <v>54</v>
      </c>
      <c r="F18" s="12">
        <v>4.5</v>
      </c>
      <c r="G18" s="12">
        <v>4.5</v>
      </c>
      <c r="H18" s="12">
        <v>4.5</v>
      </c>
      <c r="I18" s="12">
        <f t="shared" si="0"/>
        <v>4.5</v>
      </c>
      <c r="J18" s="12">
        <v>4.5</v>
      </c>
      <c r="K18" s="12">
        <v>5</v>
      </c>
      <c r="L18" s="12">
        <f t="shared" si="1"/>
        <v>4.6500000000000004</v>
      </c>
    </row>
    <row r="19" spans="1:12" ht="15.6" customHeight="1" x14ac:dyDescent="0.35">
      <c r="A19" s="10" t="s">
        <v>55</v>
      </c>
      <c r="B19" s="10" t="s">
        <v>56</v>
      </c>
      <c r="C19" s="11"/>
      <c r="D19" s="10" t="s">
        <v>22</v>
      </c>
      <c r="E19" s="10" t="s">
        <v>23</v>
      </c>
      <c r="F19" s="12">
        <v>4.5</v>
      </c>
      <c r="G19" s="12">
        <v>4.5</v>
      </c>
      <c r="H19" s="12">
        <v>4.5</v>
      </c>
      <c r="I19" s="12">
        <f t="shared" si="0"/>
        <v>4.5</v>
      </c>
      <c r="J19" s="12">
        <v>4</v>
      </c>
      <c r="K19" s="12">
        <v>4</v>
      </c>
      <c r="L19" s="12">
        <f t="shared" si="1"/>
        <v>4.1500000000000004</v>
      </c>
    </row>
    <row r="20" spans="1:12" ht="15.6" customHeight="1" x14ac:dyDescent="0.35">
      <c r="A20" s="10" t="s">
        <v>57</v>
      </c>
      <c r="B20" s="10" t="s">
        <v>58</v>
      </c>
      <c r="C20" s="11"/>
      <c r="D20" s="10" t="s">
        <v>22</v>
      </c>
      <c r="E20" s="10" t="s">
        <v>54</v>
      </c>
      <c r="F20" s="12">
        <v>4</v>
      </c>
      <c r="G20" s="12">
        <v>4</v>
      </c>
      <c r="H20" s="12">
        <v>4.5</v>
      </c>
      <c r="I20" s="12">
        <f t="shared" si="0"/>
        <v>4.17</v>
      </c>
      <c r="J20" s="12">
        <v>4</v>
      </c>
      <c r="K20" s="12">
        <v>4</v>
      </c>
      <c r="L20" s="12">
        <f t="shared" si="1"/>
        <v>4.05</v>
      </c>
    </row>
    <row r="21" spans="1:12" ht="15.6" customHeight="1" x14ac:dyDescent="0.35">
      <c r="A21" s="10" t="s">
        <v>59</v>
      </c>
      <c r="B21" s="10" t="s">
        <v>60</v>
      </c>
      <c r="C21" s="11"/>
      <c r="D21" s="10" t="s">
        <v>22</v>
      </c>
      <c r="E21" s="10" t="s">
        <v>61</v>
      </c>
      <c r="F21" s="12">
        <v>4</v>
      </c>
      <c r="G21" s="12">
        <v>4.5</v>
      </c>
      <c r="H21" s="12">
        <v>4</v>
      </c>
      <c r="I21" s="12">
        <f t="shared" si="0"/>
        <v>4.17</v>
      </c>
      <c r="J21" s="12">
        <v>4.5</v>
      </c>
      <c r="K21" s="12">
        <v>4</v>
      </c>
      <c r="L21" s="12">
        <f t="shared" si="1"/>
        <v>4.25</v>
      </c>
    </row>
    <row r="22" spans="1:12" ht="15.6" customHeight="1" x14ac:dyDescent="0.35">
      <c r="A22" s="10" t="s">
        <v>62</v>
      </c>
      <c r="B22" s="10" t="s">
        <v>63</v>
      </c>
      <c r="C22" s="11"/>
      <c r="D22" s="10" t="s">
        <v>64</v>
      </c>
      <c r="E22" s="10" t="s">
        <v>65</v>
      </c>
      <c r="F22" s="12">
        <v>4.5</v>
      </c>
      <c r="G22" s="12">
        <v>4.5</v>
      </c>
      <c r="H22" s="12">
        <v>4.5</v>
      </c>
      <c r="I22" s="12">
        <f t="shared" si="0"/>
        <v>4.5</v>
      </c>
      <c r="J22" s="12">
        <v>4.5</v>
      </c>
      <c r="K22" s="12">
        <v>4.5</v>
      </c>
      <c r="L22" s="12">
        <f t="shared" si="1"/>
        <v>4.5</v>
      </c>
    </row>
    <row r="23" spans="1:12" ht="15.6" customHeight="1" x14ac:dyDescent="0.35">
      <c r="A23" s="10" t="s">
        <v>66</v>
      </c>
      <c r="B23" s="10" t="s">
        <v>67</v>
      </c>
      <c r="C23" s="11"/>
      <c r="D23" s="10" t="s">
        <v>64</v>
      </c>
      <c r="E23" s="10" t="s">
        <v>68</v>
      </c>
      <c r="F23" s="12">
        <v>4</v>
      </c>
      <c r="G23" s="12">
        <v>4.5</v>
      </c>
      <c r="H23" s="12">
        <v>4</v>
      </c>
      <c r="I23" s="12">
        <f t="shared" si="0"/>
        <v>4.17</v>
      </c>
      <c r="J23" s="12">
        <v>4</v>
      </c>
      <c r="K23" s="12">
        <v>4</v>
      </c>
      <c r="L23" s="12">
        <f t="shared" si="1"/>
        <v>4.05</v>
      </c>
    </row>
    <row r="24" spans="1:12" ht="15.6" customHeight="1" x14ac:dyDescent="0.35">
      <c r="A24" s="10" t="s">
        <v>69</v>
      </c>
      <c r="B24" s="10" t="s">
        <v>70</v>
      </c>
      <c r="C24" s="11"/>
      <c r="D24" s="10" t="s">
        <v>64</v>
      </c>
      <c r="E24" s="10" t="s">
        <v>68</v>
      </c>
      <c r="F24" s="12">
        <v>4.5</v>
      </c>
      <c r="G24" s="12">
        <v>4.5</v>
      </c>
      <c r="H24" s="12">
        <v>4.5</v>
      </c>
      <c r="I24" s="12">
        <f t="shared" si="0"/>
        <v>4.5</v>
      </c>
      <c r="J24" s="12">
        <v>4</v>
      </c>
      <c r="K24" s="12">
        <v>4</v>
      </c>
      <c r="L24" s="12">
        <f t="shared" si="1"/>
        <v>4.1500000000000004</v>
      </c>
    </row>
    <row r="25" spans="1:12" ht="15.6" customHeight="1" x14ac:dyDescent="0.35">
      <c r="A25" s="10" t="s">
        <v>71</v>
      </c>
      <c r="B25" s="10" t="s">
        <v>72</v>
      </c>
      <c r="C25" s="11"/>
      <c r="D25" s="10" t="s">
        <v>64</v>
      </c>
      <c r="E25" s="10" t="s">
        <v>65</v>
      </c>
      <c r="F25" s="12">
        <v>4</v>
      </c>
      <c r="G25" s="12">
        <v>4</v>
      </c>
      <c r="H25" s="12">
        <v>4</v>
      </c>
      <c r="I25" s="12">
        <f t="shared" si="0"/>
        <v>4</v>
      </c>
      <c r="J25" s="12">
        <v>4</v>
      </c>
      <c r="K25" s="12">
        <v>4</v>
      </c>
      <c r="L25" s="12">
        <f t="shared" si="1"/>
        <v>4</v>
      </c>
    </row>
    <row r="26" spans="1:12" ht="15.6" customHeight="1" x14ac:dyDescent="0.35">
      <c r="A26" s="10" t="s">
        <v>73</v>
      </c>
      <c r="B26" s="10" t="s">
        <v>74</v>
      </c>
      <c r="C26" s="11"/>
      <c r="D26" s="10" t="s">
        <v>64</v>
      </c>
      <c r="E26" s="10" t="s">
        <v>75</v>
      </c>
      <c r="F26" s="12">
        <v>4</v>
      </c>
      <c r="G26" s="12">
        <v>4.5</v>
      </c>
      <c r="H26" s="12">
        <v>3.5</v>
      </c>
      <c r="I26" s="12">
        <f t="shared" si="0"/>
        <v>4</v>
      </c>
      <c r="J26" s="12">
        <v>4</v>
      </c>
      <c r="K26" s="12">
        <v>4</v>
      </c>
      <c r="L26" s="12">
        <f t="shared" si="1"/>
        <v>4</v>
      </c>
    </row>
    <row r="27" spans="1:12" ht="15.6" customHeight="1" x14ac:dyDescent="0.35">
      <c r="A27" s="10" t="s">
        <v>76</v>
      </c>
      <c r="B27" s="10" t="s">
        <v>77</v>
      </c>
      <c r="C27" s="11"/>
      <c r="D27" s="10" t="s">
        <v>64</v>
      </c>
      <c r="E27" s="10" t="s">
        <v>78</v>
      </c>
      <c r="F27" s="12">
        <v>4</v>
      </c>
      <c r="G27" s="12">
        <v>4</v>
      </c>
      <c r="H27" s="12">
        <v>4</v>
      </c>
      <c r="I27" s="12">
        <f t="shared" si="0"/>
        <v>4</v>
      </c>
      <c r="J27" s="12">
        <v>4</v>
      </c>
      <c r="K27" s="12">
        <v>4</v>
      </c>
      <c r="L27" s="12">
        <f t="shared" si="1"/>
        <v>4</v>
      </c>
    </row>
    <row r="28" spans="1:12" ht="15.6" customHeight="1" x14ac:dyDescent="0.35">
      <c r="A28" s="10" t="s">
        <v>79</v>
      </c>
      <c r="B28" s="10" t="s">
        <v>80</v>
      </c>
      <c r="C28" s="11"/>
      <c r="D28" s="10" t="s">
        <v>64</v>
      </c>
      <c r="E28" s="10" t="s">
        <v>81</v>
      </c>
      <c r="F28" s="12">
        <v>4.5</v>
      </c>
      <c r="G28" s="12">
        <v>5</v>
      </c>
      <c r="H28" s="12">
        <v>4.5</v>
      </c>
      <c r="I28" s="12">
        <f t="shared" si="0"/>
        <v>4.67</v>
      </c>
      <c r="J28" s="12">
        <v>4.5</v>
      </c>
      <c r="K28" s="12">
        <v>4.5</v>
      </c>
      <c r="L28" s="12">
        <f t="shared" si="1"/>
        <v>4.55</v>
      </c>
    </row>
    <row r="29" spans="1:12" ht="15.6" customHeight="1" x14ac:dyDescent="0.35">
      <c r="A29" s="10" t="s">
        <v>82</v>
      </c>
      <c r="B29" s="10" t="s">
        <v>83</v>
      </c>
      <c r="C29" s="11"/>
      <c r="D29" s="10" t="s">
        <v>64</v>
      </c>
      <c r="E29" s="10" t="s">
        <v>65</v>
      </c>
      <c r="F29" s="12">
        <v>4.5</v>
      </c>
      <c r="G29" s="12">
        <v>4.5</v>
      </c>
      <c r="H29" s="12">
        <v>4.5</v>
      </c>
      <c r="I29" s="12">
        <f t="shared" si="0"/>
        <v>4.5</v>
      </c>
      <c r="J29" s="12">
        <v>4.5</v>
      </c>
      <c r="K29" s="12">
        <v>4.5</v>
      </c>
      <c r="L29" s="12">
        <f t="shared" si="1"/>
        <v>4.5</v>
      </c>
    </row>
    <row r="30" spans="1:12" ht="15.6" customHeight="1" x14ac:dyDescent="0.35">
      <c r="A30" s="10" t="s">
        <v>84</v>
      </c>
      <c r="B30" s="10" t="s">
        <v>85</v>
      </c>
      <c r="C30" s="11"/>
      <c r="D30" s="10" t="s">
        <v>64</v>
      </c>
      <c r="E30" s="10" t="s">
        <v>86</v>
      </c>
      <c r="F30" s="12">
        <v>5</v>
      </c>
      <c r="G30" s="12">
        <v>4.5</v>
      </c>
      <c r="H30" s="12">
        <v>5</v>
      </c>
      <c r="I30" s="12">
        <f t="shared" si="0"/>
        <v>4.83</v>
      </c>
      <c r="J30" s="12">
        <v>4.5</v>
      </c>
      <c r="K30" s="12">
        <v>4.5</v>
      </c>
      <c r="L30" s="12">
        <f t="shared" si="1"/>
        <v>4.5999999999999996</v>
      </c>
    </row>
    <row r="31" spans="1:12" ht="15.6" customHeight="1" x14ac:dyDescent="0.35">
      <c r="A31" s="10" t="s">
        <v>87</v>
      </c>
      <c r="B31" s="10" t="s">
        <v>88</v>
      </c>
      <c r="C31" s="11"/>
      <c r="D31" s="10" t="s">
        <v>41</v>
      </c>
      <c r="E31" s="10" t="s">
        <v>89</v>
      </c>
      <c r="F31" s="12">
        <v>4.5</v>
      </c>
      <c r="G31" s="12">
        <v>4.5</v>
      </c>
      <c r="H31" s="12">
        <v>4</v>
      </c>
      <c r="I31" s="12">
        <f t="shared" si="0"/>
        <v>4.33</v>
      </c>
      <c r="J31" s="12">
        <v>4.5</v>
      </c>
      <c r="K31" s="12">
        <v>4</v>
      </c>
      <c r="L31" s="12">
        <f t="shared" si="1"/>
        <v>4.3</v>
      </c>
    </row>
    <row r="32" spans="1:12" ht="15.6" customHeight="1" x14ac:dyDescent="0.35">
      <c r="A32" s="10" t="s">
        <v>90</v>
      </c>
      <c r="B32" s="10" t="s">
        <v>91</v>
      </c>
      <c r="C32" s="11"/>
      <c r="D32" s="10" t="s">
        <v>41</v>
      </c>
      <c r="E32" s="10" t="s">
        <v>92</v>
      </c>
      <c r="F32" s="12">
        <v>4</v>
      </c>
      <c r="G32" s="12">
        <v>4</v>
      </c>
      <c r="H32" s="12">
        <v>4</v>
      </c>
      <c r="I32" s="12">
        <f t="shared" si="0"/>
        <v>4</v>
      </c>
      <c r="J32" s="12">
        <v>4.5</v>
      </c>
      <c r="K32" s="12">
        <v>4</v>
      </c>
      <c r="L32" s="12">
        <f t="shared" si="1"/>
        <v>4.2</v>
      </c>
    </row>
    <row r="33" spans="1:12" ht="15.6" customHeight="1" x14ac:dyDescent="0.35">
      <c r="A33" s="10" t="s">
        <v>93</v>
      </c>
      <c r="B33" s="10" t="s">
        <v>94</v>
      </c>
      <c r="C33" s="11"/>
      <c r="D33" s="10" t="s">
        <v>41</v>
      </c>
      <c r="E33" s="10" t="s">
        <v>92</v>
      </c>
      <c r="F33" s="12">
        <v>4</v>
      </c>
      <c r="G33" s="12">
        <v>4</v>
      </c>
      <c r="H33" s="12">
        <v>4</v>
      </c>
      <c r="I33" s="12">
        <f t="shared" si="0"/>
        <v>4</v>
      </c>
      <c r="J33" s="12">
        <v>3.5</v>
      </c>
      <c r="K33" s="12">
        <v>4</v>
      </c>
      <c r="L33" s="12">
        <f t="shared" si="1"/>
        <v>3.8</v>
      </c>
    </row>
  </sheetData>
  <mergeCells count="11">
    <mergeCell ref="E4:E6"/>
    <mergeCell ref="J5:J6"/>
    <mergeCell ref="B4:B6"/>
    <mergeCell ref="A4:A6"/>
    <mergeCell ref="A2:L2"/>
    <mergeCell ref="F4:L4"/>
    <mergeCell ref="D4:D6"/>
    <mergeCell ref="L5:L6"/>
    <mergeCell ref="F5:I5"/>
    <mergeCell ref="C4:C6"/>
    <mergeCell ref="K5:K6"/>
  </mergeCells>
  <phoneticPr fontId="6" type="noConversion"/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人才盘点表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modified xsi:type="dcterms:W3CDTF">2018-10-10T09:25:06Z</dcterms:modified>
</cp:coreProperties>
</file>