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工作\调薪 201809\基础表\电商返回表\"/>
    </mc:Choice>
  </mc:AlternateContent>
  <bookViews>
    <workbookView xWindow="0" yWindow="0" windowWidth="21600" windowHeight="9516"/>
  </bookViews>
  <sheets>
    <sheet name="人才盘点表" sheetId="2" r:id="rId1"/>
  </sheets>
  <definedNames>
    <definedName name="_xlnm._FilterDatabase" localSheetId="0" hidden="1">人才盘点表!$A$6:$P$33</definedName>
    <definedName name="标题区域..BO60">#REF!</definedName>
    <definedName name="超出完成百分比">(#REF!=MEDIAN(#REF!,#REF!,#REF!+#REF!)*(#REF!&gt;0))*((#REF!&lt;(INT(#REF!+#REF!*#REF!)))+(#REF!=#REF!))*(#REF!&gt;0)</definedName>
    <definedName name="计划">计划中的期间*(#REF!&gt;0)</definedName>
    <definedName name="计划中的期间">#REF!=MEDIAN(#REF!,#REF!,#REF!+#REF!-1)</definedName>
    <definedName name="实际超出">实际中的期间*(#REF!&gt;0)</definedName>
    <definedName name="实际值">(实际中的期间*(#REF!&gt;0))*计划中的期间</definedName>
    <definedName name="实际中的期间">#REF!=MEDIAN(#REF!,#REF!,#REF!+#REF!-1)</definedName>
    <definedName name="完成百分比">超出完成百分比*计划中的期间</definedName>
    <definedName name="周期_已选择">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2" l="1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8" i="2"/>
  <c r="U7" i="2" l="1"/>
  <c r="Y7" i="2" s="1"/>
  <c r="I15" i="2"/>
  <c r="X7" i="2" l="1"/>
  <c r="L15" i="2"/>
  <c r="Q15" i="2"/>
  <c r="I33" i="2" l="1"/>
  <c r="I32" i="2"/>
  <c r="I31" i="2"/>
  <c r="L31" i="2" l="1"/>
  <c r="Q31" i="2"/>
  <c r="L32" i="2"/>
  <c r="Q32" i="2"/>
  <c r="L33" i="2"/>
  <c r="Q33" i="2"/>
  <c r="I30" i="2"/>
  <c r="I29" i="2"/>
  <c r="I28" i="2"/>
  <c r="I27" i="2"/>
  <c r="I26" i="2"/>
  <c r="I25" i="2"/>
  <c r="I24" i="2"/>
  <c r="I23" i="2"/>
  <c r="Q23" i="2" s="1"/>
  <c r="I22" i="2"/>
  <c r="I21" i="2"/>
  <c r="I20" i="2"/>
  <c r="I19" i="2"/>
  <c r="I18" i="2"/>
  <c r="I17" i="2"/>
  <c r="I16" i="2"/>
  <c r="L18" i="2" l="1"/>
  <c r="Q18" i="2"/>
  <c r="L25" i="2"/>
  <c r="Q25" i="2"/>
  <c r="L19" i="2"/>
  <c r="Q19" i="2"/>
  <c r="L30" i="2"/>
  <c r="Q30" i="2"/>
  <c r="L22" i="2"/>
  <c r="Q22" i="2"/>
  <c r="L29" i="2"/>
  <c r="Q29" i="2"/>
  <c r="L26" i="2"/>
  <c r="Q26" i="2"/>
  <c r="L16" i="2"/>
  <c r="Q16" i="2"/>
  <c r="L20" i="2"/>
  <c r="Q20" i="2"/>
  <c r="L23" i="2"/>
  <c r="L27" i="2"/>
  <c r="Q27" i="2"/>
  <c r="L17" i="2"/>
  <c r="Q17" i="2"/>
  <c r="L21" i="2"/>
  <c r="Q21" i="2"/>
  <c r="L24" i="2"/>
  <c r="Q24" i="2"/>
  <c r="L28" i="2"/>
  <c r="Q28" i="2"/>
  <c r="I8" i="2"/>
  <c r="I9" i="2"/>
  <c r="I10" i="2"/>
  <c r="I11" i="2"/>
  <c r="I12" i="2"/>
  <c r="I13" i="2"/>
  <c r="I14" i="2"/>
  <c r="L9" i="2" l="1"/>
  <c r="Q9" i="2"/>
  <c r="L13" i="2"/>
  <c r="Q13" i="2"/>
  <c r="L12" i="2"/>
  <c r="Q12" i="2"/>
  <c r="L8" i="2"/>
  <c r="Q8" i="2"/>
  <c r="L10" i="2"/>
  <c r="Q10" i="2"/>
  <c r="L14" i="2"/>
  <c r="Q14" i="2"/>
  <c r="L11" i="2"/>
  <c r="Q11" i="2"/>
  <c r="U6" i="2" l="1"/>
  <c r="V6" i="2" s="1"/>
  <c r="W6" i="2" s="1"/>
  <c r="I7" i="2"/>
  <c r="L7" i="2" s="1"/>
  <c r="O7" i="2" l="1"/>
  <c r="O5" i="2"/>
  <c r="O6" i="2"/>
</calcChain>
</file>

<file path=xl/comments1.xml><?xml version="1.0" encoding="utf-8"?>
<comments xmlns="http://schemas.openxmlformats.org/spreadsheetml/2006/main">
  <authors>
    <author>作者</author>
  </authors>
  <commentList>
    <comment ref="U6" authorId="0" shapeId="0">
      <text>
        <r>
          <rPr>
            <sz val="9"/>
            <color indexed="81"/>
            <rFont val="宋体"/>
            <family val="3"/>
            <charset val="134"/>
          </rPr>
          <t xml:space="preserve">团队最终能力平均值
</t>
        </r>
      </text>
    </comment>
    <comment ref="U7" authorId="0" shapeId="0">
      <text>
        <r>
          <rPr>
            <sz val="9"/>
            <color indexed="81"/>
            <rFont val="宋体"/>
            <family val="3"/>
            <charset val="134"/>
          </rPr>
          <t xml:space="preserve">态度团队最终平均值
</t>
        </r>
      </text>
    </comment>
  </commentList>
</comments>
</file>

<file path=xl/sharedStrings.xml><?xml version="1.0" encoding="utf-8"?>
<sst xmlns="http://schemas.openxmlformats.org/spreadsheetml/2006/main" count="136" uniqueCount="107">
  <si>
    <t>部门</t>
    <phoneticPr fontId="15" type="noConversion"/>
  </si>
  <si>
    <t>所属EMG</t>
    <phoneticPr fontId="15" type="noConversion"/>
  </si>
  <si>
    <t>赢</t>
    <phoneticPr fontId="15" type="noConversion"/>
  </si>
  <si>
    <t>美囤国内</t>
  </si>
  <si>
    <t>国内类目经理</t>
  </si>
  <si>
    <t>高级类目运营专员</t>
  </si>
  <si>
    <t>高级运营经理</t>
  </si>
  <si>
    <t>类目总监</t>
  </si>
  <si>
    <t>美囤内容营销部</t>
  </si>
  <si>
    <t>内容运营总监</t>
  </si>
  <si>
    <t>美囤运营中心</t>
  </si>
  <si>
    <t>运营总监</t>
  </si>
  <si>
    <t>人才盘点评分说明：</t>
    <phoneticPr fontId="15" type="noConversion"/>
  </si>
  <si>
    <r>
      <t>1、所有项目评分满分5分，每档0.5分，3分为及格线，可以作为衡量时的标准线参考，考核期为2018年3-9月
2、文化评分占整体评分权重30%，分为三项，权重相同，每项满分也是5分；文化评分可参考</t>
    </r>
    <r>
      <rPr>
        <b/>
        <sz val="12"/>
        <color rgb="FFFF0000"/>
        <rFont val="Microsoft YaHei UI"/>
        <family val="2"/>
        <charset val="134"/>
      </rPr>
      <t>&lt;SHEET2：文化解读&gt;</t>
    </r>
    <r>
      <rPr>
        <sz val="11"/>
        <color theme="1" tint="0.24994659260841701"/>
        <rFont val="Microsoft YaHei UI"/>
        <family val="2"/>
        <charset val="134"/>
      </rPr>
      <t>价值观解读和案例描述来参考评分，此项可以按照逆向评分，也就是违反项扣1分；
3、业绩评分占比40%，指该岗位KPI的达成情况，比如说销售业绩，DAU，GMV，按照完成的实际比例*5分取整向下取整
4、关键工作评分占比30%，主要指重点工作推进情况，比如项目对接，流程制度，团队建设（凝聚力，人员结构，能力提升）等
5、整理团队总得分按照271占比分布。</t>
    </r>
    <phoneticPr fontId="15" type="noConversion"/>
  </si>
  <si>
    <t>员工姓名</t>
    <phoneticPr fontId="15" type="noConversion"/>
  </si>
  <si>
    <t>业绩40%</t>
    <phoneticPr fontId="15" type="noConversion"/>
  </si>
  <si>
    <t>员工编号</t>
    <phoneticPr fontId="15" type="noConversion"/>
  </si>
  <si>
    <t>岗位</t>
    <phoneticPr fontId="15" type="noConversion"/>
  </si>
  <si>
    <t>评分</t>
    <phoneticPr fontId="15" type="noConversion"/>
  </si>
  <si>
    <t>分数等级</t>
    <phoneticPr fontId="21" type="noConversion"/>
  </si>
  <si>
    <t>比例</t>
    <phoneticPr fontId="21" type="noConversion"/>
  </si>
  <si>
    <t>分布参考值</t>
    <phoneticPr fontId="21" type="noConversion"/>
  </si>
  <si>
    <t>文化30%</t>
    <phoneticPr fontId="15" type="noConversion"/>
  </si>
  <si>
    <t>关键工作30%</t>
    <phoneticPr fontId="15" type="noConversion"/>
  </si>
  <si>
    <t>总分</t>
    <phoneticPr fontId="15" type="noConversion"/>
  </si>
  <si>
    <t>4.25分-5分</t>
    <phoneticPr fontId="21" type="noConversion"/>
  </si>
  <si>
    <t>爱</t>
    <phoneticPr fontId="15" type="noConversion"/>
  </si>
  <si>
    <t>拥抱变化</t>
    <phoneticPr fontId="15" type="noConversion"/>
  </si>
  <si>
    <t>平均分</t>
    <phoneticPr fontId="15" type="noConversion"/>
  </si>
  <si>
    <t>3分-4.25分</t>
    <phoneticPr fontId="21" type="noConversion"/>
  </si>
  <si>
    <t>示例</t>
    <phoneticPr fontId="21" type="noConversion"/>
  </si>
  <si>
    <t>张三</t>
    <phoneticPr fontId="21" type="noConversion"/>
  </si>
  <si>
    <t>公共部门</t>
    <phoneticPr fontId="21" type="noConversion"/>
  </si>
  <si>
    <t>公共岗位</t>
    <phoneticPr fontId="21" type="noConversion"/>
  </si>
  <si>
    <t>3分以下</t>
    <phoneticPr fontId="21" type="noConversion"/>
  </si>
  <si>
    <t>国内类目主管</t>
  </si>
  <si>
    <t>国内类目专员</t>
  </si>
  <si>
    <t>国内高级类目专员</t>
  </si>
  <si>
    <t>美囤海淘</t>
  </si>
  <si>
    <t>海淘类目主管</t>
  </si>
  <si>
    <t>海淘类目专员</t>
  </si>
  <si>
    <t>海淘类目经理</t>
  </si>
  <si>
    <t>海淘类目高级专员</t>
  </si>
  <si>
    <t>海淘类目高级主管</t>
  </si>
  <si>
    <t>000002</t>
  </si>
  <si>
    <t>海淘类目总监</t>
  </si>
  <si>
    <t>频道高级运营主管</t>
  </si>
  <si>
    <t>频道运营专员</t>
  </si>
  <si>
    <t>美囤UI部</t>
  </si>
  <si>
    <t>设计经理</t>
  </si>
  <si>
    <t>文化分</t>
    <phoneticPr fontId="15" type="noConversion"/>
  </si>
  <si>
    <t>工作</t>
    <phoneticPr fontId="15" type="noConversion"/>
  </si>
  <si>
    <t>x</t>
    <phoneticPr fontId="18" type="noConversion"/>
  </si>
  <si>
    <t>y</t>
    <phoneticPr fontId="18" type="noConversion"/>
  </si>
  <si>
    <t>文化</t>
    <phoneticPr fontId="18" type="noConversion"/>
  </si>
  <si>
    <t>工作</t>
    <phoneticPr fontId="18" type="noConversion"/>
  </si>
  <si>
    <t>000001</t>
    <phoneticPr fontId="15" type="noConversion"/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</si>
  <si>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</si>
  <si>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</si>
  <si>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</si>
  <si>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</si>
  <si>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</si>
  <si>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</si>
  <si>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</si>
  <si>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</si>
  <si>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</si>
  <si>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</si>
  <si>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</si>
  <si>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</si>
  <si>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</si>
  <si>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</si>
  <si>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</si>
  <si>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</si>
  <si>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</si>
  <si>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</si>
  <si>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</si>
  <si>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</si>
  <si>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</si>
  <si>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</si>
  <si>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</si>
  <si>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</si>
  <si>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A</t>
    <phoneticPr fontId="15" type="noConversion"/>
  </si>
  <si>
    <t>B</t>
    <phoneticPr fontId="15" type="noConversion"/>
  </si>
  <si>
    <t>C</t>
    <phoneticPr fontId="15" type="noConversion"/>
  </si>
  <si>
    <t>D</t>
    <phoneticPr fontId="15" type="noConversion"/>
  </si>
  <si>
    <t>E</t>
    <phoneticPr fontId="15" type="noConversion"/>
  </si>
  <si>
    <t>F</t>
    <phoneticPr fontId="15" type="noConversion"/>
  </si>
  <si>
    <t>G</t>
    <phoneticPr fontId="15" type="noConversion"/>
  </si>
  <si>
    <t>H</t>
    <phoneticPr fontId="15" type="noConversion"/>
  </si>
  <si>
    <t>I</t>
    <phoneticPr fontId="15" type="noConversion"/>
  </si>
  <si>
    <t>K</t>
    <phoneticPr fontId="15" type="noConversion"/>
  </si>
  <si>
    <t>J</t>
    <phoneticPr fontId="15" type="noConversion"/>
  </si>
  <si>
    <t>M</t>
    <phoneticPr fontId="15" type="noConversion"/>
  </si>
  <si>
    <t>N</t>
    <phoneticPr fontId="15" type="noConversion"/>
  </si>
  <si>
    <t>O</t>
    <phoneticPr fontId="15" type="noConversion"/>
  </si>
  <si>
    <t>P</t>
    <phoneticPr fontId="15" type="noConversion"/>
  </si>
  <si>
    <t>Q</t>
    <phoneticPr fontId="15" type="noConversion"/>
  </si>
  <si>
    <t>R</t>
    <phoneticPr fontId="15" type="noConversion"/>
  </si>
  <si>
    <t>S</t>
    <phoneticPr fontId="15" type="noConversion"/>
  </si>
  <si>
    <t>T</t>
    <phoneticPr fontId="15" type="noConversion"/>
  </si>
  <si>
    <t>W</t>
    <phoneticPr fontId="15" type="noConversion"/>
  </si>
  <si>
    <t>X</t>
    <phoneticPr fontId="15" type="noConversion"/>
  </si>
  <si>
    <t>Y</t>
    <phoneticPr fontId="15" type="noConversion"/>
  </si>
  <si>
    <t>Z</t>
    <phoneticPr fontId="15" type="noConversion"/>
  </si>
  <si>
    <t>L</t>
    <phoneticPr fontId="15" type="noConversion"/>
  </si>
  <si>
    <t>V</t>
    <phoneticPr fontId="15" type="noConversion"/>
  </si>
  <si>
    <t>U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</si>
</sst>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[$-10478]yyyy\.mm\.dd;@"/>
  </numFmts>
  <fonts count="29" x14ac:knownFonts="1">
    <font>
      <sz val="11"/>
      <color theme="1" tint="0.24994659260841701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9"/>
      <name val="Microsoft YaHei UI"/>
      <family val="2"/>
      <charset val="134"/>
    </font>
    <font>
      <sz val="11"/>
      <name val="Microsoft YaHei UI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u/>
      <sz val="11"/>
      <color theme="10"/>
      <name val="Microsoft YaHei UI"/>
      <family val="2"/>
      <charset val="134"/>
    </font>
    <font>
      <sz val="11"/>
      <color theme="1"/>
      <name val="等线"/>
      <family val="2"/>
      <scheme val="minor"/>
    </font>
    <font>
      <sz val="9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u/>
      <sz val="16"/>
      <color theme="10"/>
      <name val="Microsoft YaHei UI"/>
      <family val="2"/>
      <charset val="134"/>
    </font>
    <font>
      <b/>
      <sz val="12"/>
      <color rgb="FFFF0000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8">
    <xf numFmtId="0" fontId="0" fillId="0" borderId="0" applyNumberFormat="0" applyFill="0" applyBorder="0" applyProtection="0">
      <alignment horizontal="center" vertical="center"/>
    </xf>
    <xf numFmtId="0" fontId="1" fillId="0" borderId="0" applyNumberFormat="0" applyFill="0" applyBorder="0" applyAlignment="0" applyProtection="0"/>
    <xf numFmtId="0" fontId="7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9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4" fillId="5" borderId="1" applyNumberFormat="0" applyProtection="0">
      <alignment horizontal="left" vertical="center"/>
    </xf>
    <xf numFmtId="0" fontId="1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3" fillId="0" borderId="0" applyNumberFormat="0" applyFill="0" applyBorder="0" applyProtection="0">
      <alignment vertical="center"/>
    </xf>
    <xf numFmtId="1" fontId="5" fillId="5" borderId="1">
      <alignment horizontal="center" vertical="center"/>
    </xf>
    <xf numFmtId="0" fontId="2" fillId="2" borderId="4" applyNumberFormat="0" applyAlignment="0">
      <alignment horizontal="center"/>
    </xf>
    <xf numFmtId="0" fontId="2" fillId="3" borderId="3" applyNumberFormat="0" applyAlignment="0">
      <alignment horizontal="center"/>
    </xf>
    <xf numFmtId="0" fontId="2" fillId="4" borderId="3" applyNumberFormat="0" applyAlignment="0">
      <alignment horizontal="center"/>
    </xf>
    <xf numFmtId="0" fontId="2" fillId="6" borderId="3" applyNumberFormat="0" applyAlignment="0">
      <alignment horizontal="center"/>
    </xf>
    <xf numFmtId="0" fontId="14" fillId="7" borderId="5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horizontal="center" vertical="center"/>
    </xf>
    <xf numFmtId="176" fontId="20" fillId="0" borderId="0"/>
    <xf numFmtId="176" fontId="20" fillId="0" borderId="0"/>
    <xf numFmtId="43" fontId="20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horizontal="center" vertical="center"/>
    </xf>
    <xf numFmtId="176" fontId="22" fillId="0" borderId="8" xfId="25" applyFont="1" applyFill="1" applyBorder="1" applyAlignment="1">
      <alignment horizontal="center" vertical="center"/>
    </xf>
    <xf numFmtId="176" fontId="23" fillId="0" borderId="8" xfId="25" applyNumberFormat="1" applyFont="1" applyFill="1" applyBorder="1" applyAlignment="1">
      <alignment horizontal="center" vertical="center"/>
    </xf>
    <xf numFmtId="0" fontId="24" fillId="0" borderId="0" xfId="24" applyFont="1" applyAlignment="1">
      <alignment horizontal="left" vertical="center"/>
    </xf>
    <xf numFmtId="0" fontId="16" fillId="10" borderId="16" xfId="0" applyFont="1" applyFill="1" applyBorder="1">
      <alignment horizontal="center" vertical="center"/>
    </xf>
    <xf numFmtId="176" fontId="22" fillId="9" borderId="8" xfId="25" applyNumberFormat="1" applyFont="1" applyFill="1" applyBorder="1" applyAlignment="1">
      <alignment horizontal="center" vertical="center"/>
    </xf>
    <xf numFmtId="176" fontId="22" fillId="9" borderId="8" xfId="25" applyFont="1" applyFill="1" applyBorder="1" applyAlignment="1">
      <alignment horizontal="center" vertical="center"/>
    </xf>
    <xf numFmtId="176" fontId="23" fillId="9" borderId="8" xfId="25" applyNumberFormat="1" applyFont="1" applyFill="1" applyBorder="1" applyAlignment="1">
      <alignment horizontal="center" vertical="center"/>
    </xf>
    <xf numFmtId="0" fontId="0" fillId="9" borderId="8" xfId="0" applyFill="1" applyBorder="1">
      <alignment horizontal="center" vertical="center"/>
    </xf>
    <xf numFmtId="0" fontId="0" fillId="11" borderId="20" xfId="0" applyFill="1" applyBorder="1">
      <alignment horizontal="center" vertical="center"/>
    </xf>
    <xf numFmtId="0" fontId="0" fillId="11" borderId="19" xfId="0" applyFill="1" applyBorder="1">
      <alignment horizontal="center" vertical="center"/>
    </xf>
    <xf numFmtId="0" fontId="0" fillId="9" borderId="21" xfId="0" applyFill="1" applyBorder="1">
      <alignment horizontal="center" vertical="center"/>
    </xf>
    <xf numFmtId="58" fontId="0" fillId="0" borderId="22" xfId="0" applyNumberFormat="1" applyBorder="1">
      <alignment horizontal="center" vertical="center"/>
    </xf>
    <xf numFmtId="9" fontId="0" fillId="0" borderId="0" xfId="23" applyFont="1" applyBorder="1" applyAlignment="1">
      <alignment horizontal="center" vertical="center"/>
    </xf>
    <xf numFmtId="9" fontId="0" fillId="0" borderId="23" xfId="23" applyFont="1" applyBorder="1" applyAlignment="1">
      <alignment horizontal="center" vertical="center"/>
    </xf>
    <xf numFmtId="0" fontId="0" fillId="0" borderId="22" xfId="0" applyBorder="1">
      <alignment horizontal="center" vertical="center"/>
    </xf>
    <xf numFmtId="0" fontId="0" fillId="0" borderId="24" xfId="0" applyBorder="1">
      <alignment horizontal="center" vertical="center"/>
    </xf>
    <xf numFmtId="10" fontId="0" fillId="0" borderId="18" xfId="23" applyNumberFormat="1" applyFont="1" applyBorder="1" applyAlignment="1">
      <alignment horizontal="center" vertical="center"/>
    </xf>
    <xf numFmtId="9" fontId="0" fillId="0" borderId="25" xfId="23" applyFont="1" applyBorder="1" applyAlignment="1">
      <alignment horizontal="center" vertical="center"/>
    </xf>
    <xf numFmtId="0" fontId="26" fillId="0" borderId="9" xfId="0" applyFont="1" applyBorder="1">
      <alignment horizontal="center" vertical="center"/>
    </xf>
    <xf numFmtId="0" fontId="26" fillId="0" borderId="8" xfId="0" applyFont="1" applyFill="1" applyBorder="1">
      <alignment horizontal="center" vertical="center"/>
    </xf>
    <xf numFmtId="43" fontId="27" fillId="12" borderId="8" xfId="27" applyFont="1" applyFill="1" applyBorder="1" applyAlignment="1">
      <alignment horizontal="center" vertical="center"/>
    </xf>
    <xf numFmtId="43" fontId="27" fillId="12" borderId="8" xfId="27" applyFont="1" applyFill="1" applyBorder="1" applyAlignment="1">
      <alignment horizontal="center" vertical="center" wrapText="1"/>
    </xf>
    <xf numFmtId="43" fontId="17" fillId="13" borderId="8" xfId="27" applyFont="1" applyFill="1" applyBorder="1" applyAlignment="1">
      <alignment horizontal="center" vertical="center"/>
    </xf>
    <xf numFmtId="43" fontId="17" fillId="12" borderId="8" xfId="27" applyFont="1" applyFill="1" applyBorder="1" applyAlignment="1" applyProtection="1">
      <alignment horizontal="center" vertical="center"/>
    </xf>
    <xf numFmtId="43" fontId="27" fillId="12" borderId="8" xfId="27" applyFont="1" applyFill="1" applyBorder="1" applyAlignment="1" applyProtection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6" fillId="10" borderId="16" xfId="0" applyFont="1" applyFill="1" applyBorder="1" applyAlignment="1">
      <alignment horizontal="center" vertical="center"/>
    </xf>
    <xf numFmtId="0" fontId="16" fillId="10" borderId="15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16" fillId="10" borderId="10" xfId="0" applyFont="1" applyFill="1" applyBorder="1" applyAlignment="1">
      <alignment horizontal="center" vertical="center"/>
    </xf>
    <xf numFmtId="0" fontId="16" fillId="10" borderId="11" xfId="0" applyFont="1" applyFill="1" applyBorder="1" applyAlignment="1">
      <alignment horizontal="center" vertical="center"/>
    </xf>
    <xf numFmtId="0" fontId="16" fillId="10" borderId="12" xfId="0" applyFont="1" applyFill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14" xfId="0" applyFont="1" applyFill="1" applyBorder="1" applyAlignment="1">
      <alignment horizontal="center" vertical="center"/>
    </xf>
    <xf numFmtId="176" fontId="22" fillId="0" borderId="8" xfId="25" quotePrefix="1" applyNumberFormat="1" applyFont="1" applyFill="1" applyBorder="1" applyAlignment="1">
      <alignment horizontal="center" vertical="center"/>
    </xf>
    <xf numFmtId="176" fontId="22" fillId="0" borderId="15" xfId="25" applyFont="1" applyFill="1" applyBorder="1" applyAlignment="1">
      <alignment horizontal="center" vertical="center"/>
    </xf>
  </cellXfs>
  <cellStyles count="28">
    <cellStyle name="百分比" xfId="23" builtinId="5"/>
    <cellStyle name="标签" xfId="5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常规 2" xfId="25"/>
    <cellStyle name="常规 44" xfId="26"/>
    <cellStyle name="超链接" xfId="24" builtinId="8"/>
    <cellStyle name="汇总" xfId="22" builtinId="25" customBuiltin="1"/>
    <cellStyle name="活动" xfId="2"/>
    <cellStyle name="计划图例" xfId="14"/>
    <cellStyle name="计算" xfId="19" builtinId="22" customBuiltin="1"/>
    <cellStyle name="解释性文本" xfId="12" builtinId="53" customBuiltin="1"/>
    <cellStyle name="警告文本" xfId="21" builtinId="11" customBuiltin="1"/>
    <cellStyle name="链接单元格" xfId="20" builtinId="24" customBuiltin="1"/>
    <cellStyle name="千位分隔 2" xfId="27"/>
    <cellStyle name="实际（超出计划）图例" xfId="16"/>
    <cellStyle name="实际图例" xfId="15"/>
    <cellStyle name="输入" xfId="18" builtinId="20" customBuiltin="1"/>
    <cellStyle name="完成（超出计划）百分比图例" xfId="17"/>
    <cellStyle name="完成百分比" xfId="6"/>
    <cellStyle name="项目标题" xfId="4"/>
    <cellStyle name="周期标题" xfId="3"/>
    <cellStyle name="周期突出显示控件" xfId="7"/>
    <cellStyle name="周期值" xfId="1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72922361388764"/>
          <c:y val="0.14872194366959735"/>
          <c:w val="0.68420210427064487"/>
          <c:h val="0.78831976860515751"/>
        </c:manualLayout>
      </c:layout>
      <c:scatterChart>
        <c:scatterStyle val="lineMarker"/>
        <c:varyColors val="0"/>
        <c:ser>
          <c:idx val="0"/>
          <c:order val="0"/>
          <c:tx>
            <c:v>文化平均值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人才盘点表!$V$6:$W$6</c:f>
              <c:numCache>
                <c:formatCode>_(* #,##0.00_);_(* \(#,##0.00\);_(* "-"??_);_(@_)</c:formatCode>
                <c:ptCount val="2"/>
                <c:pt idx="0">
                  <c:v>4.359230769230769</c:v>
                </c:pt>
                <c:pt idx="1">
                  <c:v>4.359230769230769</c:v>
                </c:pt>
              </c:numCache>
            </c:numRef>
          </c:xVal>
          <c:yVal>
            <c:numRef>
              <c:f>人才盘点表!$V$7:$W$7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6-42BB-9F29-8677A4A11423}"/>
            </c:ext>
          </c:extLst>
        </c:ser>
        <c:ser>
          <c:idx val="1"/>
          <c:order val="1"/>
          <c:tx>
            <c:v>工作平均值</c:v>
          </c:tx>
          <c:spPr>
            <a:ln w="158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人才盘点表!$X$6:$Y$6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人才盘点表!$X$7:$Y$7</c:f>
              <c:numCache>
                <c:formatCode>_(* #,##0.00_);_(* \(#,##0.00\);_(* "-"??_);_(@_)</c:formatCode>
                <c:ptCount val="2"/>
                <c:pt idx="0">
                  <c:v>8.1538461538461533</c:v>
                </c:pt>
                <c:pt idx="1">
                  <c:v>8.1538461538461533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6-42BB-9F29-8677A4A11423}"/>
            </c:ext>
          </c:extLst>
        </c:ser>
        <c:ser>
          <c:idx val="4"/>
          <c:order val="2"/>
          <c:tx>
            <c:v>员工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0538261997405966"/>
                  <c:y val="0.11487179487179483"/>
                </c:manualLayout>
              </c:layout>
              <c:tx>
                <c:strRef>
                  <c:f>人才盘点表!$B$8</c:f>
                  <c:strCache>
                    <c:ptCount val="1"/>
                    <c:pt idx="0">
                      <c:v>A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{6A49CD9E-CF75-450C-807D-0E589F55B982}</c15:txfldGUID>
                      <c15:f>人才盘点表!$B$8</c15:f>
                      <c15:dlblFieldTableCache>
                        <c:ptCount val="1"/>
                        <c:pt idx="0">
                          <c:v>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85C6-42BB-9F29-8677A4A11423}"/>
                </c:ext>
              </c:extLst>
            </c:dLbl>
            <c:dLbl>
              <c:idx val="1"/>
              <c:layout>
                <c:manualLayout>
                  <c:x val="-0.22454604409857332"/>
                  <c:y val="0.33398601398601396"/>
                </c:manualLayout>
              </c:layout>
              <c:tx>
                <c:strRef>
                  <c:f>人才盘点表!$B$9</c:f>
                  <c:strCache>
                    <c:ptCount val="1"/>
                    <c:pt idx="0">
                      <c:v>B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{2666DEE1-37E5-4AAA-AA5C-4AE3FF537432}</c15:txfldGUID>
                      <c15:f>人才盘点表!$B$9</c15:f>
                      <c15:dlblFieldTableCache>
                        <c:ptCount val="1"/>
                        <c:pt idx="0">
                          <c:v>B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5C6-42BB-9F29-8677A4A11423}"/>
                </c:ext>
              </c:extLst>
            </c:dLbl>
            <c:dLbl>
              <c:idx val="2"/>
              <c:layout>
                <c:manualLayout>
                  <c:x val="0.21229130685089223"/>
                  <c:y val="-0.13026905829596414"/>
                </c:manualLayout>
              </c:layout>
              <c:tx>
                <c:strRef>
                  <c:f>人才盘点表!$B$10</c:f>
                  <c:strCache>
                    <c:ptCount val="1"/>
                    <c:pt idx="0">
                      <c:v>C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{B1269115-D1E2-40AE-86E3-93B0FB126FFA}</c15:txfldGUID>
                      <c15:f>人才盘点表!$B$10</c15:f>
                      <c15:dlblFieldTableCache>
                        <c:ptCount val="1"/>
                        <c:pt idx="0">
                          <c:v>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85C6-42BB-9F29-8677A4A11423}"/>
                </c:ext>
              </c:extLst>
            </c:dLbl>
            <c:dLbl>
              <c:idx val="3"/>
              <c:layout>
                <c:manualLayout>
                  <c:x val="9.8086900129701685E-2"/>
                  <c:y val="0.24540792540792533"/>
                </c:manualLayout>
              </c:layout>
              <c:tx>
                <c:strRef>
                  <c:f>人才盘点表!$B$11</c:f>
                  <c:strCache>
                    <c:ptCount val="1"/>
                    <c:pt idx="0">
                      <c:v>D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{624BE18F-6AC4-483F-B6DA-6D6663DD5BA2}</c15:txfldGUID>
                      <c15:f>人才盘点表!$B$11</c15:f>
                      <c15:dlblFieldTableCache>
                        <c:ptCount val="1"/>
                        <c:pt idx="0">
                          <c:v>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85C6-42BB-9F29-8677A4A11423}"/>
                </c:ext>
              </c:extLst>
            </c:dLbl>
            <c:dLbl>
              <c:idx val="4"/>
              <c:layout>
                <c:manualLayout>
                  <c:x val="0.28047989623865111"/>
                  <c:y val="-0.13436161096829477"/>
                </c:manualLayout>
              </c:layout>
              <c:tx>
                <c:strRef>
                  <c:f>人才盘点表!$B$12</c:f>
                  <c:strCache>
                    <c:ptCount val="1"/>
                    <c:pt idx="0">
                      <c:v>E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{05968B30-EA09-4A11-99E0-8F0F75738F93}</c15:txfldGUID>
                      <c15:f>人才盘点表!$B$12</c15:f>
                      <c15:dlblFieldTableCache>
                        <c:ptCount val="1"/>
                        <c:pt idx="0">
                          <c:v>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85C6-42BB-9F29-8677A4A11423}"/>
                </c:ext>
              </c:extLst>
            </c:dLbl>
            <c:dLbl>
              <c:idx val="5"/>
              <c:layout>
                <c:manualLayout>
                  <c:x val="2.4319066147859864E-2"/>
                  <c:y val="0.15916083916083926"/>
                </c:manualLayout>
              </c:layout>
              <c:tx>
                <c:strRef>
                  <c:f>人才盘点表!$B$13</c:f>
                  <c:strCache>
                    <c:ptCount val="1"/>
                    <c:pt idx="0">
                      <c:v>F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{01E9D887-4934-4926-B0CD-8FBCBC8BA379}</c15:txfldGUID>
                      <c15:f>人才盘点表!$B$13</c15:f>
                      <c15:dlblFieldTableCache>
                        <c:ptCount val="1"/>
                        <c:pt idx="0">
                          <c:v>F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85C6-42BB-9F29-8677A4A11423}"/>
                </c:ext>
              </c:extLst>
            </c:dLbl>
            <c:dLbl>
              <c:idx val="6"/>
              <c:layout>
                <c:manualLayout>
                  <c:x val="0.20419618855933164"/>
                  <c:y val="-0.22206872403281427"/>
                </c:manualLayout>
              </c:layout>
              <c:tx>
                <c:strRef>
                  <c:f>人才盘点表!$B$14</c:f>
                  <c:strCache>
                    <c:ptCount val="1"/>
                    <c:pt idx="0">
                      <c:v>G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{D93B665E-6E4E-48D3-99EA-361FB5C7551A}</c15:txfldGUID>
                      <c15:f>人才盘点表!$B$14</c15:f>
                      <c15:dlblFieldTableCache>
                        <c:ptCount val="1"/>
                        <c:pt idx="0">
                          <c:v>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85C6-42BB-9F29-8677A4A11423}"/>
                </c:ext>
              </c:extLst>
            </c:dLbl>
            <c:dLbl>
              <c:idx val="7"/>
              <c:layout>
                <c:manualLayout>
                  <c:x val="3.3236057068741894E-2"/>
                  <c:y val="0.14284382284382285"/>
                </c:manualLayout>
              </c:layout>
              <c:tx>
                <c:strRef>
                  <c:f>人才盘点表!$B$15</c:f>
                  <c:strCache>
                    <c:ptCount val="1"/>
                    <c:pt idx="0">
                      <c:v>H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{760859E3-7142-46D1-BE3A-8470128B5872}</c15:txfldGUID>
                      <c15:f>人才盘点表!$B$15</c15:f>
                      <c15:dlblFieldTableCache>
                        <c:ptCount val="1"/>
                        <c:pt idx="0">
                          <c:v>H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5C6-42BB-9F29-8677A4A11423}"/>
                </c:ext>
              </c:extLst>
            </c:dLbl>
            <c:dLbl>
              <c:idx val="8"/>
              <c:layout>
                <c:manualLayout>
                  <c:x val="0.11729994242947611"/>
                  <c:y val="-0.30964125560538114"/>
                </c:manualLayout>
              </c:layout>
              <c:tx>
                <c:strRef>
                  <c:f>人才盘点表!$B$16</c:f>
                  <c:strCache>
                    <c:ptCount val="1"/>
                    <c:pt idx="0">
                      <c:v>I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{208462CA-E861-4562-AA30-D8880422330C}</c15:txfldGUID>
                      <c15:f>人才盘点表!$B$16</c15:f>
                      <c15:dlblFieldTableCache>
                        <c:ptCount val="1"/>
                        <c:pt idx="0">
                          <c:v>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85C6-42BB-9F29-8677A4A11423}"/>
                </c:ext>
              </c:extLst>
            </c:dLbl>
            <c:dLbl>
              <c:idx val="9"/>
              <c:layout>
                <c:manualLayout>
                  <c:x val="0.29669260700389094"/>
                  <c:y val="-9.5801199657240793E-2"/>
                </c:manualLayout>
              </c:layout>
              <c:tx>
                <c:strRef>
                  <c:f>人才盘点表!$B$17</c:f>
                  <c:strCache>
                    <c:ptCount val="1"/>
                    <c:pt idx="0">
                      <c:v>J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{681E4FCA-B009-4299-957B-C5F08583555A}</c15:txfldGUID>
                      <c15:f>人才盘点表!$B$17</c15:f>
                      <c15:dlblFieldTableCache>
                        <c:ptCount val="1"/>
                        <c:pt idx="0">
                          <c:v>J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85C6-42BB-9F29-8677A4A11423}"/>
                </c:ext>
              </c:extLst>
            </c:dLbl>
            <c:dLbl>
              <c:idx val="10"/>
              <c:layout/>
              <c:tx>
                <c:strRef>
                  <c:f>人才盘点表!$B$18</c:f>
                  <c:strCache>
                    <c:ptCount val="1"/>
                    <c:pt idx="0">
                      <c:v>K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{B306C60E-2023-4204-8418-00BFBD84C5AD}</c15:txfldGUID>
                      <c15:f>人才盘点表!$B$18</c15:f>
                      <c15:dlblFieldTableCache>
                        <c:ptCount val="1"/>
                        <c:pt idx="0">
                          <c:v>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85C6-42BB-9F29-8677A4A11423}"/>
                </c:ext>
              </c:extLst>
            </c:dLbl>
            <c:dLbl>
              <c:idx val="11"/>
              <c:layout>
                <c:manualLayout>
                  <c:x val="0.29912451361867703"/>
                  <c:y val="-5.2956298200514118E-2"/>
                </c:manualLayout>
              </c:layout>
              <c:tx>
                <c:strRef>
                  <c:f>人才盘点表!$B$20</c:f>
                  <c:strCache>
                    <c:ptCount val="1"/>
                    <c:pt idx="0">
                      <c:v>M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{FE192F0D-A0B9-45AA-BAB8-B9BD9D7C2C2E}</c15:txfldGUID>
                      <c15:f>人才盘点表!$B$20</c15:f>
                      <c15:dlblFieldTableCache>
                        <c:ptCount val="1"/>
                        <c:pt idx="0">
                          <c:v>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85C6-42BB-9F29-8677A4A11423}"/>
                </c:ext>
              </c:extLst>
            </c:dLbl>
            <c:dLbl>
              <c:idx val="12"/>
              <c:layout>
                <c:manualLayout>
                  <c:x val="6.9804260218767886E-2"/>
                  <c:y val="-0.31898355754857999"/>
                </c:manualLayout>
              </c:layout>
              <c:tx>
                <c:strRef>
                  <c:f>人才盘点表!$B$21</c:f>
                  <c:strCache>
                    <c:ptCount val="1"/>
                    <c:pt idx="0">
                      <c:v>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{4D955096-D528-4C47-A2A2-C6FE774FAE4F}</c15:txfldGUID>
                      <c15:f>人才盘点表!$B$21</c15:f>
                      <c15:dlblFieldTableCache>
                        <c:ptCount val="1"/>
                        <c:pt idx="0">
                          <c:v>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85C6-42BB-9F29-8677A4A11423}"/>
                </c:ext>
              </c:extLst>
            </c:dLbl>
            <c:dLbl>
              <c:idx val="13"/>
              <c:layout>
                <c:manualLayout>
                  <c:x val="-3.0224525043177894E-2"/>
                  <c:y val="-0.2890881913303438"/>
                </c:manualLayout>
              </c:layout>
              <c:tx>
                <c:strRef>
                  <c:f>人才盘点表!$B$22</c:f>
                  <c:strCache>
                    <c:ptCount val="1"/>
                    <c:pt idx="0">
                      <c:v>O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{E6EA8960-F6AF-4A06-9788-C7194F17BF14}</c15:txfldGUID>
                      <c15:f>人才盘点表!$B$22</c15:f>
                      <c15:dlblFieldTableCache>
                        <c:ptCount val="1"/>
                        <c:pt idx="0">
                          <c:v>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85C6-42BB-9F29-8677A4A11423}"/>
                </c:ext>
              </c:extLst>
            </c:dLbl>
            <c:dLbl>
              <c:idx val="14"/>
              <c:layout>
                <c:manualLayout>
                  <c:x val="0.14136000163192036"/>
                  <c:y val="-0.2116937666984452"/>
                </c:manualLayout>
              </c:layout>
              <c:tx>
                <c:strRef>
                  <c:f>人才盘点表!$B$23</c:f>
                  <c:strCache>
                    <c:ptCount val="1"/>
                    <c:pt idx="0">
                      <c:v>P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{CA6721F7-43E9-4076-91C0-972A95CB9C14}</c15:txfldGUID>
                      <c15:f>人才盘点表!$B$23</c15:f>
                      <c15:dlblFieldTableCache>
                        <c:ptCount val="1"/>
                        <c:pt idx="0">
                          <c:v>P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85C6-42BB-9F29-8677A4A11423}"/>
                </c:ext>
              </c:extLst>
            </c:dLbl>
            <c:dLbl>
              <c:idx val="15"/>
              <c:layout>
                <c:manualLayout>
                  <c:x val="0.10362694300518134"/>
                  <c:y val="-0.32645739910313903"/>
                </c:manualLayout>
              </c:layout>
              <c:tx>
                <c:strRef>
                  <c:f>人才盘点表!$B$24</c:f>
                  <c:strCache>
                    <c:ptCount val="1"/>
                    <c:pt idx="0">
                      <c:v>Q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{D9223F94-202E-4B61-BE4B-D6C13BC32ABB}</c15:txfldGUID>
                      <c15:f>人才盘点表!$B$24</c15:f>
                      <c15:dlblFieldTableCache>
                        <c:ptCount val="1"/>
                        <c:pt idx="0">
                          <c:v>Q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85C6-42BB-9F29-8677A4A11423}"/>
                </c:ext>
              </c:extLst>
            </c:dLbl>
            <c:dLbl>
              <c:idx val="16"/>
              <c:layout>
                <c:manualLayout>
                  <c:x val="0.26183527885862518"/>
                  <c:y val="-2.7249357326478148E-2"/>
                </c:manualLayout>
              </c:layout>
              <c:tx>
                <c:strRef>
                  <c:f>人才盘点表!$B$25</c:f>
                  <c:strCache>
                    <c:ptCount val="1"/>
                    <c:pt idx="0">
                      <c:v>R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{F6CF3338-CD64-47AC-AE6D-979689C5ABAB}</c15:txfldGUID>
                      <c15:f>人才盘点表!$B$25</c15:f>
                      <c15:dlblFieldTableCache>
                        <c:ptCount val="1"/>
                        <c:pt idx="0">
                          <c:v>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85C6-42BB-9F29-8677A4A11423}"/>
                </c:ext>
              </c:extLst>
            </c:dLbl>
            <c:dLbl>
              <c:idx val="17"/>
              <c:layout>
                <c:manualLayout>
                  <c:x val="-0.19573978123200922"/>
                  <c:y val="-0.25732436472346787"/>
                </c:manualLayout>
              </c:layout>
              <c:tx>
                <c:strRef>
                  <c:f>人才盘点表!$B$26</c:f>
                  <c:strCache>
                    <c:ptCount val="1"/>
                    <c:pt idx="0">
                      <c:v>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{3101D8F7-0D3A-4B93-9629-796FA5B0E67B}</c15:txfldGUID>
                      <c15:f>人才盘点表!$B$26</c15:f>
                      <c15:dlblFieldTableCache>
                        <c:ptCount val="1"/>
                        <c:pt idx="0">
                          <c:v>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85C6-42BB-9F29-8677A4A11423}"/>
                </c:ext>
              </c:extLst>
            </c:dLbl>
            <c:dLbl>
              <c:idx val="18"/>
              <c:layout>
                <c:manualLayout>
                  <c:x val="-0.22524467472654"/>
                  <c:y val="-0.15642750373692077"/>
                </c:manualLayout>
              </c:layout>
              <c:tx>
                <c:strRef>
                  <c:f>人才盘点表!$B$27</c:f>
                  <c:strCache>
                    <c:ptCount val="1"/>
                    <c:pt idx="0">
                      <c:v>T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{80A4DF18-8365-4072-AC40-E77FD705CAE5}</c15:txfldGUID>
                      <c15:f>人才盘点表!$B$27</c15:f>
                      <c15:dlblFieldTableCache>
                        <c:ptCount val="1"/>
                        <c:pt idx="0">
                          <c:v>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85C6-42BB-9F29-8677A4A11423}"/>
                </c:ext>
              </c:extLst>
            </c:dLbl>
            <c:dLbl>
              <c:idx val="19"/>
              <c:layout>
                <c:manualLayout>
                  <c:x val="-0.2238054116292458"/>
                  <c:y val="-0.21248131539611359"/>
                </c:manualLayout>
              </c:layout>
              <c:tx>
                <c:strRef>
                  <c:f>人才盘点表!$B$28</c:f>
                  <c:strCache>
                    <c:ptCount val="1"/>
                    <c:pt idx="0">
                      <c:v>W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{DE5C02D1-0888-4404-B1E0-5329A44734CE}</c15:txfldGUID>
                      <c15:f>人才盘点表!$B$28</c15:f>
                      <c15:dlblFieldTableCache>
                        <c:ptCount val="1"/>
                        <c:pt idx="0">
                          <c:v>W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85C6-42BB-9F29-8677A4A11423}"/>
                </c:ext>
              </c:extLst>
            </c:dLbl>
            <c:dLbl>
              <c:idx val="20"/>
              <c:layout>
                <c:manualLayout>
                  <c:x val="1.945525291828782E-2"/>
                  <c:y val="-0.11293916023993145"/>
                </c:manualLayout>
              </c:layout>
              <c:tx>
                <c:strRef>
                  <c:f>人才盘点表!$B$29</c:f>
                  <c:strCache>
                    <c:ptCount val="1"/>
                    <c:pt idx="0">
                      <c:v>X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{05009B3D-A597-4799-8CB4-677C9ADF337A}</c15:txfldGUID>
                      <c15:f>人才盘点表!$B$29</c15:f>
                      <c15:dlblFieldTableCache>
                        <c:ptCount val="1"/>
                        <c:pt idx="0">
                          <c:v>X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85C6-42BB-9F29-8677A4A11423}"/>
                </c:ext>
              </c:extLst>
            </c:dLbl>
            <c:dLbl>
              <c:idx val="21"/>
              <c:layout>
                <c:manualLayout>
                  <c:x val="-2.4319066147860517E-3"/>
                  <c:y val="-0.10865467009425879"/>
                </c:manualLayout>
              </c:layout>
              <c:tx>
                <c:strRef>
                  <c:f>人才盘点表!$B$30</c:f>
                  <c:strCache>
                    <c:ptCount val="1"/>
                    <c:pt idx="0">
                      <c:v>Y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{910BBF25-85B2-4AFD-834A-C76E2EDCD3E9}</c15:txfldGUID>
                      <c15:f>人才盘点表!$B$30</c15:f>
                      <c15:dlblFieldTableCache>
                        <c:ptCount val="1"/>
                        <c:pt idx="0">
                          <c:v>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85C6-42BB-9F29-8677A4A11423}"/>
                </c:ext>
              </c:extLst>
            </c:dLbl>
            <c:dLbl>
              <c:idx val="22"/>
              <c:layout>
                <c:manualLayout>
                  <c:x val="0.16281737451212369"/>
                  <c:y val="-0.11430814001388842"/>
                </c:manualLayout>
              </c:layout>
              <c:tx>
                <c:strRef>
                  <c:f>人才盘点表!$B$31</c:f>
                  <c:strCache>
                    <c:ptCount val="1"/>
                    <c:pt idx="0">
                      <c:v>Z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{839A8390-CB36-403D-BBA1-75F11F9A3D94}</c15:txfldGUID>
                      <c15:f>人才盘点表!$B$31</c15:f>
                      <c15:dlblFieldTableCache>
                        <c:ptCount val="1"/>
                        <c:pt idx="0">
                          <c:v>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85C6-42BB-9F29-8677A4A11423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85C6-42BB-9F29-8677A4A11423}"/>
                </c:ext>
              </c:extLst>
            </c:dLbl>
            <c:dLbl>
              <c:idx val="24"/>
              <c:layout>
                <c:manualLayout>
                  <c:x val="-0.19933793897524466"/>
                  <c:y val="-0.26853512705530647"/>
                </c:manualLayout>
              </c:layout>
              <c:tx>
                <c:strRef>
                  <c:f>人才盘点表!$B$32</c:f>
                  <c:strCache>
                    <c:ptCount val="1"/>
                    <c:pt idx="0">
                      <c:v>V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{AE451B54-1CAA-4F6C-9D64-F997558F4A13}</c15:txfldGUID>
                      <c15:f>人才盘点表!$B$32</c15:f>
                      <c15:dlblFieldTableCache>
                        <c:ptCount val="1"/>
                        <c:pt idx="0">
                          <c:v>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85C6-42BB-9F29-8677A4A11423}"/>
                </c:ext>
              </c:extLst>
            </c:dLbl>
            <c:dLbl>
              <c:idx val="25"/>
              <c:layout>
                <c:manualLayout>
                  <c:x val="-0.23346303501945528"/>
                  <c:y val="0.27337995337995336"/>
                </c:manualLayout>
              </c:layout>
              <c:tx>
                <c:strRef>
                  <c:f>人才盘点表!$B$33</c:f>
                  <c:strCache>
                    <c:ptCount val="1"/>
                    <c:pt idx="0">
                      <c:v>U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{45AC6C30-5DD4-497B-A84E-6F322C7FE45A}</c15:txfldGUID>
                      <c15:f>人才盘点表!$B$33</c15:f>
                      <c15:dlblFieldTableCache>
                        <c:ptCount val="1"/>
                        <c:pt idx="0">
                          <c:v>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85C6-42BB-9F29-8677A4A11423}"/>
                </c:ext>
              </c:extLst>
            </c:dLbl>
            <c:dLbl>
              <c:idx val="26"/>
              <c:layout>
                <c:manualLayout>
                  <c:x val="-7.7720207253885953E-2"/>
                  <c:y val="-0.30029895366218234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{F1CC4B97-05BF-495D-A2D6-725FF4F1E25B}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85C6-42BB-9F29-8677A4A11423}"/>
                </c:ext>
              </c:extLst>
            </c:dLbl>
            <c:dLbl>
              <c:idx val="27"/>
              <c:layout>
                <c:manualLayout>
                  <c:x val="0.36701208981001737"/>
                  <c:y val="-2.7503736920777278E-2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{D45D9AE6-2D71-44FE-82F3-E788DBB3AC2B}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85C6-42BB-9F29-8677A4A11423}"/>
                </c:ext>
              </c:extLst>
            </c:dLbl>
            <c:dLbl>
              <c:idx val="28"/>
              <c:layout>
                <c:manualLayout>
                  <c:x val="1.079447322970639E-2"/>
                  <c:y val="-0.29095665171898355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{7F1768C3-0095-4E38-95B2-DCF1FD711636}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85C6-42BB-9F29-8677A4A11423}"/>
                </c:ext>
              </c:extLst>
            </c:dLbl>
            <c:dLbl>
              <c:idx val="29"/>
              <c:layout>
                <c:manualLayout>
                  <c:x val="0.32311456534254451"/>
                  <c:y val="-0.18445440956651718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{CFC20F29-8C7B-460E-AADA-CFEF1F46343B}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85C6-42BB-9F29-8677A4A11423}"/>
                </c:ext>
              </c:extLst>
            </c:dLbl>
            <c:dLbl>
              <c:idx val="30"/>
              <c:layout>
                <c:manualLayout>
                  <c:x val="0.30224525043177891"/>
                  <c:y val="-0.18071748878923771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{E22E900F-2D96-4041-BADA-F9E631BBCF45}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85C6-42BB-9F29-8677A4A11423}"/>
                </c:ext>
              </c:extLst>
            </c:dLbl>
            <c:dLbl>
              <c:idx val="31"/>
              <c:layout>
                <c:manualLayout>
                  <c:x val="3.4542314335060394E-2"/>
                  <c:y val="-0.25919282511210762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{BFDC6FE6-AB87-4E67-9365-0E16F54EDE28}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85C6-42BB-9F29-8677A4A11423}"/>
                </c:ext>
              </c:extLst>
            </c:dLbl>
            <c:dLbl>
              <c:idx val="32"/>
              <c:layout>
                <c:manualLayout>
                  <c:x val="-0.14464594127806568"/>
                  <c:y val="-0.26292974588938717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{129A6D29-7808-4709-816B-ACF80D775DA9}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85C6-42BB-9F29-8677A4A11423}"/>
                </c:ext>
              </c:extLst>
            </c:dLbl>
            <c:dLbl>
              <c:idx val="33"/>
              <c:layout>
                <c:manualLayout>
                  <c:x val="0.36125503742084053"/>
                  <c:y val="-0.24050822122571003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{845385DF-8014-4C1A-B17D-67E3BF76E38F}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85C6-42BB-9F29-8677A4A11423}"/>
                </c:ext>
              </c:extLst>
            </c:dLbl>
            <c:dLbl>
              <c:idx val="34"/>
              <c:layout>
                <c:manualLayout>
                  <c:x val="0.37852619458837083"/>
                  <c:y val="-0.1881913303437967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{D0CFD864-32A5-4E56-ACC9-069497EE164D}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85C6-42BB-9F29-8677A4A11423}"/>
                </c:ext>
              </c:extLst>
            </c:dLbl>
            <c:dLbl>
              <c:idx val="35"/>
              <c:layout>
                <c:manualLayout>
                  <c:x val="0.43825561312607947"/>
                  <c:y val="-0.10597907324364723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{E1C16C83-CF6A-4ED9-8ECB-92DDBEF2A5C3}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85C6-42BB-9F29-8677A4A11423}"/>
                </c:ext>
              </c:extLst>
            </c:dLbl>
            <c:dLbl>
              <c:idx val="36"/>
              <c:layout>
                <c:manualLayout>
                  <c:x val="7.6199740596627763E-2"/>
                  <c:y val="-9.5801199657240793E-2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{6F7FBEBC-BC66-42B4-B6FE-57D1A67E398A}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85C6-42BB-9F29-8677A4A11423}"/>
                </c:ext>
              </c:extLst>
            </c:dLbl>
            <c:dLbl>
              <c:idx val="37"/>
              <c:layout>
                <c:manualLayout>
                  <c:x val="-0.12161773172135862"/>
                  <c:y val="-0.23303437967115101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{B308F232-4560-4DB7-9F22-D0C9B8168FF9}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85C6-42BB-9F29-8677A4A11423}"/>
                </c:ext>
              </c:extLst>
            </c:dLbl>
            <c:dLbl>
              <c:idx val="38"/>
              <c:layout>
                <c:manualLayout>
                  <c:x val="-3.9579735175590096E-2"/>
                  <c:y val="-0.21995515695067264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{DC857C4C-202F-42A3-9579-18B97551C1C6}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85C6-42BB-9F29-8677A4A11423}"/>
                </c:ext>
              </c:extLst>
            </c:dLbl>
            <c:dLbl>
              <c:idx val="39"/>
              <c:layout>
                <c:manualLayout>
                  <c:x val="1.8710420264824359E-2"/>
                  <c:y val="-0.28721973094170405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{EFB47BB7-F27D-4D4E-A173-14858D06D44F}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85C6-42BB-9F29-8677A4A11423}"/>
                </c:ext>
              </c:extLst>
            </c:dLbl>
            <c:dLbl>
              <c:idx val="40"/>
              <c:layout>
                <c:manualLayout>
                  <c:x val="-0.18278641335636153"/>
                  <c:y val="-0.19005979073243648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{FB38B2CE-FCB0-48A9-8328-47E4EF52FEC0}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85C6-42BB-9F29-8677A4A11423}"/>
                </c:ext>
              </c:extLst>
            </c:dLbl>
            <c:dLbl>
              <c:idx val="41"/>
              <c:layout>
                <c:manualLayout>
                  <c:x val="6.7282749675745671E-2"/>
                  <c:y val="0.42489510489510479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{500AA0AF-2592-4BF7-86D3-5859DA40231A}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85C6-42BB-9F29-8677A4A11423}"/>
                </c:ext>
              </c:extLst>
            </c:dLbl>
            <c:dLbl>
              <c:idx val="42"/>
              <c:layout>
                <c:manualLayout>
                  <c:x val="-0.14824409902130109"/>
                  <c:y val="-0.21434977578475337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{19F7988C-934A-40D9-A01C-E8DA450A2304}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85C6-42BB-9F29-8677A4A11423}"/>
                </c:ext>
              </c:extLst>
            </c:dLbl>
            <c:dLbl>
              <c:idx val="43"/>
              <c:layout>
                <c:manualLayout>
                  <c:x val="-0.24805447470817119"/>
                  <c:y val="0.18480186480186481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{F9274376-B892-4EA1-8C69-D0D297718CDE}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85C6-42BB-9F29-8677A4A11423}"/>
                </c:ext>
              </c:extLst>
            </c:dLbl>
            <c:dLbl>
              <c:idx val="44"/>
              <c:layout>
                <c:manualLayout>
                  <c:x val="3.5667963683527884E-2"/>
                  <c:y val="0.18013986013986005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{1CEDD891-EC73-4745-B353-83E84D74FFB1}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85C6-42BB-9F29-8677A4A11423}"/>
                </c:ext>
              </c:extLst>
            </c:dLbl>
            <c:dLbl>
              <c:idx val="45"/>
              <c:layout>
                <c:manualLayout>
                  <c:x val="-8.3495460440985797E-2"/>
                  <c:y val="6.1258741258741256E-2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{8970B97B-CA0E-430D-943F-9D7583D653DB}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85C6-42BB-9F29-8677A4A11423}"/>
                </c:ext>
              </c:extLst>
            </c:dLbl>
            <c:dLbl>
              <c:idx val="46"/>
              <c:layout>
                <c:manualLayout>
                  <c:x val="-0.15888456549935148"/>
                  <c:y val="3.0955710955710914E-2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{2F6C1757-0E8A-4B3F-B346-4DE15AD93557}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85C6-42BB-9F29-8677A4A11423}"/>
                </c:ext>
              </c:extLst>
            </c:dLbl>
            <c:dLbl>
              <c:idx val="47"/>
              <c:layout>
                <c:manualLayout>
                  <c:x val="-0.10376134889753567"/>
                  <c:y val="4.4941724941724853E-2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{A8FB8B6F-13E2-4EEE-8057-E42C86B25C59}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85C6-42BB-9F29-8677A4A11423}"/>
                </c:ext>
              </c:extLst>
            </c:dLbl>
            <c:dLbl>
              <c:idx val="48"/>
              <c:layout>
                <c:manualLayout>
                  <c:x val="-0.14267185473411159"/>
                  <c:y val="0.10088578088578089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{E69093C1-BD35-4185-BE08-2E62DC2D869D}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85C6-42BB-9F29-8677A4A11423}"/>
                </c:ext>
              </c:extLst>
            </c:dLbl>
            <c:dLbl>
              <c:idx val="49"/>
              <c:layout>
                <c:manualLayout>
                  <c:x val="-8.5116731517509786E-2"/>
                  <c:y val="9.8554778554778552E-2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{7F160D7E-3233-4421-840C-87B936F8B1A4}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85C6-42BB-9F29-8677A4A11423}"/>
                </c:ext>
              </c:extLst>
            </c:dLbl>
            <c:dLbl>
              <c:idx val="50"/>
              <c:layout>
                <c:manualLayout>
                  <c:x val="-0.24886511024643321"/>
                  <c:y val="7.2913752913752877E-2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{0926AD03-BA99-4B93-9EDF-BD73B55AC1DA}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85C6-42BB-9F29-8677A4A11423}"/>
                </c:ext>
              </c:extLst>
            </c:dLbl>
            <c:dLbl>
              <c:idx val="51"/>
              <c:layout>
                <c:manualLayout>
                  <c:x val="-0.10051880674448768"/>
                  <c:y val="0.24307692307692308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{99ED10D0-8593-4879-A923-B16250413FA4}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85C6-42BB-9F29-8677A4A11423}"/>
                </c:ext>
              </c:extLst>
            </c:dLbl>
            <c:dLbl>
              <c:idx val="52"/>
              <c:layout>
                <c:manualLayout>
                  <c:x val="-0.20914396887159536"/>
                  <c:y val="-0.1300771208226221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{28B15A88-E760-4D78-8DE3-115DDB4FEEEE}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85C6-42BB-9F29-8677A4A11423}"/>
                </c:ext>
              </c:extLst>
            </c:dLbl>
            <c:dLbl>
              <c:idx val="53"/>
              <c:layout>
                <c:manualLayout>
                  <c:x val="-0.23022049286640725"/>
                  <c:y val="-6.3403263403263403E-3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{2EF61F37-F11F-4818-A921-71E0970208C3}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85C6-42BB-9F29-8677A4A11423}"/>
                </c:ext>
              </c:extLst>
            </c:dLbl>
            <c:dLbl>
              <c:idx val="54"/>
              <c:layout>
                <c:manualLayout>
                  <c:x val="0.23819804260218769"/>
                  <c:y val="-0.19753363228699553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{3E038897-31EB-4DA2-BA4E-4F3F61C41641}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85C6-42BB-9F29-8677A4A11423}"/>
                </c:ext>
              </c:extLst>
            </c:dLbl>
            <c:dLbl>
              <c:idx val="55"/>
              <c:layout>
                <c:manualLayout>
                  <c:x val="-5.5123216601815885E-2"/>
                  <c:y val="0.40624708624708622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{D907749B-E5C0-4519-9C08-9854A5A37A7F}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85C6-42BB-9F29-8677A4A11423}"/>
                </c:ext>
              </c:extLst>
            </c:dLbl>
            <c:dLbl>
              <c:idx val="56"/>
              <c:layout>
                <c:manualLayout>
                  <c:x val="0.18158236057068741"/>
                  <c:y val="-3.5818337617823479E-2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{B4142548-DD78-404F-AC09-FD9747CD8DA8}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85C6-42BB-9F29-8677A4A11423}"/>
                </c:ext>
              </c:extLst>
            </c:dLbl>
            <c:dLbl>
              <c:idx val="57"/>
              <c:layout>
                <c:manualLayout>
                  <c:x val="-0.13618677042801564"/>
                  <c:y val="0.1544988344988345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{84054656-4155-44B6-8298-094BD9DFA0B5}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85C6-42BB-9F29-8677A4A11423}"/>
                </c:ext>
              </c:extLst>
            </c:dLbl>
            <c:dLbl>
              <c:idx val="58"/>
              <c:layout>
                <c:manualLayout>
                  <c:x val="-4.8638132295719901E-2"/>
                  <c:y val="0.25006993006993006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{FB5A140C-FD53-4CFE-B4CB-D52B6FDB1FA9}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85C6-42BB-9F29-8677A4A11423}"/>
                </c:ext>
              </c:extLst>
            </c:dLbl>
            <c:dLbl>
              <c:idx val="59"/>
              <c:layout>
                <c:manualLayout>
                  <c:x val="-6.5661478599221848E-2"/>
                  <c:y val="0.11720279720279721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{3431297F-F319-4B72-B099-F26CB11C8D9C}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85C6-42BB-9F29-8677A4A11423}"/>
                </c:ext>
              </c:extLst>
            </c:dLbl>
            <c:dLbl>
              <c:idx val="60"/>
              <c:layout>
                <c:manualLayout>
                  <c:x val="-0.20671206225680933"/>
                  <c:y val="-9.5985061635933039E-2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{8ED8F2C5-241B-4089-9027-346C5C29DA2B}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85C6-42BB-9F29-8677A4A11423}"/>
                </c:ext>
              </c:extLst>
            </c:dLbl>
            <c:dLbl>
              <c:idx val="61"/>
              <c:layout>
                <c:manualLayout>
                  <c:x val="-0.11511024643320363"/>
                  <c:y val="2.9836829836829837E-3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{4B2251A9-BB6C-4820-9A03-5E2B25EB1F1E}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85C6-42BB-9F29-8677A4A11423}"/>
                </c:ext>
              </c:extLst>
            </c:dLbl>
            <c:dLbl>
              <c:idx val="62"/>
              <c:layout>
                <c:manualLayout>
                  <c:x val="-0.17915045395590143"/>
                  <c:y val="5.4265734265734222E-2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{17631677-4007-42A4-A637-AD3BFBFF651C}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85C6-42BB-9F29-8677A4A11423}"/>
                </c:ext>
              </c:extLst>
            </c:dLbl>
            <c:dLbl>
              <c:idx val="63"/>
              <c:layout>
                <c:manualLayout>
                  <c:x val="-0.14824409902130109"/>
                  <c:y val="-0.18071748878923766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{88017274-FCFC-4575-AF49-89537C40547E}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85C6-42BB-9F29-8677A4A11423}"/>
                </c:ext>
              </c:extLst>
            </c:dLbl>
            <c:dLbl>
              <c:idx val="64"/>
              <c:layout>
                <c:manualLayout>
                  <c:x val="-2.4319066147861111E-3"/>
                  <c:y val="0.38060606060606061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{F9865C63-7603-40A9-A6FB-678886D6C0E2}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85C6-42BB-9F29-8677A4A11423}"/>
                </c:ext>
              </c:extLst>
            </c:dLbl>
            <c:dLbl>
              <c:idx val="65"/>
              <c:layout>
                <c:manualLayout>
                  <c:x val="-0.19779507133592739"/>
                  <c:y val="-0.16522596468500567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{950D22A4-3961-438A-9678-38F2CB8B1527}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85C6-42BB-9F29-8677A4A11423}"/>
                </c:ext>
              </c:extLst>
            </c:dLbl>
            <c:dLbl>
              <c:idx val="66"/>
              <c:layout>
                <c:manualLayout>
                  <c:x val="-1.4392630972941802E-2"/>
                  <c:y val="-0.20127055306427505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{43EA6A9C-885E-4567-9991-53601C4D2E8B}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85C6-42BB-9F29-8677A4A11423}"/>
                </c:ext>
              </c:extLst>
            </c:dLbl>
            <c:dLbl>
              <c:idx val="67"/>
              <c:layout>
                <c:manualLayout>
                  <c:x val="-7.0525291828793774E-2"/>
                  <c:y val="9.9766899766899342E-3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{C44DB38E-D554-4EE9-BF45-4B31B08DBBD6}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85C6-42BB-9F29-8677A4A11423}"/>
                </c:ext>
              </c:extLst>
            </c:dLbl>
            <c:dLbl>
              <c:idx val="68"/>
              <c:layout>
                <c:manualLayout>
                  <c:x val="-9.1393206678180766E-2"/>
                  <c:y val="-0.21995515695067264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{15B74071-35D3-47E3-92B3-D0CB6E9EAF40}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85C6-42BB-9F29-8677A4A11423}"/>
                </c:ext>
              </c:extLst>
            </c:dLbl>
            <c:dLbl>
              <c:idx val="69"/>
              <c:layout>
                <c:manualLayout>
                  <c:x val="-0.20509079118028536"/>
                  <c:y val="-6.3473878104568546E-2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{621E378A-A67F-486B-9739-6C170C9F2419}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85C6-42BB-9F29-8677A4A11423}"/>
                </c:ext>
              </c:extLst>
            </c:dLbl>
            <c:dLbl>
              <c:idx val="70"/>
              <c:layout>
                <c:manualLayout>
                  <c:x val="-0.23994811932555121"/>
                  <c:y val="4.027972027972028E-2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{EF687B2F-19F1-40B2-AC75-A62546BBB75E}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85C6-42BB-9F29-8677A4A11423}"/>
                </c:ext>
              </c:extLst>
            </c:dLbl>
            <c:dLbl>
              <c:idx val="71"/>
              <c:layout>
                <c:manualLayout>
                  <c:x val="-0.20265888456549941"/>
                  <c:y val="-1.7995337995337996E-2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{E405E144-429D-43EC-B5CB-B222AF803404}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85C6-42BB-9F29-8677A4A11423}"/>
                </c:ext>
              </c:extLst>
            </c:dLbl>
            <c:dLbl>
              <c:idx val="72"/>
              <c:layout>
                <c:manualLayout>
                  <c:x val="-0.18401426718547348"/>
                  <c:y val="-1.1002331002331002E-2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{0658DDC6-7A7E-44DD-B155-568765651DAB}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85C6-42BB-9F29-8677A4A11423}"/>
                </c:ext>
              </c:extLst>
            </c:dLbl>
            <c:dLbl>
              <c:idx val="73"/>
              <c:layout>
                <c:manualLayout>
                  <c:x val="-3.2425421530479898E-3"/>
                  <c:y val="0.25706293706293698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{D46F9692-3330-477B-851C-D024906150B0}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85C6-42BB-9F29-8677A4A11423}"/>
                </c:ext>
              </c:extLst>
            </c:dLbl>
            <c:dLbl>
              <c:idx val="74"/>
              <c:layout>
                <c:manualLayout>
                  <c:x val="0.24164921418501434"/>
                  <c:y val="-0.19531472523333687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{0DEAFE88-26E4-4565-A5B6-E48FBA03DE26}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85C6-42BB-9F29-8677A4A11423}"/>
                </c:ext>
              </c:extLst>
            </c:dLbl>
            <c:dLbl>
              <c:idx val="75"/>
              <c:layout>
                <c:manualLayout>
                  <c:x val="8.1063553826199744E-2"/>
                  <c:y val="-5.5291375291375289E-2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{66083A7A-DE65-4F66-9B46-35B7424572F0}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85C6-42BB-9F29-8677A4A11423}"/>
                </c:ext>
              </c:extLst>
            </c:dLbl>
            <c:dLbl>
              <c:idx val="76"/>
              <c:layout>
                <c:manualLayout>
                  <c:x val="9.5654993514915576E-2"/>
                  <c:y val="-2.9650349650349673E-2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{5BBF0F6C-2F6E-4D55-9A7F-9A10B50A15D7}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85C6-42BB-9F29-8677A4A11423}"/>
                </c:ext>
              </c:extLst>
            </c:dLbl>
            <c:dLbl>
              <c:idx val="77"/>
              <c:layout>
                <c:manualLayout>
                  <c:x val="3.2425421530479899E-2"/>
                  <c:y val="-6.9277389277389273E-2"/>
                </c:manualLayout>
              </c:layout>
              <c:tx>
                <c:strRef>
                  <c:f>人才盘点表!#REF!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{0D1EF1A5-6409-48B2-9598-9E9648E70730}</c15:txfldGUID>
                      <c15:f>人才盘点表!#REF!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85C6-42BB-9F29-8677A4A114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人才盘点表!$Q$8:$Q$33</c:f>
              <c:numCache>
                <c:formatCode>General</c:formatCode>
                <c:ptCount val="26"/>
                <c:pt idx="0">
                  <c:v>4.83</c:v>
                </c:pt>
                <c:pt idx="1">
                  <c:v>3.83</c:v>
                </c:pt>
                <c:pt idx="2">
                  <c:v>4.17</c:v>
                </c:pt>
                <c:pt idx="3">
                  <c:v>4.67</c:v>
                </c:pt>
                <c:pt idx="4">
                  <c:v>4.5</c:v>
                </c:pt>
                <c:pt idx="5">
                  <c:v>4.5</c:v>
                </c:pt>
                <c:pt idx="6">
                  <c:v>5</c:v>
                </c:pt>
                <c:pt idx="7">
                  <c:v>4.33</c:v>
                </c:pt>
                <c:pt idx="8">
                  <c:v>4.17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4.17</c:v>
                </c:pt>
                <c:pt idx="13">
                  <c:v>4.17</c:v>
                </c:pt>
                <c:pt idx="14">
                  <c:v>4.5</c:v>
                </c:pt>
                <c:pt idx="15">
                  <c:v>4.17</c:v>
                </c:pt>
                <c:pt idx="16">
                  <c:v>4.5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4.67</c:v>
                </c:pt>
                <c:pt idx="21">
                  <c:v>4.5</c:v>
                </c:pt>
                <c:pt idx="22">
                  <c:v>4.83</c:v>
                </c:pt>
                <c:pt idx="23">
                  <c:v>4.33</c:v>
                </c:pt>
                <c:pt idx="24">
                  <c:v>4</c:v>
                </c:pt>
                <c:pt idx="25">
                  <c:v>4</c:v>
                </c:pt>
              </c:numCache>
            </c:numRef>
          </c:xVal>
          <c:yVal>
            <c:numRef>
              <c:f>人才盘点表!$R$8:$R$33</c:f>
              <c:numCache>
                <c:formatCode>General</c:formatCode>
                <c:ptCount val="26"/>
                <c:pt idx="0">
                  <c:v>7.5</c:v>
                </c:pt>
                <c:pt idx="1">
                  <c:v>7.5</c:v>
                </c:pt>
                <c:pt idx="2">
                  <c:v>8</c:v>
                </c:pt>
                <c:pt idx="3">
                  <c:v>7.5</c:v>
                </c:pt>
                <c:pt idx="4">
                  <c:v>8</c:v>
                </c:pt>
                <c:pt idx="5">
                  <c:v>6.5</c:v>
                </c:pt>
                <c:pt idx="6">
                  <c:v>9</c:v>
                </c:pt>
                <c:pt idx="7">
                  <c:v>7.5</c:v>
                </c:pt>
                <c:pt idx="8">
                  <c:v>8</c:v>
                </c:pt>
                <c:pt idx="9">
                  <c:v>8</c:v>
                </c:pt>
                <c:pt idx="10">
                  <c:v>9.5</c:v>
                </c:pt>
                <c:pt idx="11">
                  <c:v>8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8.5</c:v>
                </c:pt>
                <c:pt idx="24">
                  <c:v>8.5</c:v>
                </c:pt>
                <c:pt idx="25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5C6-42BB-9F29-8677A4A11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60656"/>
        <c:axId val="339961776"/>
      </c:scatterChart>
      <c:valAx>
        <c:axId val="339960656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t>工作</a:t>
                </a:r>
              </a:p>
            </c:rich>
          </c:tx>
          <c:layout/>
          <c:overlay val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961776"/>
        <c:crosses val="autoZero"/>
        <c:crossBetween val="midCat"/>
      </c:valAx>
      <c:valAx>
        <c:axId val="33996177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chemeClr val="bg1"/>
                    </a:solidFill>
                  </a:rPr>
                  <a:t>文化</a:t>
                </a:r>
              </a:p>
            </c:rich>
          </c:tx>
          <c:layout>
            <c:manualLayout>
              <c:xMode val="edge"/>
              <c:yMode val="edge"/>
              <c:x val="6.1439875067430032E-2"/>
              <c:y val="0.47561718041971213"/>
            </c:manualLayout>
          </c:layout>
          <c:overlay val="0"/>
          <c:spPr>
            <a:solidFill>
              <a:schemeClr val="accent6"/>
            </a:solidFill>
            <a:ln>
              <a:solidFill>
                <a:srgbClr val="00B050">
                  <a:alpha val="95000"/>
                </a:srgb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96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AF0D6328-373B-422D-B83E-82BDE36955CF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689D0FCA-BD6C-4C01-B3BC-BD4DDA4DDB2D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" name="Text Box 9">
          <a:extLst>
            <a:ext uri="{FF2B5EF4-FFF2-40B4-BE49-F238E27FC236}">
              <a16:creationId xmlns:a16="http://schemas.microsoft.com/office/drawing/2014/main" id="{FA54F7AD-2684-4B32-B9A1-FE4170072F6E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4E25842B-3C01-40D5-9CDE-5C86A762403C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3262B565-6E76-4BF5-8CE3-2675822F39D9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7" name="Text Box 8">
          <a:extLst>
            <a:ext uri="{FF2B5EF4-FFF2-40B4-BE49-F238E27FC236}">
              <a16:creationId xmlns:a16="http://schemas.microsoft.com/office/drawing/2014/main" id="{B929D40D-2AAF-4CB5-8EC3-3EE8FABB970E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8" name="Text Box 9">
          <a:extLst>
            <a:ext uri="{FF2B5EF4-FFF2-40B4-BE49-F238E27FC236}">
              <a16:creationId xmlns:a16="http://schemas.microsoft.com/office/drawing/2014/main" id="{A8E88F0A-DD2C-45C3-A246-CDABF1FB095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6E7887A2-A2D3-48F5-91E7-A8C073B7E03E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CE66E4E5-5060-467A-9F9E-4674E5EB8A1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1" name="Text Box 8">
          <a:extLst>
            <a:ext uri="{FF2B5EF4-FFF2-40B4-BE49-F238E27FC236}">
              <a16:creationId xmlns:a16="http://schemas.microsoft.com/office/drawing/2014/main" id="{18C87953-30FC-477A-AF0D-59C9BCA4B0F0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" name="Text Box 9">
          <a:extLst>
            <a:ext uri="{FF2B5EF4-FFF2-40B4-BE49-F238E27FC236}">
              <a16:creationId xmlns:a16="http://schemas.microsoft.com/office/drawing/2014/main" id="{A355BD52-CBC2-4E3F-9E7E-F55DFF5FBF94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3" name="Text Box 10">
          <a:extLst>
            <a:ext uri="{FF2B5EF4-FFF2-40B4-BE49-F238E27FC236}">
              <a16:creationId xmlns:a16="http://schemas.microsoft.com/office/drawing/2014/main" id="{53CDF549-3BC9-4AA5-AD69-FF138C6C5D4A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4" name="Text Box 7">
          <a:extLst>
            <a:ext uri="{FF2B5EF4-FFF2-40B4-BE49-F238E27FC236}">
              <a16:creationId xmlns:a16="http://schemas.microsoft.com/office/drawing/2014/main" id="{11D55522-268C-4420-B99B-FF2C35B351AD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5" name="Text Box 8">
          <a:extLst>
            <a:ext uri="{FF2B5EF4-FFF2-40B4-BE49-F238E27FC236}">
              <a16:creationId xmlns:a16="http://schemas.microsoft.com/office/drawing/2014/main" id="{6D400198-B21C-46C9-8DE0-DB46AE08C45A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6" name="Text Box 9">
          <a:extLst>
            <a:ext uri="{FF2B5EF4-FFF2-40B4-BE49-F238E27FC236}">
              <a16:creationId xmlns:a16="http://schemas.microsoft.com/office/drawing/2014/main" id="{1694586F-61C0-4045-9A78-A0EE25F205B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7" name="Text Box 10">
          <a:extLst>
            <a:ext uri="{FF2B5EF4-FFF2-40B4-BE49-F238E27FC236}">
              <a16:creationId xmlns:a16="http://schemas.microsoft.com/office/drawing/2014/main" id="{33751644-4F53-4407-88BF-10B5203F46B9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8" name="Text Box 7">
          <a:extLst>
            <a:ext uri="{FF2B5EF4-FFF2-40B4-BE49-F238E27FC236}">
              <a16:creationId xmlns:a16="http://schemas.microsoft.com/office/drawing/2014/main" id="{5E13068C-B31D-4927-B947-9B7645E0914E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9" name="Text Box 8">
          <a:extLst>
            <a:ext uri="{FF2B5EF4-FFF2-40B4-BE49-F238E27FC236}">
              <a16:creationId xmlns:a16="http://schemas.microsoft.com/office/drawing/2014/main" id="{5679D676-2A8D-4636-8F23-B920A3106EF9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" name="Text Box 9">
          <a:extLst>
            <a:ext uri="{FF2B5EF4-FFF2-40B4-BE49-F238E27FC236}">
              <a16:creationId xmlns:a16="http://schemas.microsoft.com/office/drawing/2014/main" id="{F95E6F1E-1079-4DA0-8452-CE7FFB2A91AA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1" name="Text Box 10">
          <a:extLst>
            <a:ext uri="{FF2B5EF4-FFF2-40B4-BE49-F238E27FC236}">
              <a16:creationId xmlns:a16="http://schemas.microsoft.com/office/drawing/2014/main" id="{930CD756-11B9-4863-B5F1-74A2A0CE3364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2" name="Text Box 7">
          <a:extLst>
            <a:ext uri="{FF2B5EF4-FFF2-40B4-BE49-F238E27FC236}">
              <a16:creationId xmlns:a16="http://schemas.microsoft.com/office/drawing/2014/main" id="{8C76BE90-CD17-4762-AA66-AAAEA5FE78CF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3" name="Text Box 8">
          <a:extLst>
            <a:ext uri="{FF2B5EF4-FFF2-40B4-BE49-F238E27FC236}">
              <a16:creationId xmlns:a16="http://schemas.microsoft.com/office/drawing/2014/main" id="{E5168D37-945A-41A8-A3A7-7DC34E594C4E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4" name="Text Box 9">
          <a:extLst>
            <a:ext uri="{FF2B5EF4-FFF2-40B4-BE49-F238E27FC236}">
              <a16:creationId xmlns:a16="http://schemas.microsoft.com/office/drawing/2014/main" id="{38039B5E-EC90-4D28-8E4C-772FAC4C06B0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5" name="Text Box 10">
          <a:extLst>
            <a:ext uri="{FF2B5EF4-FFF2-40B4-BE49-F238E27FC236}">
              <a16:creationId xmlns:a16="http://schemas.microsoft.com/office/drawing/2014/main" id="{DDF63040-D35F-4C9F-A6F6-018AF92AAD4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6" name="Text Box 7">
          <a:extLst>
            <a:ext uri="{FF2B5EF4-FFF2-40B4-BE49-F238E27FC236}">
              <a16:creationId xmlns:a16="http://schemas.microsoft.com/office/drawing/2014/main" id="{FA022745-3AEA-4BC5-99FB-E5E83E8B5313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7" name="Text Box 8">
          <a:extLst>
            <a:ext uri="{FF2B5EF4-FFF2-40B4-BE49-F238E27FC236}">
              <a16:creationId xmlns:a16="http://schemas.microsoft.com/office/drawing/2014/main" id="{0C6F6DBA-590A-41D3-8000-648DA5764AAC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" name="Text Box 9">
          <a:extLst>
            <a:ext uri="{FF2B5EF4-FFF2-40B4-BE49-F238E27FC236}">
              <a16:creationId xmlns:a16="http://schemas.microsoft.com/office/drawing/2014/main" id="{9222B8A1-CDD0-431A-BF65-5D8AD76553BE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9" name="Text Box 10">
          <a:extLst>
            <a:ext uri="{FF2B5EF4-FFF2-40B4-BE49-F238E27FC236}">
              <a16:creationId xmlns:a16="http://schemas.microsoft.com/office/drawing/2014/main" id="{909B89F9-2309-442F-AE7F-C7DBE3B22EC3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0" name="Text Box 7">
          <a:extLst>
            <a:ext uri="{FF2B5EF4-FFF2-40B4-BE49-F238E27FC236}">
              <a16:creationId xmlns:a16="http://schemas.microsoft.com/office/drawing/2014/main" id="{22677C5E-EC28-4860-88C9-430FBC170D2A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1" name="Text Box 8">
          <a:extLst>
            <a:ext uri="{FF2B5EF4-FFF2-40B4-BE49-F238E27FC236}">
              <a16:creationId xmlns:a16="http://schemas.microsoft.com/office/drawing/2014/main" id="{A4A23BF4-3EE4-4ED2-96CF-BDEA02F5C2A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2" name="Text Box 9">
          <a:extLst>
            <a:ext uri="{FF2B5EF4-FFF2-40B4-BE49-F238E27FC236}">
              <a16:creationId xmlns:a16="http://schemas.microsoft.com/office/drawing/2014/main" id="{17F8EDE9-5C56-481E-8885-DDBBF348F91A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3" name="Text Box 10">
          <a:extLst>
            <a:ext uri="{FF2B5EF4-FFF2-40B4-BE49-F238E27FC236}">
              <a16:creationId xmlns:a16="http://schemas.microsoft.com/office/drawing/2014/main" id="{79A843CC-707D-4992-8C20-3F6A0B26E403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4" name="Text Box 7">
          <a:extLst>
            <a:ext uri="{FF2B5EF4-FFF2-40B4-BE49-F238E27FC236}">
              <a16:creationId xmlns:a16="http://schemas.microsoft.com/office/drawing/2014/main" id="{ECB25FC6-B023-4AE6-85F4-0BDB61717E95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5" name="Text Box 8">
          <a:extLst>
            <a:ext uri="{FF2B5EF4-FFF2-40B4-BE49-F238E27FC236}">
              <a16:creationId xmlns:a16="http://schemas.microsoft.com/office/drawing/2014/main" id="{3744B4F2-BE5E-4B74-B51D-5547E6704F49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" name="Text Box 9">
          <a:extLst>
            <a:ext uri="{FF2B5EF4-FFF2-40B4-BE49-F238E27FC236}">
              <a16:creationId xmlns:a16="http://schemas.microsoft.com/office/drawing/2014/main" id="{124625C3-54F7-44AC-9EBF-B0783C6F9F3E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7" name="Text Box 10">
          <a:extLst>
            <a:ext uri="{FF2B5EF4-FFF2-40B4-BE49-F238E27FC236}">
              <a16:creationId xmlns:a16="http://schemas.microsoft.com/office/drawing/2014/main" id="{58336C85-81EB-4396-B995-60E408A8113A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8" name="Text Box 7">
          <a:extLst>
            <a:ext uri="{FF2B5EF4-FFF2-40B4-BE49-F238E27FC236}">
              <a16:creationId xmlns:a16="http://schemas.microsoft.com/office/drawing/2014/main" id="{EC914833-3D8C-474C-9B9B-C03F1C777523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9" name="Text Box 8">
          <a:extLst>
            <a:ext uri="{FF2B5EF4-FFF2-40B4-BE49-F238E27FC236}">
              <a16:creationId xmlns:a16="http://schemas.microsoft.com/office/drawing/2014/main" id="{89136B8E-5BB7-45E6-BD5D-8CC8E0E64BA9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BB9779-1213-4E87-B7E3-937DEAAB08A0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1" name="Text Box 10">
          <a:extLst>
            <a:ext uri="{FF2B5EF4-FFF2-40B4-BE49-F238E27FC236}">
              <a16:creationId xmlns:a16="http://schemas.microsoft.com/office/drawing/2014/main" id="{F506EE6F-8883-4E3D-9C4E-07356847220B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2" name="Text Box 7">
          <a:extLst>
            <a:ext uri="{FF2B5EF4-FFF2-40B4-BE49-F238E27FC236}">
              <a16:creationId xmlns:a16="http://schemas.microsoft.com/office/drawing/2014/main" id="{3D7B7BAE-B0E6-4A41-9894-FB00997A2A3C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3" name="Text Box 8">
          <a:extLst>
            <a:ext uri="{FF2B5EF4-FFF2-40B4-BE49-F238E27FC236}">
              <a16:creationId xmlns:a16="http://schemas.microsoft.com/office/drawing/2014/main" id="{02C12D64-C421-43ED-8021-35D4DF70854D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" name="Text Box 9">
          <a:extLst>
            <a:ext uri="{FF2B5EF4-FFF2-40B4-BE49-F238E27FC236}">
              <a16:creationId xmlns:a16="http://schemas.microsoft.com/office/drawing/2014/main" id="{00D744CE-EEB6-4AA5-8AE4-DD09EA347BF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5" name="Text Box 10">
          <a:extLst>
            <a:ext uri="{FF2B5EF4-FFF2-40B4-BE49-F238E27FC236}">
              <a16:creationId xmlns:a16="http://schemas.microsoft.com/office/drawing/2014/main" id="{D321CC9F-CAA9-4595-BAC9-DDAA87CE410E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6" name="Text Box 7">
          <a:extLst>
            <a:ext uri="{FF2B5EF4-FFF2-40B4-BE49-F238E27FC236}">
              <a16:creationId xmlns:a16="http://schemas.microsoft.com/office/drawing/2014/main" id="{70EDF7C1-8B3B-41BB-87E6-51E56CAB1A4E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7" name="Text Box 8">
          <a:extLst>
            <a:ext uri="{FF2B5EF4-FFF2-40B4-BE49-F238E27FC236}">
              <a16:creationId xmlns:a16="http://schemas.microsoft.com/office/drawing/2014/main" id="{C0E2A28D-B736-4EF1-B1DD-7BFD2A934D1F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3DAAA790-53D4-4EE9-BE91-28A0007CC83B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9" name="Text Box 10">
          <a:extLst>
            <a:ext uri="{FF2B5EF4-FFF2-40B4-BE49-F238E27FC236}">
              <a16:creationId xmlns:a16="http://schemas.microsoft.com/office/drawing/2014/main" id="{68C84FE6-CA61-406D-A915-994B8119494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50" name="Text Box 7">
          <a:extLst>
            <a:ext uri="{FF2B5EF4-FFF2-40B4-BE49-F238E27FC236}">
              <a16:creationId xmlns:a16="http://schemas.microsoft.com/office/drawing/2014/main" id="{D5EF0262-9DB7-418A-AE0B-58A13E6F76B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51" name="Text Box 8">
          <a:extLst>
            <a:ext uri="{FF2B5EF4-FFF2-40B4-BE49-F238E27FC236}">
              <a16:creationId xmlns:a16="http://schemas.microsoft.com/office/drawing/2014/main" id="{66739CCB-E922-493F-BF0B-23BC2D16EFAC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52" name="Text Box 9">
          <a:extLst>
            <a:ext uri="{FF2B5EF4-FFF2-40B4-BE49-F238E27FC236}">
              <a16:creationId xmlns:a16="http://schemas.microsoft.com/office/drawing/2014/main" id="{B3B20512-1968-4A6B-AFC8-D4620660B07B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53" name="Text Box 10">
          <a:extLst>
            <a:ext uri="{FF2B5EF4-FFF2-40B4-BE49-F238E27FC236}">
              <a16:creationId xmlns:a16="http://schemas.microsoft.com/office/drawing/2014/main" id="{14E91131-420D-427F-A95F-391D8A9A5F3A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54" name="Text Box 7">
          <a:extLst>
            <a:ext uri="{FF2B5EF4-FFF2-40B4-BE49-F238E27FC236}">
              <a16:creationId xmlns:a16="http://schemas.microsoft.com/office/drawing/2014/main" id="{032101EA-FED2-4F9C-8B9E-97FAA2526436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55" name="Text Box 8">
          <a:extLst>
            <a:ext uri="{FF2B5EF4-FFF2-40B4-BE49-F238E27FC236}">
              <a16:creationId xmlns:a16="http://schemas.microsoft.com/office/drawing/2014/main" id="{F3C0F5CA-A263-4234-ACDF-B8D03E07BD90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56" name="Text Box 9">
          <a:extLst>
            <a:ext uri="{FF2B5EF4-FFF2-40B4-BE49-F238E27FC236}">
              <a16:creationId xmlns:a16="http://schemas.microsoft.com/office/drawing/2014/main" id="{1AA92040-85F5-48EF-B4CD-CF2ECDB97512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57" name="Text Box 10">
          <a:extLst>
            <a:ext uri="{FF2B5EF4-FFF2-40B4-BE49-F238E27FC236}">
              <a16:creationId xmlns:a16="http://schemas.microsoft.com/office/drawing/2014/main" id="{61E6545D-F180-45EC-A8BF-749E7DCF6559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58" name="Text Box 7">
          <a:extLst>
            <a:ext uri="{FF2B5EF4-FFF2-40B4-BE49-F238E27FC236}">
              <a16:creationId xmlns:a16="http://schemas.microsoft.com/office/drawing/2014/main" id="{96D61239-6541-4FD9-B921-E48766B58B95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59" name="Text Box 8">
          <a:extLst>
            <a:ext uri="{FF2B5EF4-FFF2-40B4-BE49-F238E27FC236}">
              <a16:creationId xmlns:a16="http://schemas.microsoft.com/office/drawing/2014/main" id="{D68FD481-E440-4E01-AF2D-25031E858746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60" name="Text Box 9">
          <a:extLst>
            <a:ext uri="{FF2B5EF4-FFF2-40B4-BE49-F238E27FC236}">
              <a16:creationId xmlns:a16="http://schemas.microsoft.com/office/drawing/2014/main" id="{D9A8074D-C8CA-41C6-8C4A-958F5DE166E0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61" name="Text Box 10">
          <a:extLst>
            <a:ext uri="{FF2B5EF4-FFF2-40B4-BE49-F238E27FC236}">
              <a16:creationId xmlns:a16="http://schemas.microsoft.com/office/drawing/2014/main" id="{74AF3306-AE86-4AFE-861C-52C881E1403A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62" name="Text Box 7">
          <a:extLst>
            <a:ext uri="{FF2B5EF4-FFF2-40B4-BE49-F238E27FC236}">
              <a16:creationId xmlns:a16="http://schemas.microsoft.com/office/drawing/2014/main" id="{14A1C2B3-635A-4BEE-AB6E-21F629D867DF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63" name="Text Box 8">
          <a:extLst>
            <a:ext uri="{FF2B5EF4-FFF2-40B4-BE49-F238E27FC236}">
              <a16:creationId xmlns:a16="http://schemas.microsoft.com/office/drawing/2014/main" id="{B3038469-13A0-4EB6-B881-EC57D0D0A282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64" name="Text Box 9">
          <a:extLst>
            <a:ext uri="{FF2B5EF4-FFF2-40B4-BE49-F238E27FC236}">
              <a16:creationId xmlns:a16="http://schemas.microsoft.com/office/drawing/2014/main" id="{2917A1B9-21B1-4784-8C87-DA576EB2919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65" name="Text Box 10">
          <a:extLst>
            <a:ext uri="{FF2B5EF4-FFF2-40B4-BE49-F238E27FC236}">
              <a16:creationId xmlns:a16="http://schemas.microsoft.com/office/drawing/2014/main" id="{AA674D94-E4E1-4B0E-98A4-9B07A1C2768C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66" name="Text Box 7">
          <a:extLst>
            <a:ext uri="{FF2B5EF4-FFF2-40B4-BE49-F238E27FC236}">
              <a16:creationId xmlns:a16="http://schemas.microsoft.com/office/drawing/2014/main" id="{B476E06F-4304-4335-BD47-822DA57CB5C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67" name="Text Box 8">
          <a:extLst>
            <a:ext uri="{FF2B5EF4-FFF2-40B4-BE49-F238E27FC236}">
              <a16:creationId xmlns:a16="http://schemas.microsoft.com/office/drawing/2014/main" id="{840CCD9C-493B-4BBF-8F7D-197FFFB44D9B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68" name="Text Box 9">
          <a:extLst>
            <a:ext uri="{FF2B5EF4-FFF2-40B4-BE49-F238E27FC236}">
              <a16:creationId xmlns:a16="http://schemas.microsoft.com/office/drawing/2014/main" id="{133CF187-C421-4C23-B746-5DF3AC2D65F2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69" name="Text Box 10">
          <a:extLst>
            <a:ext uri="{FF2B5EF4-FFF2-40B4-BE49-F238E27FC236}">
              <a16:creationId xmlns:a16="http://schemas.microsoft.com/office/drawing/2014/main" id="{CD9D50E8-9797-47C7-BEAC-BCCA4278E702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70" name="Text Box 7">
          <a:extLst>
            <a:ext uri="{FF2B5EF4-FFF2-40B4-BE49-F238E27FC236}">
              <a16:creationId xmlns:a16="http://schemas.microsoft.com/office/drawing/2014/main" id="{22CF8AC0-AE3C-4493-B8DF-7767583DF764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71" name="Text Box 8">
          <a:extLst>
            <a:ext uri="{FF2B5EF4-FFF2-40B4-BE49-F238E27FC236}">
              <a16:creationId xmlns:a16="http://schemas.microsoft.com/office/drawing/2014/main" id="{5D9BFB4E-A3ED-41AD-91E8-F08CBEA1E722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72" name="Text Box 9">
          <a:extLst>
            <a:ext uri="{FF2B5EF4-FFF2-40B4-BE49-F238E27FC236}">
              <a16:creationId xmlns:a16="http://schemas.microsoft.com/office/drawing/2014/main" id="{BB4C9F8F-A8DF-48CA-9616-F41C66515F8F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73" name="Text Box 10">
          <a:extLst>
            <a:ext uri="{FF2B5EF4-FFF2-40B4-BE49-F238E27FC236}">
              <a16:creationId xmlns:a16="http://schemas.microsoft.com/office/drawing/2014/main" id="{43272C2C-EDD6-4D5C-9CD0-EFFE1E516A8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74" name="Text Box 7">
          <a:extLst>
            <a:ext uri="{FF2B5EF4-FFF2-40B4-BE49-F238E27FC236}">
              <a16:creationId xmlns:a16="http://schemas.microsoft.com/office/drawing/2014/main" id="{86212F66-63D3-4CE2-8F05-E93CF0983E7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75" name="Text Box 8">
          <a:extLst>
            <a:ext uri="{FF2B5EF4-FFF2-40B4-BE49-F238E27FC236}">
              <a16:creationId xmlns:a16="http://schemas.microsoft.com/office/drawing/2014/main" id="{822872CD-C502-4271-892D-EA187828BA2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76" name="Text Box 9">
          <a:extLst>
            <a:ext uri="{FF2B5EF4-FFF2-40B4-BE49-F238E27FC236}">
              <a16:creationId xmlns:a16="http://schemas.microsoft.com/office/drawing/2014/main" id="{1251666D-F8D8-4C52-99CC-19B2B66F1333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77" name="Text Box 10">
          <a:extLst>
            <a:ext uri="{FF2B5EF4-FFF2-40B4-BE49-F238E27FC236}">
              <a16:creationId xmlns:a16="http://schemas.microsoft.com/office/drawing/2014/main" id="{82DE1E1F-15A4-465C-82E6-375022EC1D8A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78" name="Text Box 7">
          <a:extLst>
            <a:ext uri="{FF2B5EF4-FFF2-40B4-BE49-F238E27FC236}">
              <a16:creationId xmlns:a16="http://schemas.microsoft.com/office/drawing/2014/main" id="{C07A883B-417B-4451-9038-BA9975546345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79" name="Text Box 8">
          <a:extLst>
            <a:ext uri="{FF2B5EF4-FFF2-40B4-BE49-F238E27FC236}">
              <a16:creationId xmlns:a16="http://schemas.microsoft.com/office/drawing/2014/main" id="{51F0FA94-976C-42DD-AE76-94FD3BFD282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80" name="Text Box 9">
          <a:extLst>
            <a:ext uri="{FF2B5EF4-FFF2-40B4-BE49-F238E27FC236}">
              <a16:creationId xmlns:a16="http://schemas.microsoft.com/office/drawing/2014/main" id="{60C5B3E9-ADED-4415-97BB-D717381D292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81" name="Text Box 10">
          <a:extLst>
            <a:ext uri="{FF2B5EF4-FFF2-40B4-BE49-F238E27FC236}">
              <a16:creationId xmlns:a16="http://schemas.microsoft.com/office/drawing/2014/main" id="{4220F215-7625-414C-A973-213E51C2D8E5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82" name="Text Box 7">
          <a:extLst>
            <a:ext uri="{FF2B5EF4-FFF2-40B4-BE49-F238E27FC236}">
              <a16:creationId xmlns:a16="http://schemas.microsoft.com/office/drawing/2014/main" id="{484A0A07-0B49-4588-B061-BE0A0E6B9BD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83" name="Text Box 8">
          <a:extLst>
            <a:ext uri="{FF2B5EF4-FFF2-40B4-BE49-F238E27FC236}">
              <a16:creationId xmlns:a16="http://schemas.microsoft.com/office/drawing/2014/main" id="{DFADDFC0-372D-4B8B-847B-F4D03B31BFE6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84" name="Text Box 9">
          <a:extLst>
            <a:ext uri="{FF2B5EF4-FFF2-40B4-BE49-F238E27FC236}">
              <a16:creationId xmlns:a16="http://schemas.microsoft.com/office/drawing/2014/main" id="{E947AE62-A7CF-421B-9CE2-39AB2B1AB420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85" name="Text Box 10">
          <a:extLst>
            <a:ext uri="{FF2B5EF4-FFF2-40B4-BE49-F238E27FC236}">
              <a16:creationId xmlns:a16="http://schemas.microsoft.com/office/drawing/2014/main" id="{B4F9463E-7272-4F29-BBB3-4033C8F0D11E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86" name="Text Box 7">
          <a:extLst>
            <a:ext uri="{FF2B5EF4-FFF2-40B4-BE49-F238E27FC236}">
              <a16:creationId xmlns:a16="http://schemas.microsoft.com/office/drawing/2014/main" id="{1FB968A9-EC0C-40EE-874B-C774D2EC2C8D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87" name="Text Box 8">
          <a:extLst>
            <a:ext uri="{FF2B5EF4-FFF2-40B4-BE49-F238E27FC236}">
              <a16:creationId xmlns:a16="http://schemas.microsoft.com/office/drawing/2014/main" id="{48513D23-9ADB-4076-B511-C13BE8289D70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88" name="Text Box 9">
          <a:extLst>
            <a:ext uri="{FF2B5EF4-FFF2-40B4-BE49-F238E27FC236}">
              <a16:creationId xmlns:a16="http://schemas.microsoft.com/office/drawing/2014/main" id="{92D572CB-D20A-4EB7-AFE4-341EFF677B9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89" name="Text Box 10">
          <a:extLst>
            <a:ext uri="{FF2B5EF4-FFF2-40B4-BE49-F238E27FC236}">
              <a16:creationId xmlns:a16="http://schemas.microsoft.com/office/drawing/2014/main" id="{B3D97EEB-4556-4503-8125-6685F058B41B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90" name="Text Box 7">
          <a:extLst>
            <a:ext uri="{FF2B5EF4-FFF2-40B4-BE49-F238E27FC236}">
              <a16:creationId xmlns:a16="http://schemas.microsoft.com/office/drawing/2014/main" id="{99F7FD03-2F17-4703-8365-BFDF70F1A9E2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91" name="Text Box 8">
          <a:extLst>
            <a:ext uri="{FF2B5EF4-FFF2-40B4-BE49-F238E27FC236}">
              <a16:creationId xmlns:a16="http://schemas.microsoft.com/office/drawing/2014/main" id="{A51AF991-08FD-45AD-AA50-E4FE9CB19B45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92" name="Text Box 9">
          <a:extLst>
            <a:ext uri="{FF2B5EF4-FFF2-40B4-BE49-F238E27FC236}">
              <a16:creationId xmlns:a16="http://schemas.microsoft.com/office/drawing/2014/main" id="{F0233AFA-65F0-4647-8AC2-FA5F81A8C3B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93" name="Text Box 10">
          <a:extLst>
            <a:ext uri="{FF2B5EF4-FFF2-40B4-BE49-F238E27FC236}">
              <a16:creationId xmlns:a16="http://schemas.microsoft.com/office/drawing/2014/main" id="{98F1659B-C5A0-4B23-B6C3-D96015CC600F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94" name="Text Box 7">
          <a:extLst>
            <a:ext uri="{FF2B5EF4-FFF2-40B4-BE49-F238E27FC236}">
              <a16:creationId xmlns:a16="http://schemas.microsoft.com/office/drawing/2014/main" id="{4C50FDC0-F95A-4D8D-BA11-0F4BCDF299CD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95" name="Text Box 8">
          <a:extLst>
            <a:ext uri="{FF2B5EF4-FFF2-40B4-BE49-F238E27FC236}">
              <a16:creationId xmlns:a16="http://schemas.microsoft.com/office/drawing/2014/main" id="{CD17BC62-91EF-4B77-9620-3A9865CE827A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96" name="Text Box 9">
          <a:extLst>
            <a:ext uri="{FF2B5EF4-FFF2-40B4-BE49-F238E27FC236}">
              <a16:creationId xmlns:a16="http://schemas.microsoft.com/office/drawing/2014/main" id="{2479F7E2-3497-4FFA-8E22-63E12475AEF2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97" name="Text Box 10">
          <a:extLst>
            <a:ext uri="{FF2B5EF4-FFF2-40B4-BE49-F238E27FC236}">
              <a16:creationId xmlns:a16="http://schemas.microsoft.com/office/drawing/2014/main" id="{24393E06-B674-45C9-8BA7-3394F4B3B3A0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98" name="Text Box 7">
          <a:extLst>
            <a:ext uri="{FF2B5EF4-FFF2-40B4-BE49-F238E27FC236}">
              <a16:creationId xmlns:a16="http://schemas.microsoft.com/office/drawing/2014/main" id="{3392E21D-4EEE-4377-828F-6CD18CC3FEC2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99" name="Text Box 8">
          <a:extLst>
            <a:ext uri="{FF2B5EF4-FFF2-40B4-BE49-F238E27FC236}">
              <a16:creationId xmlns:a16="http://schemas.microsoft.com/office/drawing/2014/main" id="{34A68199-6306-4045-993D-BA9185138399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00" name="Text Box 9">
          <a:extLst>
            <a:ext uri="{FF2B5EF4-FFF2-40B4-BE49-F238E27FC236}">
              <a16:creationId xmlns:a16="http://schemas.microsoft.com/office/drawing/2014/main" id="{79641AF7-2567-4131-A45D-873BBD500E5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01" name="Text Box 10">
          <a:extLst>
            <a:ext uri="{FF2B5EF4-FFF2-40B4-BE49-F238E27FC236}">
              <a16:creationId xmlns:a16="http://schemas.microsoft.com/office/drawing/2014/main" id="{EDE28AA5-4BB3-43D2-AA3D-13F3BA5F466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02" name="Text Box 7">
          <a:extLst>
            <a:ext uri="{FF2B5EF4-FFF2-40B4-BE49-F238E27FC236}">
              <a16:creationId xmlns:a16="http://schemas.microsoft.com/office/drawing/2014/main" id="{EDDFE28D-7081-4111-9A4D-36EB4081672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03" name="Text Box 8">
          <a:extLst>
            <a:ext uri="{FF2B5EF4-FFF2-40B4-BE49-F238E27FC236}">
              <a16:creationId xmlns:a16="http://schemas.microsoft.com/office/drawing/2014/main" id="{02BB7424-E0B9-4B85-B46B-2B5B186C8365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04" name="Text Box 9">
          <a:extLst>
            <a:ext uri="{FF2B5EF4-FFF2-40B4-BE49-F238E27FC236}">
              <a16:creationId xmlns:a16="http://schemas.microsoft.com/office/drawing/2014/main" id="{81824F4D-F64C-462A-B3D2-DF3BDE084DDF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05" name="Text Box 10">
          <a:extLst>
            <a:ext uri="{FF2B5EF4-FFF2-40B4-BE49-F238E27FC236}">
              <a16:creationId xmlns:a16="http://schemas.microsoft.com/office/drawing/2014/main" id="{DB29D414-C690-44C2-9B04-C926BEE06070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06" name="Text Box 7">
          <a:extLst>
            <a:ext uri="{FF2B5EF4-FFF2-40B4-BE49-F238E27FC236}">
              <a16:creationId xmlns:a16="http://schemas.microsoft.com/office/drawing/2014/main" id="{0321AA52-246B-44F7-9365-87E39771AE9D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07" name="Text Box 8">
          <a:extLst>
            <a:ext uri="{FF2B5EF4-FFF2-40B4-BE49-F238E27FC236}">
              <a16:creationId xmlns:a16="http://schemas.microsoft.com/office/drawing/2014/main" id="{5EEB8B03-59E8-4D70-A418-77EF9F29FA05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08" name="Text Box 9">
          <a:extLst>
            <a:ext uri="{FF2B5EF4-FFF2-40B4-BE49-F238E27FC236}">
              <a16:creationId xmlns:a16="http://schemas.microsoft.com/office/drawing/2014/main" id="{2F989E6C-D3D9-498D-9C10-7C9640DEF5D2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09" name="Text Box 10">
          <a:extLst>
            <a:ext uri="{FF2B5EF4-FFF2-40B4-BE49-F238E27FC236}">
              <a16:creationId xmlns:a16="http://schemas.microsoft.com/office/drawing/2014/main" id="{9EA54C66-FC9C-4FCF-A63F-5EFD91B54633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10" name="Text Box 7">
          <a:extLst>
            <a:ext uri="{FF2B5EF4-FFF2-40B4-BE49-F238E27FC236}">
              <a16:creationId xmlns:a16="http://schemas.microsoft.com/office/drawing/2014/main" id="{D71A6E85-F366-48D7-B254-8A4D98884DA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11" name="Text Box 8">
          <a:extLst>
            <a:ext uri="{FF2B5EF4-FFF2-40B4-BE49-F238E27FC236}">
              <a16:creationId xmlns:a16="http://schemas.microsoft.com/office/drawing/2014/main" id="{48AB3DFA-6BBC-4FBC-B4D0-FFB7C572B12A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12" name="Text Box 9">
          <a:extLst>
            <a:ext uri="{FF2B5EF4-FFF2-40B4-BE49-F238E27FC236}">
              <a16:creationId xmlns:a16="http://schemas.microsoft.com/office/drawing/2014/main" id="{8D21A734-E41F-4FE2-AD47-953EBE8D46CD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13" name="Text Box 10">
          <a:extLst>
            <a:ext uri="{FF2B5EF4-FFF2-40B4-BE49-F238E27FC236}">
              <a16:creationId xmlns:a16="http://schemas.microsoft.com/office/drawing/2014/main" id="{D662C2BE-0B8E-4371-996D-9815AA5BEC49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14" name="Text Box 7">
          <a:extLst>
            <a:ext uri="{FF2B5EF4-FFF2-40B4-BE49-F238E27FC236}">
              <a16:creationId xmlns:a16="http://schemas.microsoft.com/office/drawing/2014/main" id="{24007102-38B7-4B4B-9D1B-DE703CCCF1E6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15" name="Text Box 8">
          <a:extLst>
            <a:ext uri="{FF2B5EF4-FFF2-40B4-BE49-F238E27FC236}">
              <a16:creationId xmlns:a16="http://schemas.microsoft.com/office/drawing/2014/main" id="{298E0626-BD71-408C-B043-697400CFA36D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16" name="Text Box 9">
          <a:extLst>
            <a:ext uri="{FF2B5EF4-FFF2-40B4-BE49-F238E27FC236}">
              <a16:creationId xmlns:a16="http://schemas.microsoft.com/office/drawing/2014/main" id="{8CF04D12-F65C-42C3-807B-F65529B241A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17" name="Text Box 10">
          <a:extLst>
            <a:ext uri="{FF2B5EF4-FFF2-40B4-BE49-F238E27FC236}">
              <a16:creationId xmlns:a16="http://schemas.microsoft.com/office/drawing/2014/main" id="{405942A4-6FAA-422F-9E49-960FA9950093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18" name="Text Box 7">
          <a:extLst>
            <a:ext uri="{FF2B5EF4-FFF2-40B4-BE49-F238E27FC236}">
              <a16:creationId xmlns:a16="http://schemas.microsoft.com/office/drawing/2014/main" id="{C4D7F5E6-CF37-4332-90DB-F0B95897658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19" name="Text Box 8">
          <a:extLst>
            <a:ext uri="{FF2B5EF4-FFF2-40B4-BE49-F238E27FC236}">
              <a16:creationId xmlns:a16="http://schemas.microsoft.com/office/drawing/2014/main" id="{2D880B86-CD9D-4ADB-B436-29838403D8C6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0" name="Text Box 9">
          <a:extLst>
            <a:ext uri="{FF2B5EF4-FFF2-40B4-BE49-F238E27FC236}">
              <a16:creationId xmlns:a16="http://schemas.microsoft.com/office/drawing/2014/main" id="{72268F0A-F6A6-42A1-93DD-A4A5592D354B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1" name="Text Box 10">
          <a:extLst>
            <a:ext uri="{FF2B5EF4-FFF2-40B4-BE49-F238E27FC236}">
              <a16:creationId xmlns:a16="http://schemas.microsoft.com/office/drawing/2014/main" id="{496F46F5-D62F-4099-ACFA-383DF3AFB2E6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2" name="Text Box 7">
          <a:extLst>
            <a:ext uri="{FF2B5EF4-FFF2-40B4-BE49-F238E27FC236}">
              <a16:creationId xmlns:a16="http://schemas.microsoft.com/office/drawing/2014/main" id="{98A0C7C9-2068-4D28-9478-B4D3B956D31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3" name="Text Box 8">
          <a:extLst>
            <a:ext uri="{FF2B5EF4-FFF2-40B4-BE49-F238E27FC236}">
              <a16:creationId xmlns:a16="http://schemas.microsoft.com/office/drawing/2014/main" id="{8957A54F-B76E-4A49-B5FF-58CECB1676FB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4" name="Text Box 9">
          <a:extLst>
            <a:ext uri="{FF2B5EF4-FFF2-40B4-BE49-F238E27FC236}">
              <a16:creationId xmlns:a16="http://schemas.microsoft.com/office/drawing/2014/main" id="{92D11F92-82AE-45B4-BA2E-FFA22E897DC4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5" name="Text Box 10">
          <a:extLst>
            <a:ext uri="{FF2B5EF4-FFF2-40B4-BE49-F238E27FC236}">
              <a16:creationId xmlns:a16="http://schemas.microsoft.com/office/drawing/2014/main" id="{A51E8974-F482-4AC5-8D4D-30D49C188A6D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6" name="Text Box 7">
          <a:extLst>
            <a:ext uri="{FF2B5EF4-FFF2-40B4-BE49-F238E27FC236}">
              <a16:creationId xmlns:a16="http://schemas.microsoft.com/office/drawing/2014/main" id="{37582F35-8174-4C7E-A27B-37C5B4E4E5C3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7" name="Text Box 8">
          <a:extLst>
            <a:ext uri="{FF2B5EF4-FFF2-40B4-BE49-F238E27FC236}">
              <a16:creationId xmlns:a16="http://schemas.microsoft.com/office/drawing/2014/main" id="{DD35C540-64A4-4D70-8AC6-1F07DF34B072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8" name="Text Box 9">
          <a:extLst>
            <a:ext uri="{FF2B5EF4-FFF2-40B4-BE49-F238E27FC236}">
              <a16:creationId xmlns:a16="http://schemas.microsoft.com/office/drawing/2014/main" id="{76847A0C-AC49-41C6-8F21-539B57FC88CE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9" name="Text Box 10">
          <a:extLst>
            <a:ext uri="{FF2B5EF4-FFF2-40B4-BE49-F238E27FC236}">
              <a16:creationId xmlns:a16="http://schemas.microsoft.com/office/drawing/2014/main" id="{85885D65-4EDF-4961-A2CA-4567C1A20DC5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30" name="Text Box 7">
          <a:extLst>
            <a:ext uri="{FF2B5EF4-FFF2-40B4-BE49-F238E27FC236}">
              <a16:creationId xmlns:a16="http://schemas.microsoft.com/office/drawing/2014/main" id="{538F5AD3-5C41-47D8-BA18-9AADFBD7FD8C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31" name="Text Box 8">
          <a:extLst>
            <a:ext uri="{FF2B5EF4-FFF2-40B4-BE49-F238E27FC236}">
              <a16:creationId xmlns:a16="http://schemas.microsoft.com/office/drawing/2014/main" id="{464A428F-D36C-416E-8D2A-BC377BABC2F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32" name="Text Box 9">
          <a:extLst>
            <a:ext uri="{FF2B5EF4-FFF2-40B4-BE49-F238E27FC236}">
              <a16:creationId xmlns:a16="http://schemas.microsoft.com/office/drawing/2014/main" id="{5D739524-7FAF-4135-B130-21C01343EAAC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33" name="Text Box 10">
          <a:extLst>
            <a:ext uri="{FF2B5EF4-FFF2-40B4-BE49-F238E27FC236}">
              <a16:creationId xmlns:a16="http://schemas.microsoft.com/office/drawing/2014/main" id="{6ACC82DD-DD5F-4C47-A20C-0AC6D8E75F4F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34" name="Text Box 7">
          <a:extLst>
            <a:ext uri="{FF2B5EF4-FFF2-40B4-BE49-F238E27FC236}">
              <a16:creationId xmlns:a16="http://schemas.microsoft.com/office/drawing/2014/main" id="{51A966A2-DD70-4742-85B8-9CA4C6492A25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35" name="Text Box 8">
          <a:extLst>
            <a:ext uri="{FF2B5EF4-FFF2-40B4-BE49-F238E27FC236}">
              <a16:creationId xmlns:a16="http://schemas.microsoft.com/office/drawing/2014/main" id="{6EE3A44D-72AB-4E11-B535-BFE42C7535A0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36" name="Text Box 9">
          <a:extLst>
            <a:ext uri="{FF2B5EF4-FFF2-40B4-BE49-F238E27FC236}">
              <a16:creationId xmlns:a16="http://schemas.microsoft.com/office/drawing/2014/main" id="{DD6BD7DF-50A9-482C-8904-29A59814792F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37" name="Text Box 10">
          <a:extLst>
            <a:ext uri="{FF2B5EF4-FFF2-40B4-BE49-F238E27FC236}">
              <a16:creationId xmlns:a16="http://schemas.microsoft.com/office/drawing/2014/main" id="{A9000E3C-BD16-4C04-9CD4-31B4FAA649F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38" name="Text Box 7">
          <a:extLst>
            <a:ext uri="{FF2B5EF4-FFF2-40B4-BE49-F238E27FC236}">
              <a16:creationId xmlns:a16="http://schemas.microsoft.com/office/drawing/2014/main" id="{DAB797BC-40DA-4604-910A-CBE5F466BE4C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39" name="Text Box 8">
          <a:extLst>
            <a:ext uri="{FF2B5EF4-FFF2-40B4-BE49-F238E27FC236}">
              <a16:creationId xmlns:a16="http://schemas.microsoft.com/office/drawing/2014/main" id="{51DD754E-2F72-44D8-B2A5-FB6A69A3084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40" name="Text Box 9">
          <a:extLst>
            <a:ext uri="{FF2B5EF4-FFF2-40B4-BE49-F238E27FC236}">
              <a16:creationId xmlns:a16="http://schemas.microsoft.com/office/drawing/2014/main" id="{3AE5860D-BC55-449A-932A-B1C0DC29DEE3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41" name="Text Box 10">
          <a:extLst>
            <a:ext uri="{FF2B5EF4-FFF2-40B4-BE49-F238E27FC236}">
              <a16:creationId xmlns:a16="http://schemas.microsoft.com/office/drawing/2014/main" id="{AC8DC715-DE32-4B65-98CF-2C15A45CB224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42" name="Text Box 7">
          <a:extLst>
            <a:ext uri="{FF2B5EF4-FFF2-40B4-BE49-F238E27FC236}">
              <a16:creationId xmlns:a16="http://schemas.microsoft.com/office/drawing/2014/main" id="{8C9476B6-2751-443B-9595-B2FD8902784E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43" name="Text Box 8">
          <a:extLst>
            <a:ext uri="{FF2B5EF4-FFF2-40B4-BE49-F238E27FC236}">
              <a16:creationId xmlns:a16="http://schemas.microsoft.com/office/drawing/2014/main" id="{0E0DB342-970D-4C66-96E2-76B5128C3F2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44" name="Text Box 9">
          <a:extLst>
            <a:ext uri="{FF2B5EF4-FFF2-40B4-BE49-F238E27FC236}">
              <a16:creationId xmlns:a16="http://schemas.microsoft.com/office/drawing/2014/main" id="{BF194313-E7D2-419F-80A3-F1C42404A26B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45" name="Text Box 10">
          <a:extLst>
            <a:ext uri="{FF2B5EF4-FFF2-40B4-BE49-F238E27FC236}">
              <a16:creationId xmlns:a16="http://schemas.microsoft.com/office/drawing/2014/main" id="{7FC60817-69BD-43AF-BC67-C72317EA71DD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46" name="Text Box 7">
          <a:extLst>
            <a:ext uri="{FF2B5EF4-FFF2-40B4-BE49-F238E27FC236}">
              <a16:creationId xmlns:a16="http://schemas.microsoft.com/office/drawing/2014/main" id="{D72B8175-F2E5-4A97-BEF0-6A7CC62E31DB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47" name="Text Box 8">
          <a:extLst>
            <a:ext uri="{FF2B5EF4-FFF2-40B4-BE49-F238E27FC236}">
              <a16:creationId xmlns:a16="http://schemas.microsoft.com/office/drawing/2014/main" id="{29593E19-9B56-42DA-BBE4-D632CE6B89C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48" name="Text Box 9">
          <a:extLst>
            <a:ext uri="{FF2B5EF4-FFF2-40B4-BE49-F238E27FC236}">
              <a16:creationId xmlns:a16="http://schemas.microsoft.com/office/drawing/2014/main" id="{B51CA2D7-DCDB-4FC1-B05C-FD4CDDA4B3E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49" name="Text Box 10">
          <a:extLst>
            <a:ext uri="{FF2B5EF4-FFF2-40B4-BE49-F238E27FC236}">
              <a16:creationId xmlns:a16="http://schemas.microsoft.com/office/drawing/2014/main" id="{6FD4E6D9-BC01-4449-B607-7EFD2681669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50" name="Text Box 7">
          <a:extLst>
            <a:ext uri="{FF2B5EF4-FFF2-40B4-BE49-F238E27FC236}">
              <a16:creationId xmlns:a16="http://schemas.microsoft.com/office/drawing/2014/main" id="{252C9216-8DBA-4388-963F-6557A2E9E669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51" name="Text Box 8">
          <a:extLst>
            <a:ext uri="{FF2B5EF4-FFF2-40B4-BE49-F238E27FC236}">
              <a16:creationId xmlns:a16="http://schemas.microsoft.com/office/drawing/2014/main" id="{F209E103-FE58-49D5-B2CC-35E78F5DCD74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52" name="Text Box 9">
          <a:extLst>
            <a:ext uri="{FF2B5EF4-FFF2-40B4-BE49-F238E27FC236}">
              <a16:creationId xmlns:a16="http://schemas.microsoft.com/office/drawing/2014/main" id="{E408D9AA-C4D9-4EC1-8A29-386588BFB5CB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53" name="Text Box 10">
          <a:extLst>
            <a:ext uri="{FF2B5EF4-FFF2-40B4-BE49-F238E27FC236}">
              <a16:creationId xmlns:a16="http://schemas.microsoft.com/office/drawing/2014/main" id="{003DD258-085B-4209-8BC3-8A0520ED096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54" name="Text Box 7">
          <a:extLst>
            <a:ext uri="{FF2B5EF4-FFF2-40B4-BE49-F238E27FC236}">
              <a16:creationId xmlns:a16="http://schemas.microsoft.com/office/drawing/2014/main" id="{2DBE7FF2-DF3B-474B-B252-F053A3DCC19A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55" name="Text Box 8">
          <a:extLst>
            <a:ext uri="{FF2B5EF4-FFF2-40B4-BE49-F238E27FC236}">
              <a16:creationId xmlns:a16="http://schemas.microsoft.com/office/drawing/2014/main" id="{9D89DBDE-9C66-4851-AABC-C7FFC689814E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56" name="Text Box 9">
          <a:extLst>
            <a:ext uri="{FF2B5EF4-FFF2-40B4-BE49-F238E27FC236}">
              <a16:creationId xmlns:a16="http://schemas.microsoft.com/office/drawing/2014/main" id="{56CF9C8A-23A8-4F2D-880E-B26A72A45DC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57" name="Text Box 10">
          <a:extLst>
            <a:ext uri="{FF2B5EF4-FFF2-40B4-BE49-F238E27FC236}">
              <a16:creationId xmlns:a16="http://schemas.microsoft.com/office/drawing/2014/main" id="{BCDA6A9B-8CD4-45F5-BEFE-BDA2F5E02B9F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58" name="Text Box 7">
          <a:extLst>
            <a:ext uri="{FF2B5EF4-FFF2-40B4-BE49-F238E27FC236}">
              <a16:creationId xmlns:a16="http://schemas.microsoft.com/office/drawing/2014/main" id="{A9F36DB8-4AF4-490A-BF28-25D64E73035C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59" name="Text Box 8">
          <a:extLst>
            <a:ext uri="{FF2B5EF4-FFF2-40B4-BE49-F238E27FC236}">
              <a16:creationId xmlns:a16="http://schemas.microsoft.com/office/drawing/2014/main" id="{DFEB8563-0022-463F-BA26-44417550254F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60" name="Text Box 9">
          <a:extLst>
            <a:ext uri="{FF2B5EF4-FFF2-40B4-BE49-F238E27FC236}">
              <a16:creationId xmlns:a16="http://schemas.microsoft.com/office/drawing/2014/main" id="{7ED2559C-86F3-4B85-BDBC-28A51E18FA84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61" name="Text Box 10">
          <a:extLst>
            <a:ext uri="{FF2B5EF4-FFF2-40B4-BE49-F238E27FC236}">
              <a16:creationId xmlns:a16="http://schemas.microsoft.com/office/drawing/2014/main" id="{42D1B9A9-6047-4077-B8B8-E1D26BEFA35C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62" name="Text Box 7">
          <a:extLst>
            <a:ext uri="{FF2B5EF4-FFF2-40B4-BE49-F238E27FC236}">
              <a16:creationId xmlns:a16="http://schemas.microsoft.com/office/drawing/2014/main" id="{E00759E4-0FAA-465F-9110-7CCF3A2BD33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63" name="Text Box 8">
          <a:extLst>
            <a:ext uri="{FF2B5EF4-FFF2-40B4-BE49-F238E27FC236}">
              <a16:creationId xmlns:a16="http://schemas.microsoft.com/office/drawing/2014/main" id="{C498BA52-893A-4234-8AC7-C2602CE7B47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64" name="Text Box 9">
          <a:extLst>
            <a:ext uri="{FF2B5EF4-FFF2-40B4-BE49-F238E27FC236}">
              <a16:creationId xmlns:a16="http://schemas.microsoft.com/office/drawing/2014/main" id="{47A670A1-AD4B-4E60-AF31-52615A898116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65" name="Text Box 10">
          <a:extLst>
            <a:ext uri="{FF2B5EF4-FFF2-40B4-BE49-F238E27FC236}">
              <a16:creationId xmlns:a16="http://schemas.microsoft.com/office/drawing/2014/main" id="{33036D36-D724-4200-99BE-1ABCCEBC02B0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66" name="Text Box 7">
          <a:extLst>
            <a:ext uri="{FF2B5EF4-FFF2-40B4-BE49-F238E27FC236}">
              <a16:creationId xmlns:a16="http://schemas.microsoft.com/office/drawing/2014/main" id="{15CB1EA2-38C5-4F82-81EB-6BA473309220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67" name="Text Box 8">
          <a:extLst>
            <a:ext uri="{FF2B5EF4-FFF2-40B4-BE49-F238E27FC236}">
              <a16:creationId xmlns:a16="http://schemas.microsoft.com/office/drawing/2014/main" id="{F1459434-0B06-4B87-910F-7A7238032E05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68" name="Text Box 9">
          <a:extLst>
            <a:ext uri="{FF2B5EF4-FFF2-40B4-BE49-F238E27FC236}">
              <a16:creationId xmlns:a16="http://schemas.microsoft.com/office/drawing/2014/main" id="{19413710-547E-4B72-ACD5-EA0204D72DC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69" name="Text Box 10">
          <a:extLst>
            <a:ext uri="{FF2B5EF4-FFF2-40B4-BE49-F238E27FC236}">
              <a16:creationId xmlns:a16="http://schemas.microsoft.com/office/drawing/2014/main" id="{52BEC48D-4631-4099-A099-DCA09D2F346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70" name="Text Box 7">
          <a:extLst>
            <a:ext uri="{FF2B5EF4-FFF2-40B4-BE49-F238E27FC236}">
              <a16:creationId xmlns:a16="http://schemas.microsoft.com/office/drawing/2014/main" id="{8B387807-23A7-4A11-A12B-C0AB6D788736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71" name="Text Box 8">
          <a:extLst>
            <a:ext uri="{FF2B5EF4-FFF2-40B4-BE49-F238E27FC236}">
              <a16:creationId xmlns:a16="http://schemas.microsoft.com/office/drawing/2014/main" id="{FC78A761-850A-4F29-AD9B-376B0462C192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72" name="Text Box 9">
          <a:extLst>
            <a:ext uri="{FF2B5EF4-FFF2-40B4-BE49-F238E27FC236}">
              <a16:creationId xmlns:a16="http://schemas.microsoft.com/office/drawing/2014/main" id="{51AC7D85-EE65-411B-AD22-33664A377FAC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73" name="Text Box 10">
          <a:extLst>
            <a:ext uri="{FF2B5EF4-FFF2-40B4-BE49-F238E27FC236}">
              <a16:creationId xmlns:a16="http://schemas.microsoft.com/office/drawing/2014/main" id="{FFB0E260-4CD2-479E-A9EB-A11201F086E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74" name="Text Box 7">
          <a:extLst>
            <a:ext uri="{FF2B5EF4-FFF2-40B4-BE49-F238E27FC236}">
              <a16:creationId xmlns:a16="http://schemas.microsoft.com/office/drawing/2014/main" id="{916A23BC-4699-452B-AF00-C60D02A7EB3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75" name="Text Box 8">
          <a:extLst>
            <a:ext uri="{FF2B5EF4-FFF2-40B4-BE49-F238E27FC236}">
              <a16:creationId xmlns:a16="http://schemas.microsoft.com/office/drawing/2014/main" id="{7712227D-74C3-4FD9-9669-D39DB314CCE9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76" name="Text Box 9">
          <a:extLst>
            <a:ext uri="{FF2B5EF4-FFF2-40B4-BE49-F238E27FC236}">
              <a16:creationId xmlns:a16="http://schemas.microsoft.com/office/drawing/2014/main" id="{B08271E5-2173-4894-B031-098616F8506E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77" name="Text Box 10">
          <a:extLst>
            <a:ext uri="{FF2B5EF4-FFF2-40B4-BE49-F238E27FC236}">
              <a16:creationId xmlns:a16="http://schemas.microsoft.com/office/drawing/2014/main" id="{E0F679E9-3885-4629-A196-27EF9B3E1E25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78" name="Text Box 7">
          <a:extLst>
            <a:ext uri="{FF2B5EF4-FFF2-40B4-BE49-F238E27FC236}">
              <a16:creationId xmlns:a16="http://schemas.microsoft.com/office/drawing/2014/main" id="{AF43D43B-7D75-4668-96DF-19227BE272FC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79" name="Text Box 8">
          <a:extLst>
            <a:ext uri="{FF2B5EF4-FFF2-40B4-BE49-F238E27FC236}">
              <a16:creationId xmlns:a16="http://schemas.microsoft.com/office/drawing/2014/main" id="{413DB6D0-299B-4EAE-B3D7-0C63C2C53CDE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80" name="Text Box 9">
          <a:extLst>
            <a:ext uri="{FF2B5EF4-FFF2-40B4-BE49-F238E27FC236}">
              <a16:creationId xmlns:a16="http://schemas.microsoft.com/office/drawing/2014/main" id="{FB16BF4C-00CF-44D1-A856-B04063ACBF0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81" name="Text Box 10">
          <a:extLst>
            <a:ext uri="{FF2B5EF4-FFF2-40B4-BE49-F238E27FC236}">
              <a16:creationId xmlns:a16="http://schemas.microsoft.com/office/drawing/2014/main" id="{511EEE4B-9958-40EC-86F8-7E993DA7B482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82" name="Text Box 7">
          <a:extLst>
            <a:ext uri="{FF2B5EF4-FFF2-40B4-BE49-F238E27FC236}">
              <a16:creationId xmlns:a16="http://schemas.microsoft.com/office/drawing/2014/main" id="{A33C6DF1-53C9-41A4-A7D0-0F47F9A9103D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83" name="Text Box 8">
          <a:extLst>
            <a:ext uri="{FF2B5EF4-FFF2-40B4-BE49-F238E27FC236}">
              <a16:creationId xmlns:a16="http://schemas.microsoft.com/office/drawing/2014/main" id="{1A3E9023-BE1B-4499-95B3-7BA600CC890C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84" name="Text Box 9">
          <a:extLst>
            <a:ext uri="{FF2B5EF4-FFF2-40B4-BE49-F238E27FC236}">
              <a16:creationId xmlns:a16="http://schemas.microsoft.com/office/drawing/2014/main" id="{AE2D0B1F-3A77-4830-9BF3-436361027BEB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85" name="Text Box 10">
          <a:extLst>
            <a:ext uri="{FF2B5EF4-FFF2-40B4-BE49-F238E27FC236}">
              <a16:creationId xmlns:a16="http://schemas.microsoft.com/office/drawing/2014/main" id="{C5C5BF2C-6AB9-4CA5-8EC8-329C83DCFC8F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86" name="Text Box 7">
          <a:extLst>
            <a:ext uri="{FF2B5EF4-FFF2-40B4-BE49-F238E27FC236}">
              <a16:creationId xmlns:a16="http://schemas.microsoft.com/office/drawing/2014/main" id="{08EB1322-D57E-4ADE-8671-37D7E9FC63B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87" name="Text Box 8">
          <a:extLst>
            <a:ext uri="{FF2B5EF4-FFF2-40B4-BE49-F238E27FC236}">
              <a16:creationId xmlns:a16="http://schemas.microsoft.com/office/drawing/2014/main" id="{7CAC594F-BA0A-4AEF-8BA8-0D097CB0525C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88" name="Text Box 9">
          <a:extLst>
            <a:ext uri="{FF2B5EF4-FFF2-40B4-BE49-F238E27FC236}">
              <a16:creationId xmlns:a16="http://schemas.microsoft.com/office/drawing/2014/main" id="{7E8EB52D-5D23-4C04-94B5-3A76E4C2911D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89" name="Text Box 10">
          <a:extLst>
            <a:ext uri="{FF2B5EF4-FFF2-40B4-BE49-F238E27FC236}">
              <a16:creationId xmlns:a16="http://schemas.microsoft.com/office/drawing/2014/main" id="{E3F9FEAC-FE12-42E0-9F56-6459199AA9E2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90" name="Text Box 7">
          <a:extLst>
            <a:ext uri="{FF2B5EF4-FFF2-40B4-BE49-F238E27FC236}">
              <a16:creationId xmlns:a16="http://schemas.microsoft.com/office/drawing/2014/main" id="{5AACE372-748F-40FC-B244-E15D30D1B8A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91" name="Text Box 8">
          <a:extLst>
            <a:ext uri="{FF2B5EF4-FFF2-40B4-BE49-F238E27FC236}">
              <a16:creationId xmlns:a16="http://schemas.microsoft.com/office/drawing/2014/main" id="{E900E8C6-176B-4D9E-8B3C-913E087C817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92" name="Text Box 9">
          <a:extLst>
            <a:ext uri="{FF2B5EF4-FFF2-40B4-BE49-F238E27FC236}">
              <a16:creationId xmlns:a16="http://schemas.microsoft.com/office/drawing/2014/main" id="{490DCB9D-7B29-479C-8333-8E62C923E563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93" name="Text Box 10">
          <a:extLst>
            <a:ext uri="{FF2B5EF4-FFF2-40B4-BE49-F238E27FC236}">
              <a16:creationId xmlns:a16="http://schemas.microsoft.com/office/drawing/2014/main" id="{CC61B00D-F23C-405F-B0C9-5883BC2AB5B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94" name="Text Box 7">
          <a:extLst>
            <a:ext uri="{FF2B5EF4-FFF2-40B4-BE49-F238E27FC236}">
              <a16:creationId xmlns:a16="http://schemas.microsoft.com/office/drawing/2014/main" id="{1D846AAC-ABF6-48FE-A8D9-A1F1ABD76B4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95" name="Text Box 8">
          <a:extLst>
            <a:ext uri="{FF2B5EF4-FFF2-40B4-BE49-F238E27FC236}">
              <a16:creationId xmlns:a16="http://schemas.microsoft.com/office/drawing/2014/main" id="{A4D1F15F-09AE-4B4B-B901-CEB868188F54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96" name="Text Box 9">
          <a:extLst>
            <a:ext uri="{FF2B5EF4-FFF2-40B4-BE49-F238E27FC236}">
              <a16:creationId xmlns:a16="http://schemas.microsoft.com/office/drawing/2014/main" id="{7A21C761-EAA0-4A55-8627-A5FD8880F31A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97" name="Text Box 10">
          <a:extLst>
            <a:ext uri="{FF2B5EF4-FFF2-40B4-BE49-F238E27FC236}">
              <a16:creationId xmlns:a16="http://schemas.microsoft.com/office/drawing/2014/main" id="{A40CDDEF-1240-4B4C-AAA1-5CF698C00004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98" name="Text Box 7">
          <a:extLst>
            <a:ext uri="{FF2B5EF4-FFF2-40B4-BE49-F238E27FC236}">
              <a16:creationId xmlns:a16="http://schemas.microsoft.com/office/drawing/2014/main" id="{FA1D8B29-BAB9-4116-8850-F91B7E6A64FB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99" name="Text Box 8">
          <a:extLst>
            <a:ext uri="{FF2B5EF4-FFF2-40B4-BE49-F238E27FC236}">
              <a16:creationId xmlns:a16="http://schemas.microsoft.com/office/drawing/2014/main" id="{C563674D-2600-40CD-AAE1-61CD3D285C02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0" name="Text Box 9">
          <a:extLst>
            <a:ext uri="{FF2B5EF4-FFF2-40B4-BE49-F238E27FC236}">
              <a16:creationId xmlns:a16="http://schemas.microsoft.com/office/drawing/2014/main" id="{89913325-227B-419B-8FFD-7CC307BF549C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1" name="Text Box 10">
          <a:extLst>
            <a:ext uri="{FF2B5EF4-FFF2-40B4-BE49-F238E27FC236}">
              <a16:creationId xmlns:a16="http://schemas.microsoft.com/office/drawing/2014/main" id="{DE12D8F2-7819-4BC0-BC93-3E19DD3C6D53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2" name="Text Box 7">
          <a:extLst>
            <a:ext uri="{FF2B5EF4-FFF2-40B4-BE49-F238E27FC236}">
              <a16:creationId xmlns:a16="http://schemas.microsoft.com/office/drawing/2014/main" id="{D160A5E8-9A49-41D0-B4BC-B96118A60990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3" name="Text Box 8">
          <a:extLst>
            <a:ext uri="{FF2B5EF4-FFF2-40B4-BE49-F238E27FC236}">
              <a16:creationId xmlns:a16="http://schemas.microsoft.com/office/drawing/2014/main" id="{C12D7844-3043-49A5-BD6F-203674FCA68B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4" name="Text Box 9">
          <a:extLst>
            <a:ext uri="{FF2B5EF4-FFF2-40B4-BE49-F238E27FC236}">
              <a16:creationId xmlns:a16="http://schemas.microsoft.com/office/drawing/2014/main" id="{73C16098-F613-4216-9277-FEA94174A006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5" name="Text Box 10">
          <a:extLst>
            <a:ext uri="{FF2B5EF4-FFF2-40B4-BE49-F238E27FC236}">
              <a16:creationId xmlns:a16="http://schemas.microsoft.com/office/drawing/2014/main" id="{4DD5DB1A-0D55-470A-9CFB-340AA50E45FF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6" name="Text Box 7">
          <a:extLst>
            <a:ext uri="{FF2B5EF4-FFF2-40B4-BE49-F238E27FC236}">
              <a16:creationId xmlns:a16="http://schemas.microsoft.com/office/drawing/2014/main" id="{5BC33B09-F1CF-4B16-B1CD-E511E8C6D726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7" name="Text Box 8">
          <a:extLst>
            <a:ext uri="{FF2B5EF4-FFF2-40B4-BE49-F238E27FC236}">
              <a16:creationId xmlns:a16="http://schemas.microsoft.com/office/drawing/2014/main" id="{B2BDBE87-E147-4451-B985-A27129324A0D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8" name="Text Box 9">
          <a:extLst>
            <a:ext uri="{FF2B5EF4-FFF2-40B4-BE49-F238E27FC236}">
              <a16:creationId xmlns:a16="http://schemas.microsoft.com/office/drawing/2014/main" id="{6B508A0B-C3A8-4580-9930-D28D802659E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9" name="Text Box 10">
          <a:extLst>
            <a:ext uri="{FF2B5EF4-FFF2-40B4-BE49-F238E27FC236}">
              <a16:creationId xmlns:a16="http://schemas.microsoft.com/office/drawing/2014/main" id="{1C409A03-5B95-4E37-B409-779D4DA67416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10" name="Text Box 7">
          <a:extLst>
            <a:ext uri="{FF2B5EF4-FFF2-40B4-BE49-F238E27FC236}">
              <a16:creationId xmlns:a16="http://schemas.microsoft.com/office/drawing/2014/main" id="{1F7CF157-6CD9-46B6-A1BD-2432FE316CD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11" name="Text Box 8">
          <a:extLst>
            <a:ext uri="{FF2B5EF4-FFF2-40B4-BE49-F238E27FC236}">
              <a16:creationId xmlns:a16="http://schemas.microsoft.com/office/drawing/2014/main" id="{B0BBC9AC-3BDD-46C3-8CA3-2EC35487E2D3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12" name="Text Box 9">
          <a:extLst>
            <a:ext uri="{FF2B5EF4-FFF2-40B4-BE49-F238E27FC236}">
              <a16:creationId xmlns:a16="http://schemas.microsoft.com/office/drawing/2014/main" id="{57BDCD0E-278D-473D-B733-6343BF69D31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13" name="Text Box 10">
          <a:extLst>
            <a:ext uri="{FF2B5EF4-FFF2-40B4-BE49-F238E27FC236}">
              <a16:creationId xmlns:a16="http://schemas.microsoft.com/office/drawing/2014/main" id="{2C99514E-66BA-4C26-AB05-741A295A43B4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14" name="Text Box 7">
          <a:extLst>
            <a:ext uri="{FF2B5EF4-FFF2-40B4-BE49-F238E27FC236}">
              <a16:creationId xmlns:a16="http://schemas.microsoft.com/office/drawing/2014/main" id="{BDE0D197-7077-4422-8511-EC9BF4B977BB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15" name="Text Box 8">
          <a:extLst>
            <a:ext uri="{FF2B5EF4-FFF2-40B4-BE49-F238E27FC236}">
              <a16:creationId xmlns:a16="http://schemas.microsoft.com/office/drawing/2014/main" id="{50F95783-4322-4EE3-BD55-FD9E29C1B53D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16" name="Text Box 9">
          <a:extLst>
            <a:ext uri="{FF2B5EF4-FFF2-40B4-BE49-F238E27FC236}">
              <a16:creationId xmlns:a16="http://schemas.microsoft.com/office/drawing/2014/main" id="{73BE9F87-F1DF-4A8F-A5A0-7AFB9E65DDEC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17" name="Text Box 10">
          <a:extLst>
            <a:ext uri="{FF2B5EF4-FFF2-40B4-BE49-F238E27FC236}">
              <a16:creationId xmlns:a16="http://schemas.microsoft.com/office/drawing/2014/main" id="{BCE9B31F-9870-45CD-A968-3820599BB823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18" name="Text Box 7">
          <a:extLst>
            <a:ext uri="{FF2B5EF4-FFF2-40B4-BE49-F238E27FC236}">
              <a16:creationId xmlns:a16="http://schemas.microsoft.com/office/drawing/2014/main" id="{5767F6C6-30AE-4BB2-A3AD-711ECD4C124B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19" name="Text Box 8">
          <a:extLst>
            <a:ext uri="{FF2B5EF4-FFF2-40B4-BE49-F238E27FC236}">
              <a16:creationId xmlns:a16="http://schemas.microsoft.com/office/drawing/2014/main" id="{615AEE09-67AB-4FB1-9780-1971A5BC03CC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20" name="Text Box 9">
          <a:extLst>
            <a:ext uri="{FF2B5EF4-FFF2-40B4-BE49-F238E27FC236}">
              <a16:creationId xmlns:a16="http://schemas.microsoft.com/office/drawing/2014/main" id="{605C0695-1B39-434F-ACB6-6D457F2631F6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21" name="Text Box 10">
          <a:extLst>
            <a:ext uri="{FF2B5EF4-FFF2-40B4-BE49-F238E27FC236}">
              <a16:creationId xmlns:a16="http://schemas.microsoft.com/office/drawing/2014/main" id="{82DB2CC2-65EB-43EE-AA7E-76FBD9109962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22" name="Text Box 7">
          <a:extLst>
            <a:ext uri="{FF2B5EF4-FFF2-40B4-BE49-F238E27FC236}">
              <a16:creationId xmlns:a16="http://schemas.microsoft.com/office/drawing/2014/main" id="{A081541D-3CEB-427E-9713-C252CEA7304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23" name="Text Box 8">
          <a:extLst>
            <a:ext uri="{FF2B5EF4-FFF2-40B4-BE49-F238E27FC236}">
              <a16:creationId xmlns:a16="http://schemas.microsoft.com/office/drawing/2014/main" id="{8AE6D01B-4D45-4FE5-B99D-A4D9D09D4A69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24" name="Text Box 9">
          <a:extLst>
            <a:ext uri="{FF2B5EF4-FFF2-40B4-BE49-F238E27FC236}">
              <a16:creationId xmlns:a16="http://schemas.microsoft.com/office/drawing/2014/main" id="{044C3973-BD97-43DF-BAF9-2713435FCDC4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25" name="Text Box 10">
          <a:extLst>
            <a:ext uri="{FF2B5EF4-FFF2-40B4-BE49-F238E27FC236}">
              <a16:creationId xmlns:a16="http://schemas.microsoft.com/office/drawing/2014/main" id="{5CBC6225-FB0C-4822-812A-5D0BA3EABF0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26" name="Text Box 7">
          <a:extLst>
            <a:ext uri="{FF2B5EF4-FFF2-40B4-BE49-F238E27FC236}">
              <a16:creationId xmlns:a16="http://schemas.microsoft.com/office/drawing/2014/main" id="{D9D17CD7-E625-43BE-84B4-7BA5BC477F8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27" name="Text Box 8">
          <a:extLst>
            <a:ext uri="{FF2B5EF4-FFF2-40B4-BE49-F238E27FC236}">
              <a16:creationId xmlns:a16="http://schemas.microsoft.com/office/drawing/2014/main" id="{4774D819-7BC8-4582-AC40-C4784012ECDE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28" name="Text Box 9">
          <a:extLst>
            <a:ext uri="{FF2B5EF4-FFF2-40B4-BE49-F238E27FC236}">
              <a16:creationId xmlns:a16="http://schemas.microsoft.com/office/drawing/2014/main" id="{B254280E-015F-458E-92C6-35E488AA86FC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29" name="Text Box 10">
          <a:extLst>
            <a:ext uri="{FF2B5EF4-FFF2-40B4-BE49-F238E27FC236}">
              <a16:creationId xmlns:a16="http://schemas.microsoft.com/office/drawing/2014/main" id="{97256814-2E39-4F9D-A95A-EF451CC662F6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30" name="Text Box 7">
          <a:extLst>
            <a:ext uri="{FF2B5EF4-FFF2-40B4-BE49-F238E27FC236}">
              <a16:creationId xmlns:a16="http://schemas.microsoft.com/office/drawing/2014/main" id="{57C14B0D-C4C3-47A0-B395-07B225FC525D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31" name="Text Box 8">
          <a:extLst>
            <a:ext uri="{FF2B5EF4-FFF2-40B4-BE49-F238E27FC236}">
              <a16:creationId xmlns:a16="http://schemas.microsoft.com/office/drawing/2014/main" id="{7DE522E9-40A1-4988-9FB5-21AC312C9199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32" name="Text Box 9">
          <a:extLst>
            <a:ext uri="{FF2B5EF4-FFF2-40B4-BE49-F238E27FC236}">
              <a16:creationId xmlns:a16="http://schemas.microsoft.com/office/drawing/2014/main" id="{62104A2E-1E0D-4267-878D-F28A0900BB32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33" name="Text Box 10">
          <a:extLst>
            <a:ext uri="{FF2B5EF4-FFF2-40B4-BE49-F238E27FC236}">
              <a16:creationId xmlns:a16="http://schemas.microsoft.com/office/drawing/2014/main" id="{CA6DFC4C-E2AD-4130-8B01-E9D2C6FE9326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34" name="Text Box 7">
          <a:extLst>
            <a:ext uri="{FF2B5EF4-FFF2-40B4-BE49-F238E27FC236}">
              <a16:creationId xmlns:a16="http://schemas.microsoft.com/office/drawing/2014/main" id="{4A4EE36C-15D7-4A17-8E62-E2EF6D8BB66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35" name="Text Box 8">
          <a:extLst>
            <a:ext uri="{FF2B5EF4-FFF2-40B4-BE49-F238E27FC236}">
              <a16:creationId xmlns:a16="http://schemas.microsoft.com/office/drawing/2014/main" id="{0BCC7D30-F46F-4150-8D71-6C83F698FFC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36" name="Text Box 9">
          <a:extLst>
            <a:ext uri="{FF2B5EF4-FFF2-40B4-BE49-F238E27FC236}">
              <a16:creationId xmlns:a16="http://schemas.microsoft.com/office/drawing/2014/main" id="{B8E028C9-A1F5-418E-9187-31135CAF4979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37" name="Text Box 10">
          <a:extLst>
            <a:ext uri="{FF2B5EF4-FFF2-40B4-BE49-F238E27FC236}">
              <a16:creationId xmlns:a16="http://schemas.microsoft.com/office/drawing/2014/main" id="{B0B1CFD1-D6B6-4BE0-B1F1-C219735A2CF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38" name="Text Box 7">
          <a:extLst>
            <a:ext uri="{FF2B5EF4-FFF2-40B4-BE49-F238E27FC236}">
              <a16:creationId xmlns:a16="http://schemas.microsoft.com/office/drawing/2014/main" id="{43617C2B-F07E-4998-9FAE-A2A4A98ABBF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39" name="Text Box 8">
          <a:extLst>
            <a:ext uri="{FF2B5EF4-FFF2-40B4-BE49-F238E27FC236}">
              <a16:creationId xmlns:a16="http://schemas.microsoft.com/office/drawing/2014/main" id="{68177459-C63C-4326-9892-D3568173410B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40" name="Text Box 9">
          <a:extLst>
            <a:ext uri="{FF2B5EF4-FFF2-40B4-BE49-F238E27FC236}">
              <a16:creationId xmlns:a16="http://schemas.microsoft.com/office/drawing/2014/main" id="{B3CAFCD6-8C8B-47C7-A245-3122C1931466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41" name="Text Box 10">
          <a:extLst>
            <a:ext uri="{FF2B5EF4-FFF2-40B4-BE49-F238E27FC236}">
              <a16:creationId xmlns:a16="http://schemas.microsoft.com/office/drawing/2014/main" id="{8B4CB9FD-557B-436E-A61C-34CD5DC91AEB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42" name="Text Box 7">
          <a:extLst>
            <a:ext uri="{FF2B5EF4-FFF2-40B4-BE49-F238E27FC236}">
              <a16:creationId xmlns:a16="http://schemas.microsoft.com/office/drawing/2014/main" id="{9516F3C2-BE67-442B-9E24-7D91E7F0A10F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43" name="Text Box 8">
          <a:extLst>
            <a:ext uri="{FF2B5EF4-FFF2-40B4-BE49-F238E27FC236}">
              <a16:creationId xmlns:a16="http://schemas.microsoft.com/office/drawing/2014/main" id="{7011403D-34D7-4565-926B-07ABD1D275F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44" name="Text Box 9">
          <a:extLst>
            <a:ext uri="{FF2B5EF4-FFF2-40B4-BE49-F238E27FC236}">
              <a16:creationId xmlns:a16="http://schemas.microsoft.com/office/drawing/2014/main" id="{40632C8E-3290-4D23-8854-7F102C56681F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45" name="Text Box 10">
          <a:extLst>
            <a:ext uri="{FF2B5EF4-FFF2-40B4-BE49-F238E27FC236}">
              <a16:creationId xmlns:a16="http://schemas.microsoft.com/office/drawing/2014/main" id="{DF94FE99-4398-45B0-B70B-367F530FE753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46" name="Text Box 7">
          <a:extLst>
            <a:ext uri="{FF2B5EF4-FFF2-40B4-BE49-F238E27FC236}">
              <a16:creationId xmlns:a16="http://schemas.microsoft.com/office/drawing/2014/main" id="{5236EB38-3A35-41A4-AFCB-C274166638AC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47" name="Text Box 8">
          <a:extLst>
            <a:ext uri="{FF2B5EF4-FFF2-40B4-BE49-F238E27FC236}">
              <a16:creationId xmlns:a16="http://schemas.microsoft.com/office/drawing/2014/main" id="{88CF5925-5CC9-4439-9008-B7DF80888703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48" name="Text Box 9">
          <a:extLst>
            <a:ext uri="{FF2B5EF4-FFF2-40B4-BE49-F238E27FC236}">
              <a16:creationId xmlns:a16="http://schemas.microsoft.com/office/drawing/2014/main" id="{90150E5F-2793-4614-85C7-0BC31B77DF62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49" name="Text Box 10">
          <a:extLst>
            <a:ext uri="{FF2B5EF4-FFF2-40B4-BE49-F238E27FC236}">
              <a16:creationId xmlns:a16="http://schemas.microsoft.com/office/drawing/2014/main" id="{47B6D067-986E-4C67-97DA-0ABE7A27DF3A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50" name="Text Box 7">
          <a:extLst>
            <a:ext uri="{FF2B5EF4-FFF2-40B4-BE49-F238E27FC236}">
              <a16:creationId xmlns:a16="http://schemas.microsoft.com/office/drawing/2014/main" id="{F5EBB47F-2165-4AB2-AFBE-40664335D439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51" name="Text Box 8">
          <a:extLst>
            <a:ext uri="{FF2B5EF4-FFF2-40B4-BE49-F238E27FC236}">
              <a16:creationId xmlns:a16="http://schemas.microsoft.com/office/drawing/2014/main" id="{925FE3E7-F4D7-494E-BB9A-62F7F6622AAE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52" name="Text Box 9">
          <a:extLst>
            <a:ext uri="{FF2B5EF4-FFF2-40B4-BE49-F238E27FC236}">
              <a16:creationId xmlns:a16="http://schemas.microsoft.com/office/drawing/2014/main" id="{45334695-4D4A-49BD-B76C-6771AF6A369D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53" name="Text Box 10">
          <a:extLst>
            <a:ext uri="{FF2B5EF4-FFF2-40B4-BE49-F238E27FC236}">
              <a16:creationId xmlns:a16="http://schemas.microsoft.com/office/drawing/2014/main" id="{AACA0474-1E72-4649-8370-C0479D41F5F4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54" name="Text Box 7">
          <a:extLst>
            <a:ext uri="{FF2B5EF4-FFF2-40B4-BE49-F238E27FC236}">
              <a16:creationId xmlns:a16="http://schemas.microsoft.com/office/drawing/2014/main" id="{B70E6A7B-1610-47DB-8BC8-4681AC5FFF9E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55" name="Text Box 8">
          <a:extLst>
            <a:ext uri="{FF2B5EF4-FFF2-40B4-BE49-F238E27FC236}">
              <a16:creationId xmlns:a16="http://schemas.microsoft.com/office/drawing/2014/main" id="{254AC537-4443-4B06-9FF8-8AA31D95AD09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56" name="Text Box 9">
          <a:extLst>
            <a:ext uri="{FF2B5EF4-FFF2-40B4-BE49-F238E27FC236}">
              <a16:creationId xmlns:a16="http://schemas.microsoft.com/office/drawing/2014/main" id="{A8E0E839-DD5E-4373-9B22-7644CF672072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57" name="Text Box 10">
          <a:extLst>
            <a:ext uri="{FF2B5EF4-FFF2-40B4-BE49-F238E27FC236}">
              <a16:creationId xmlns:a16="http://schemas.microsoft.com/office/drawing/2014/main" id="{14653AD5-57CE-4D97-BF99-0AB0199BA465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58" name="Text Box 7">
          <a:extLst>
            <a:ext uri="{FF2B5EF4-FFF2-40B4-BE49-F238E27FC236}">
              <a16:creationId xmlns:a16="http://schemas.microsoft.com/office/drawing/2014/main" id="{351EAAAB-8F38-4CBF-A293-186939B67E3B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59" name="Text Box 8">
          <a:extLst>
            <a:ext uri="{FF2B5EF4-FFF2-40B4-BE49-F238E27FC236}">
              <a16:creationId xmlns:a16="http://schemas.microsoft.com/office/drawing/2014/main" id="{EA671D95-C3A3-4138-B006-57D049E6AED3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60" name="Text Box 9">
          <a:extLst>
            <a:ext uri="{FF2B5EF4-FFF2-40B4-BE49-F238E27FC236}">
              <a16:creationId xmlns:a16="http://schemas.microsoft.com/office/drawing/2014/main" id="{4B00D7DF-7829-4E7C-9B91-240F9C8E798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61" name="Text Box 10">
          <a:extLst>
            <a:ext uri="{FF2B5EF4-FFF2-40B4-BE49-F238E27FC236}">
              <a16:creationId xmlns:a16="http://schemas.microsoft.com/office/drawing/2014/main" id="{1A283695-6459-4B61-82B5-815F12BBB72A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62" name="Text Box 7">
          <a:extLst>
            <a:ext uri="{FF2B5EF4-FFF2-40B4-BE49-F238E27FC236}">
              <a16:creationId xmlns:a16="http://schemas.microsoft.com/office/drawing/2014/main" id="{6C02EAA8-4360-4DA7-82C4-56DE56C80C1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63" name="Text Box 8">
          <a:extLst>
            <a:ext uri="{FF2B5EF4-FFF2-40B4-BE49-F238E27FC236}">
              <a16:creationId xmlns:a16="http://schemas.microsoft.com/office/drawing/2014/main" id="{7234CD6B-8CFB-4A4C-A6F9-D8F4B72B6B45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64" name="Text Box 9">
          <a:extLst>
            <a:ext uri="{FF2B5EF4-FFF2-40B4-BE49-F238E27FC236}">
              <a16:creationId xmlns:a16="http://schemas.microsoft.com/office/drawing/2014/main" id="{C3277807-1B00-41A7-8A74-9EC83886A266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65" name="Text Box 10">
          <a:extLst>
            <a:ext uri="{FF2B5EF4-FFF2-40B4-BE49-F238E27FC236}">
              <a16:creationId xmlns:a16="http://schemas.microsoft.com/office/drawing/2014/main" id="{A45A2AF8-E39E-4938-A4CA-F1397CBF4DD5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66" name="Text Box 7">
          <a:extLst>
            <a:ext uri="{FF2B5EF4-FFF2-40B4-BE49-F238E27FC236}">
              <a16:creationId xmlns:a16="http://schemas.microsoft.com/office/drawing/2014/main" id="{7691BC74-A995-4CA6-800D-BBB655F7564A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67" name="Text Box 8">
          <a:extLst>
            <a:ext uri="{FF2B5EF4-FFF2-40B4-BE49-F238E27FC236}">
              <a16:creationId xmlns:a16="http://schemas.microsoft.com/office/drawing/2014/main" id="{AC4280DF-14D1-4BDD-AC94-7DA8BF8507AF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68" name="Text Box 9">
          <a:extLst>
            <a:ext uri="{FF2B5EF4-FFF2-40B4-BE49-F238E27FC236}">
              <a16:creationId xmlns:a16="http://schemas.microsoft.com/office/drawing/2014/main" id="{4FA50A85-2A6D-42B7-B592-BBA668186CE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69" name="Text Box 10">
          <a:extLst>
            <a:ext uri="{FF2B5EF4-FFF2-40B4-BE49-F238E27FC236}">
              <a16:creationId xmlns:a16="http://schemas.microsoft.com/office/drawing/2014/main" id="{6E4F0592-7D97-4C4D-BDB9-C7A040A111EB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70" name="Text Box 7">
          <a:extLst>
            <a:ext uri="{FF2B5EF4-FFF2-40B4-BE49-F238E27FC236}">
              <a16:creationId xmlns:a16="http://schemas.microsoft.com/office/drawing/2014/main" id="{6B44EBE0-D8EA-4C98-B747-527189A8200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71" name="Text Box 8">
          <a:extLst>
            <a:ext uri="{FF2B5EF4-FFF2-40B4-BE49-F238E27FC236}">
              <a16:creationId xmlns:a16="http://schemas.microsoft.com/office/drawing/2014/main" id="{DDAA13E2-5B7E-4119-9DD0-2163E2E357FD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72" name="Text Box 9">
          <a:extLst>
            <a:ext uri="{FF2B5EF4-FFF2-40B4-BE49-F238E27FC236}">
              <a16:creationId xmlns:a16="http://schemas.microsoft.com/office/drawing/2014/main" id="{486EE238-309E-4DE7-8B9C-3E7F36B58000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73" name="Text Box 10">
          <a:extLst>
            <a:ext uri="{FF2B5EF4-FFF2-40B4-BE49-F238E27FC236}">
              <a16:creationId xmlns:a16="http://schemas.microsoft.com/office/drawing/2014/main" id="{193AC563-DAF5-4A5F-8E39-0F8B4BE58B19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74" name="Text Box 7">
          <a:extLst>
            <a:ext uri="{FF2B5EF4-FFF2-40B4-BE49-F238E27FC236}">
              <a16:creationId xmlns:a16="http://schemas.microsoft.com/office/drawing/2014/main" id="{408DE3B6-78FD-4681-AF62-D7446D32CF2A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75" name="Text Box 8">
          <a:extLst>
            <a:ext uri="{FF2B5EF4-FFF2-40B4-BE49-F238E27FC236}">
              <a16:creationId xmlns:a16="http://schemas.microsoft.com/office/drawing/2014/main" id="{5E33F88F-0F96-4C5C-91AF-7C302FDBB40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76" name="Text Box 9">
          <a:extLst>
            <a:ext uri="{FF2B5EF4-FFF2-40B4-BE49-F238E27FC236}">
              <a16:creationId xmlns:a16="http://schemas.microsoft.com/office/drawing/2014/main" id="{00EE419D-D178-4237-979F-7E8A573A1D40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77" name="Text Box 10">
          <a:extLst>
            <a:ext uri="{FF2B5EF4-FFF2-40B4-BE49-F238E27FC236}">
              <a16:creationId xmlns:a16="http://schemas.microsoft.com/office/drawing/2014/main" id="{1F900226-768D-4173-A3C1-CEE93B41CE75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78" name="Text Box 7">
          <a:extLst>
            <a:ext uri="{FF2B5EF4-FFF2-40B4-BE49-F238E27FC236}">
              <a16:creationId xmlns:a16="http://schemas.microsoft.com/office/drawing/2014/main" id="{EAC74379-BDE6-467D-BE88-382CECE40AC2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79" name="Text Box 8">
          <a:extLst>
            <a:ext uri="{FF2B5EF4-FFF2-40B4-BE49-F238E27FC236}">
              <a16:creationId xmlns:a16="http://schemas.microsoft.com/office/drawing/2014/main" id="{0CFC2AF3-C7BD-492A-9BCE-4CCC20B107A5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0" name="Text Box 9">
          <a:extLst>
            <a:ext uri="{FF2B5EF4-FFF2-40B4-BE49-F238E27FC236}">
              <a16:creationId xmlns:a16="http://schemas.microsoft.com/office/drawing/2014/main" id="{41510513-CB66-46BC-9C52-088AD158104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1" name="Text Box 10">
          <a:extLst>
            <a:ext uri="{FF2B5EF4-FFF2-40B4-BE49-F238E27FC236}">
              <a16:creationId xmlns:a16="http://schemas.microsoft.com/office/drawing/2014/main" id="{EE54968A-7F23-425C-96AD-EEE08DF380F6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2" name="Text Box 7">
          <a:extLst>
            <a:ext uri="{FF2B5EF4-FFF2-40B4-BE49-F238E27FC236}">
              <a16:creationId xmlns:a16="http://schemas.microsoft.com/office/drawing/2014/main" id="{F3FE826C-A091-4B3A-8D51-BEC0A0E7631A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3" name="Text Box 8">
          <a:extLst>
            <a:ext uri="{FF2B5EF4-FFF2-40B4-BE49-F238E27FC236}">
              <a16:creationId xmlns:a16="http://schemas.microsoft.com/office/drawing/2014/main" id="{99BC5C85-D57A-40D5-9F9F-37F8DD900686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4" name="Text Box 9">
          <a:extLst>
            <a:ext uri="{FF2B5EF4-FFF2-40B4-BE49-F238E27FC236}">
              <a16:creationId xmlns:a16="http://schemas.microsoft.com/office/drawing/2014/main" id="{B866430A-6118-4EBD-B05E-D862682E427A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5" name="Text Box 10">
          <a:extLst>
            <a:ext uri="{FF2B5EF4-FFF2-40B4-BE49-F238E27FC236}">
              <a16:creationId xmlns:a16="http://schemas.microsoft.com/office/drawing/2014/main" id="{DB447C92-EC6A-439F-9AD0-091F1B82F25E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6" name="Text Box 7">
          <a:extLst>
            <a:ext uri="{FF2B5EF4-FFF2-40B4-BE49-F238E27FC236}">
              <a16:creationId xmlns:a16="http://schemas.microsoft.com/office/drawing/2014/main" id="{05E5A823-7A15-4399-A0F0-7A2C1DE705FA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7" name="Text Box 8">
          <a:extLst>
            <a:ext uri="{FF2B5EF4-FFF2-40B4-BE49-F238E27FC236}">
              <a16:creationId xmlns:a16="http://schemas.microsoft.com/office/drawing/2014/main" id="{49D764C2-2A92-4D79-9025-BFDAC558A1A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8" name="Text Box 9">
          <a:extLst>
            <a:ext uri="{FF2B5EF4-FFF2-40B4-BE49-F238E27FC236}">
              <a16:creationId xmlns:a16="http://schemas.microsoft.com/office/drawing/2014/main" id="{AC0229DF-FFF3-4D46-89B4-8FD180CB0F15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9" name="Text Box 10">
          <a:extLst>
            <a:ext uri="{FF2B5EF4-FFF2-40B4-BE49-F238E27FC236}">
              <a16:creationId xmlns:a16="http://schemas.microsoft.com/office/drawing/2014/main" id="{AC205C57-055B-4FE1-AECB-9DD08205F6AB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90" name="Text Box 7">
          <a:extLst>
            <a:ext uri="{FF2B5EF4-FFF2-40B4-BE49-F238E27FC236}">
              <a16:creationId xmlns:a16="http://schemas.microsoft.com/office/drawing/2014/main" id="{CB0E6759-A48D-458D-BE17-5A64953C7299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91" name="Text Box 8">
          <a:extLst>
            <a:ext uri="{FF2B5EF4-FFF2-40B4-BE49-F238E27FC236}">
              <a16:creationId xmlns:a16="http://schemas.microsoft.com/office/drawing/2014/main" id="{98D516B2-1ABD-466C-85FF-C84A40EE4C2E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92" name="Text Box 9">
          <a:extLst>
            <a:ext uri="{FF2B5EF4-FFF2-40B4-BE49-F238E27FC236}">
              <a16:creationId xmlns:a16="http://schemas.microsoft.com/office/drawing/2014/main" id="{9B82EDD8-BF5C-4DAA-B2FB-60BCC18A02DC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93" name="Text Box 10">
          <a:extLst>
            <a:ext uri="{FF2B5EF4-FFF2-40B4-BE49-F238E27FC236}">
              <a16:creationId xmlns:a16="http://schemas.microsoft.com/office/drawing/2014/main" id="{30D1AE32-2FE2-447E-9C96-5FEE51635AC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94" name="Text Box 7">
          <a:extLst>
            <a:ext uri="{FF2B5EF4-FFF2-40B4-BE49-F238E27FC236}">
              <a16:creationId xmlns:a16="http://schemas.microsoft.com/office/drawing/2014/main" id="{35791429-00AC-49FD-BD57-C6A53C675DE3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95" name="Text Box 8">
          <a:extLst>
            <a:ext uri="{FF2B5EF4-FFF2-40B4-BE49-F238E27FC236}">
              <a16:creationId xmlns:a16="http://schemas.microsoft.com/office/drawing/2014/main" id="{1A3CB17C-0665-4381-A093-775AE5F84C54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96" name="Text Box 9">
          <a:extLst>
            <a:ext uri="{FF2B5EF4-FFF2-40B4-BE49-F238E27FC236}">
              <a16:creationId xmlns:a16="http://schemas.microsoft.com/office/drawing/2014/main" id="{E8A31FD8-0A67-4D64-87B7-9AA148CA3B3E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97" name="Text Box 10">
          <a:extLst>
            <a:ext uri="{FF2B5EF4-FFF2-40B4-BE49-F238E27FC236}">
              <a16:creationId xmlns:a16="http://schemas.microsoft.com/office/drawing/2014/main" id="{CD9BEFDE-63F8-4B85-B455-17A8FC1E400B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98" name="Text Box 7">
          <a:extLst>
            <a:ext uri="{FF2B5EF4-FFF2-40B4-BE49-F238E27FC236}">
              <a16:creationId xmlns:a16="http://schemas.microsoft.com/office/drawing/2014/main" id="{033DB8E3-5C5F-4302-B5F3-13D2E9C86E6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99" name="Text Box 8">
          <a:extLst>
            <a:ext uri="{FF2B5EF4-FFF2-40B4-BE49-F238E27FC236}">
              <a16:creationId xmlns:a16="http://schemas.microsoft.com/office/drawing/2014/main" id="{1F4FEE55-F471-486D-8E7E-A5682FDB496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00" name="Text Box 9">
          <a:extLst>
            <a:ext uri="{FF2B5EF4-FFF2-40B4-BE49-F238E27FC236}">
              <a16:creationId xmlns:a16="http://schemas.microsoft.com/office/drawing/2014/main" id="{14D16E90-64ED-454A-B00D-FEBA54B70844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01" name="Text Box 10">
          <a:extLst>
            <a:ext uri="{FF2B5EF4-FFF2-40B4-BE49-F238E27FC236}">
              <a16:creationId xmlns:a16="http://schemas.microsoft.com/office/drawing/2014/main" id="{0B9082ED-6D47-4251-BC35-65DAE136EEC0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02" name="Text Box 7">
          <a:extLst>
            <a:ext uri="{FF2B5EF4-FFF2-40B4-BE49-F238E27FC236}">
              <a16:creationId xmlns:a16="http://schemas.microsoft.com/office/drawing/2014/main" id="{B32A4384-931F-4738-BAF9-B111B5B2C989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03" name="Text Box 8">
          <a:extLst>
            <a:ext uri="{FF2B5EF4-FFF2-40B4-BE49-F238E27FC236}">
              <a16:creationId xmlns:a16="http://schemas.microsoft.com/office/drawing/2014/main" id="{A75F4624-F8AF-4876-B144-9B9FE2E41126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04" name="Text Box 9">
          <a:extLst>
            <a:ext uri="{FF2B5EF4-FFF2-40B4-BE49-F238E27FC236}">
              <a16:creationId xmlns:a16="http://schemas.microsoft.com/office/drawing/2014/main" id="{95F3E157-12DE-4561-950C-6E414887DA3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05" name="Text Box 10">
          <a:extLst>
            <a:ext uri="{FF2B5EF4-FFF2-40B4-BE49-F238E27FC236}">
              <a16:creationId xmlns:a16="http://schemas.microsoft.com/office/drawing/2014/main" id="{3B10D072-A163-4CBE-83B1-C4ED744A3B6D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06" name="Text Box 7">
          <a:extLst>
            <a:ext uri="{FF2B5EF4-FFF2-40B4-BE49-F238E27FC236}">
              <a16:creationId xmlns:a16="http://schemas.microsoft.com/office/drawing/2014/main" id="{1DBC3F5A-F5C1-49EE-943C-C2ABF21F8B62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07" name="Text Box 8">
          <a:extLst>
            <a:ext uri="{FF2B5EF4-FFF2-40B4-BE49-F238E27FC236}">
              <a16:creationId xmlns:a16="http://schemas.microsoft.com/office/drawing/2014/main" id="{AEF6E7E7-9219-4CE5-8160-026EEEB4D790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08" name="Text Box 9">
          <a:extLst>
            <a:ext uri="{FF2B5EF4-FFF2-40B4-BE49-F238E27FC236}">
              <a16:creationId xmlns:a16="http://schemas.microsoft.com/office/drawing/2014/main" id="{AAE8671A-DD65-4691-93E0-E63D96E117F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09" name="Text Box 10">
          <a:extLst>
            <a:ext uri="{FF2B5EF4-FFF2-40B4-BE49-F238E27FC236}">
              <a16:creationId xmlns:a16="http://schemas.microsoft.com/office/drawing/2014/main" id="{69CD499F-3630-408A-8CC0-9DF8D18B542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10" name="Text Box 7">
          <a:extLst>
            <a:ext uri="{FF2B5EF4-FFF2-40B4-BE49-F238E27FC236}">
              <a16:creationId xmlns:a16="http://schemas.microsoft.com/office/drawing/2014/main" id="{E0C9DFEE-FCBF-442C-B958-9C590D354AE2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11" name="Text Box 8">
          <a:extLst>
            <a:ext uri="{FF2B5EF4-FFF2-40B4-BE49-F238E27FC236}">
              <a16:creationId xmlns:a16="http://schemas.microsoft.com/office/drawing/2014/main" id="{C203686C-5709-45E7-A517-59B1BCC8F20D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12" name="Text Box 9">
          <a:extLst>
            <a:ext uri="{FF2B5EF4-FFF2-40B4-BE49-F238E27FC236}">
              <a16:creationId xmlns:a16="http://schemas.microsoft.com/office/drawing/2014/main" id="{5B7ED347-08DD-4CF0-AC55-2A5889F9F49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13" name="Text Box 10">
          <a:extLst>
            <a:ext uri="{FF2B5EF4-FFF2-40B4-BE49-F238E27FC236}">
              <a16:creationId xmlns:a16="http://schemas.microsoft.com/office/drawing/2014/main" id="{4FA122F1-4F18-4F85-815E-4AE63DC50600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14" name="Text Box 7">
          <a:extLst>
            <a:ext uri="{FF2B5EF4-FFF2-40B4-BE49-F238E27FC236}">
              <a16:creationId xmlns:a16="http://schemas.microsoft.com/office/drawing/2014/main" id="{4ADC9562-5F42-49BD-8044-F44DF186045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15" name="Text Box 8">
          <a:extLst>
            <a:ext uri="{FF2B5EF4-FFF2-40B4-BE49-F238E27FC236}">
              <a16:creationId xmlns:a16="http://schemas.microsoft.com/office/drawing/2014/main" id="{8EBBA720-9C81-488E-869E-BDA07A3C5702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16" name="Text Box 9">
          <a:extLst>
            <a:ext uri="{FF2B5EF4-FFF2-40B4-BE49-F238E27FC236}">
              <a16:creationId xmlns:a16="http://schemas.microsoft.com/office/drawing/2014/main" id="{CDE6C626-E6BE-4D6E-B8C8-856C9454C26F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17" name="Text Box 10">
          <a:extLst>
            <a:ext uri="{FF2B5EF4-FFF2-40B4-BE49-F238E27FC236}">
              <a16:creationId xmlns:a16="http://schemas.microsoft.com/office/drawing/2014/main" id="{BCFA226A-65EC-43AC-B555-2B8B2EF58414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18" name="Text Box 7">
          <a:extLst>
            <a:ext uri="{FF2B5EF4-FFF2-40B4-BE49-F238E27FC236}">
              <a16:creationId xmlns:a16="http://schemas.microsoft.com/office/drawing/2014/main" id="{C8A47550-F542-4825-8B54-369E0738822B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19" name="Text Box 8">
          <a:extLst>
            <a:ext uri="{FF2B5EF4-FFF2-40B4-BE49-F238E27FC236}">
              <a16:creationId xmlns:a16="http://schemas.microsoft.com/office/drawing/2014/main" id="{F6460C62-1884-43AE-9AF0-8202135DB333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20" name="Text Box 9">
          <a:extLst>
            <a:ext uri="{FF2B5EF4-FFF2-40B4-BE49-F238E27FC236}">
              <a16:creationId xmlns:a16="http://schemas.microsoft.com/office/drawing/2014/main" id="{F51C6FB0-963E-4CEF-8FA8-D282D059BF8C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21" name="Text Box 10">
          <a:extLst>
            <a:ext uri="{FF2B5EF4-FFF2-40B4-BE49-F238E27FC236}">
              <a16:creationId xmlns:a16="http://schemas.microsoft.com/office/drawing/2014/main" id="{C5A9EC5F-89DC-4584-9787-53A4B9D4C586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22" name="Text Box 7">
          <a:extLst>
            <a:ext uri="{FF2B5EF4-FFF2-40B4-BE49-F238E27FC236}">
              <a16:creationId xmlns:a16="http://schemas.microsoft.com/office/drawing/2014/main" id="{96BDD032-6FC2-4637-A5E1-1C0D822C84E6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23" name="Text Box 8">
          <a:extLst>
            <a:ext uri="{FF2B5EF4-FFF2-40B4-BE49-F238E27FC236}">
              <a16:creationId xmlns:a16="http://schemas.microsoft.com/office/drawing/2014/main" id="{6CF7BE40-DDA4-408E-A2C9-2004064D858A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24" name="Text Box 9">
          <a:extLst>
            <a:ext uri="{FF2B5EF4-FFF2-40B4-BE49-F238E27FC236}">
              <a16:creationId xmlns:a16="http://schemas.microsoft.com/office/drawing/2014/main" id="{54697702-8FAC-4548-8FB6-FDD5212D4BF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25" name="Text Box 10">
          <a:extLst>
            <a:ext uri="{FF2B5EF4-FFF2-40B4-BE49-F238E27FC236}">
              <a16:creationId xmlns:a16="http://schemas.microsoft.com/office/drawing/2014/main" id="{059D2EB2-AB0C-4A2C-8A70-E9FDAD7E87FD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26" name="Text Box 7">
          <a:extLst>
            <a:ext uri="{FF2B5EF4-FFF2-40B4-BE49-F238E27FC236}">
              <a16:creationId xmlns:a16="http://schemas.microsoft.com/office/drawing/2014/main" id="{E2F09CDA-DCA2-42E2-9609-5484DBAD7540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27" name="Text Box 8">
          <a:extLst>
            <a:ext uri="{FF2B5EF4-FFF2-40B4-BE49-F238E27FC236}">
              <a16:creationId xmlns:a16="http://schemas.microsoft.com/office/drawing/2014/main" id="{2DCB5AF5-45E1-4D44-9E23-B1A392CB2625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28" name="Text Box 9">
          <a:extLst>
            <a:ext uri="{FF2B5EF4-FFF2-40B4-BE49-F238E27FC236}">
              <a16:creationId xmlns:a16="http://schemas.microsoft.com/office/drawing/2014/main" id="{C3AA486E-3682-4C61-BD02-A3E171F32E4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29" name="Text Box 10">
          <a:extLst>
            <a:ext uri="{FF2B5EF4-FFF2-40B4-BE49-F238E27FC236}">
              <a16:creationId xmlns:a16="http://schemas.microsoft.com/office/drawing/2014/main" id="{54EAE4FF-7AFA-4999-9D43-CF4E0F0BAD6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30" name="Text Box 7">
          <a:extLst>
            <a:ext uri="{FF2B5EF4-FFF2-40B4-BE49-F238E27FC236}">
              <a16:creationId xmlns:a16="http://schemas.microsoft.com/office/drawing/2014/main" id="{BE1C5B18-5511-43AA-8A82-E7322007FDFC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31" name="Text Box 8">
          <a:extLst>
            <a:ext uri="{FF2B5EF4-FFF2-40B4-BE49-F238E27FC236}">
              <a16:creationId xmlns:a16="http://schemas.microsoft.com/office/drawing/2014/main" id="{4849A899-3462-4111-8738-E1327FDD3DFC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32" name="Text Box 9">
          <a:extLst>
            <a:ext uri="{FF2B5EF4-FFF2-40B4-BE49-F238E27FC236}">
              <a16:creationId xmlns:a16="http://schemas.microsoft.com/office/drawing/2014/main" id="{4D9EC8BE-30C4-4C10-B749-7C52A3808D75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33" name="Text Box 10">
          <a:extLst>
            <a:ext uri="{FF2B5EF4-FFF2-40B4-BE49-F238E27FC236}">
              <a16:creationId xmlns:a16="http://schemas.microsoft.com/office/drawing/2014/main" id="{1A73A7EA-79CA-4C7D-8F12-B4ADDB9531B6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34" name="Text Box 7">
          <a:extLst>
            <a:ext uri="{FF2B5EF4-FFF2-40B4-BE49-F238E27FC236}">
              <a16:creationId xmlns:a16="http://schemas.microsoft.com/office/drawing/2014/main" id="{8B87F0C2-39D5-4D76-821F-8C846E4DCCE5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35" name="Text Box 8">
          <a:extLst>
            <a:ext uri="{FF2B5EF4-FFF2-40B4-BE49-F238E27FC236}">
              <a16:creationId xmlns:a16="http://schemas.microsoft.com/office/drawing/2014/main" id="{86AE566E-41DA-48CA-9E08-5A8058B3DB15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36" name="Text Box 9">
          <a:extLst>
            <a:ext uri="{FF2B5EF4-FFF2-40B4-BE49-F238E27FC236}">
              <a16:creationId xmlns:a16="http://schemas.microsoft.com/office/drawing/2014/main" id="{7DEA999A-41E7-4284-80FF-8B57CC10ECF5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37" name="Text Box 10">
          <a:extLst>
            <a:ext uri="{FF2B5EF4-FFF2-40B4-BE49-F238E27FC236}">
              <a16:creationId xmlns:a16="http://schemas.microsoft.com/office/drawing/2014/main" id="{A40460EF-68F4-43D8-BC94-0D0D0AE2C55B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38" name="Text Box 7">
          <a:extLst>
            <a:ext uri="{FF2B5EF4-FFF2-40B4-BE49-F238E27FC236}">
              <a16:creationId xmlns:a16="http://schemas.microsoft.com/office/drawing/2014/main" id="{540DD19D-DD9B-441B-A21D-A645E95DF61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39" name="Text Box 8">
          <a:extLst>
            <a:ext uri="{FF2B5EF4-FFF2-40B4-BE49-F238E27FC236}">
              <a16:creationId xmlns:a16="http://schemas.microsoft.com/office/drawing/2014/main" id="{12ADA9F6-494C-4B10-AF8B-9C951E3FF35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40" name="Text Box 9">
          <a:extLst>
            <a:ext uri="{FF2B5EF4-FFF2-40B4-BE49-F238E27FC236}">
              <a16:creationId xmlns:a16="http://schemas.microsoft.com/office/drawing/2014/main" id="{012C4C08-7E59-400F-9037-5AF1AE0FABCD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41" name="Text Box 10">
          <a:extLst>
            <a:ext uri="{FF2B5EF4-FFF2-40B4-BE49-F238E27FC236}">
              <a16:creationId xmlns:a16="http://schemas.microsoft.com/office/drawing/2014/main" id="{B7F015FE-30C9-4B11-989B-7801B26DC15D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42" name="Text Box 7">
          <a:extLst>
            <a:ext uri="{FF2B5EF4-FFF2-40B4-BE49-F238E27FC236}">
              <a16:creationId xmlns:a16="http://schemas.microsoft.com/office/drawing/2014/main" id="{B013A2FF-AD7A-4546-9FEA-0D3512997F83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43" name="Text Box 8">
          <a:extLst>
            <a:ext uri="{FF2B5EF4-FFF2-40B4-BE49-F238E27FC236}">
              <a16:creationId xmlns:a16="http://schemas.microsoft.com/office/drawing/2014/main" id="{D6C0EBC1-00E0-4818-BB3A-C25446C9A684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44" name="Text Box 9">
          <a:extLst>
            <a:ext uri="{FF2B5EF4-FFF2-40B4-BE49-F238E27FC236}">
              <a16:creationId xmlns:a16="http://schemas.microsoft.com/office/drawing/2014/main" id="{05660D93-025A-4F4D-A91E-47605884AD3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45" name="Text Box 10">
          <a:extLst>
            <a:ext uri="{FF2B5EF4-FFF2-40B4-BE49-F238E27FC236}">
              <a16:creationId xmlns:a16="http://schemas.microsoft.com/office/drawing/2014/main" id="{4C2A7163-A3ED-4388-88C1-31C72D67349B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46" name="Text Box 7">
          <a:extLst>
            <a:ext uri="{FF2B5EF4-FFF2-40B4-BE49-F238E27FC236}">
              <a16:creationId xmlns:a16="http://schemas.microsoft.com/office/drawing/2014/main" id="{E290D1D5-19B4-4BE5-B848-F80639DAE949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47" name="Text Box 8">
          <a:extLst>
            <a:ext uri="{FF2B5EF4-FFF2-40B4-BE49-F238E27FC236}">
              <a16:creationId xmlns:a16="http://schemas.microsoft.com/office/drawing/2014/main" id="{02244BD7-C1FD-4232-BD24-63B4C401566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48" name="Text Box 9">
          <a:extLst>
            <a:ext uri="{FF2B5EF4-FFF2-40B4-BE49-F238E27FC236}">
              <a16:creationId xmlns:a16="http://schemas.microsoft.com/office/drawing/2014/main" id="{2B39253B-948A-42A4-BD1D-CBD5B5D70BE6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49" name="Text Box 10">
          <a:extLst>
            <a:ext uri="{FF2B5EF4-FFF2-40B4-BE49-F238E27FC236}">
              <a16:creationId xmlns:a16="http://schemas.microsoft.com/office/drawing/2014/main" id="{6EEFA6E6-0F6A-4206-A3EE-196EB11BE9FC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50" name="Text Box 7">
          <a:extLst>
            <a:ext uri="{FF2B5EF4-FFF2-40B4-BE49-F238E27FC236}">
              <a16:creationId xmlns:a16="http://schemas.microsoft.com/office/drawing/2014/main" id="{083DE189-BA8A-416B-9D6E-CFEC5D051183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51" name="Text Box 8">
          <a:extLst>
            <a:ext uri="{FF2B5EF4-FFF2-40B4-BE49-F238E27FC236}">
              <a16:creationId xmlns:a16="http://schemas.microsoft.com/office/drawing/2014/main" id="{20BF81ED-A430-4100-9D2F-A44B08401AF0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52" name="Text Box 9">
          <a:extLst>
            <a:ext uri="{FF2B5EF4-FFF2-40B4-BE49-F238E27FC236}">
              <a16:creationId xmlns:a16="http://schemas.microsoft.com/office/drawing/2014/main" id="{CDE12CDF-6474-43FA-86B1-A04C41E35945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53" name="Text Box 10">
          <a:extLst>
            <a:ext uri="{FF2B5EF4-FFF2-40B4-BE49-F238E27FC236}">
              <a16:creationId xmlns:a16="http://schemas.microsoft.com/office/drawing/2014/main" id="{FA925554-3DA5-4DC3-8406-C1B87986B11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54" name="Text Box 7">
          <a:extLst>
            <a:ext uri="{FF2B5EF4-FFF2-40B4-BE49-F238E27FC236}">
              <a16:creationId xmlns:a16="http://schemas.microsoft.com/office/drawing/2014/main" id="{B9160730-4CD2-4F79-BADE-0D9E6DB692DD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55" name="Text Box 8">
          <a:extLst>
            <a:ext uri="{FF2B5EF4-FFF2-40B4-BE49-F238E27FC236}">
              <a16:creationId xmlns:a16="http://schemas.microsoft.com/office/drawing/2014/main" id="{B6D531CF-CF09-4407-B668-AEB8B872B594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56" name="Text Box 9">
          <a:extLst>
            <a:ext uri="{FF2B5EF4-FFF2-40B4-BE49-F238E27FC236}">
              <a16:creationId xmlns:a16="http://schemas.microsoft.com/office/drawing/2014/main" id="{A464E0CB-94F9-4E8D-A59F-A55CA01643F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57" name="Text Box 10">
          <a:extLst>
            <a:ext uri="{FF2B5EF4-FFF2-40B4-BE49-F238E27FC236}">
              <a16:creationId xmlns:a16="http://schemas.microsoft.com/office/drawing/2014/main" id="{CF2DC11C-E8D5-4AC3-82D1-E894057D6C9D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58" name="Text Box 7">
          <a:extLst>
            <a:ext uri="{FF2B5EF4-FFF2-40B4-BE49-F238E27FC236}">
              <a16:creationId xmlns:a16="http://schemas.microsoft.com/office/drawing/2014/main" id="{7680C0F7-5C10-4D07-91C9-7D14C1528A60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59" name="Text Box 8">
          <a:extLst>
            <a:ext uri="{FF2B5EF4-FFF2-40B4-BE49-F238E27FC236}">
              <a16:creationId xmlns:a16="http://schemas.microsoft.com/office/drawing/2014/main" id="{B18BF358-FB2D-41AE-9075-986213F461A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0" name="Text Box 9">
          <a:extLst>
            <a:ext uri="{FF2B5EF4-FFF2-40B4-BE49-F238E27FC236}">
              <a16:creationId xmlns:a16="http://schemas.microsoft.com/office/drawing/2014/main" id="{31EF1A93-5603-4805-BF2F-CDC4FB2A82F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1" name="Text Box 10">
          <a:extLst>
            <a:ext uri="{FF2B5EF4-FFF2-40B4-BE49-F238E27FC236}">
              <a16:creationId xmlns:a16="http://schemas.microsoft.com/office/drawing/2014/main" id="{611B371C-8F4C-4524-86A6-C737D10D69A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2" name="Text Box 7">
          <a:extLst>
            <a:ext uri="{FF2B5EF4-FFF2-40B4-BE49-F238E27FC236}">
              <a16:creationId xmlns:a16="http://schemas.microsoft.com/office/drawing/2014/main" id="{0EE81F88-0180-439A-93A7-14AF1A1BF92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3" name="Text Box 8">
          <a:extLst>
            <a:ext uri="{FF2B5EF4-FFF2-40B4-BE49-F238E27FC236}">
              <a16:creationId xmlns:a16="http://schemas.microsoft.com/office/drawing/2014/main" id="{6F508844-3500-4400-96D3-FF55CEE2BD8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4" name="Text Box 9">
          <a:extLst>
            <a:ext uri="{FF2B5EF4-FFF2-40B4-BE49-F238E27FC236}">
              <a16:creationId xmlns:a16="http://schemas.microsoft.com/office/drawing/2014/main" id="{C505364B-A582-406E-A115-85FF4664CA7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5" name="Text Box 10">
          <a:extLst>
            <a:ext uri="{FF2B5EF4-FFF2-40B4-BE49-F238E27FC236}">
              <a16:creationId xmlns:a16="http://schemas.microsoft.com/office/drawing/2014/main" id="{1AD05955-E448-4A32-9443-3981077A5D7B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6" name="Text Box 7">
          <a:extLst>
            <a:ext uri="{FF2B5EF4-FFF2-40B4-BE49-F238E27FC236}">
              <a16:creationId xmlns:a16="http://schemas.microsoft.com/office/drawing/2014/main" id="{60B2047F-8FD5-42E1-AF25-313A5CAC7F65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7" name="Text Box 8">
          <a:extLst>
            <a:ext uri="{FF2B5EF4-FFF2-40B4-BE49-F238E27FC236}">
              <a16:creationId xmlns:a16="http://schemas.microsoft.com/office/drawing/2014/main" id="{ECFB7F3C-1DB0-4C78-89BE-36B04BCCB5C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8" name="Text Box 9">
          <a:extLst>
            <a:ext uri="{FF2B5EF4-FFF2-40B4-BE49-F238E27FC236}">
              <a16:creationId xmlns:a16="http://schemas.microsoft.com/office/drawing/2014/main" id="{9A066F72-11EC-4F09-9C37-EF46C8672464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9" name="Text Box 10">
          <a:extLst>
            <a:ext uri="{FF2B5EF4-FFF2-40B4-BE49-F238E27FC236}">
              <a16:creationId xmlns:a16="http://schemas.microsoft.com/office/drawing/2014/main" id="{F6A93B9E-293C-4CF8-9F77-27B7FFBF3FF5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70" name="Text Box 7">
          <a:extLst>
            <a:ext uri="{FF2B5EF4-FFF2-40B4-BE49-F238E27FC236}">
              <a16:creationId xmlns:a16="http://schemas.microsoft.com/office/drawing/2014/main" id="{080A64EE-C1FF-40D4-9937-DE92A51C4D65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71" name="Text Box 8">
          <a:extLst>
            <a:ext uri="{FF2B5EF4-FFF2-40B4-BE49-F238E27FC236}">
              <a16:creationId xmlns:a16="http://schemas.microsoft.com/office/drawing/2014/main" id="{8C1D1164-056C-4D44-BEFD-4029B7D28D9A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72" name="Text Box 9">
          <a:extLst>
            <a:ext uri="{FF2B5EF4-FFF2-40B4-BE49-F238E27FC236}">
              <a16:creationId xmlns:a16="http://schemas.microsoft.com/office/drawing/2014/main" id="{57C82193-716D-451F-BF61-65FE589C2304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73" name="Text Box 10">
          <a:extLst>
            <a:ext uri="{FF2B5EF4-FFF2-40B4-BE49-F238E27FC236}">
              <a16:creationId xmlns:a16="http://schemas.microsoft.com/office/drawing/2014/main" id="{90AF1A7C-643B-467D-BD40-672F890CC366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74" name="Text Box 7">
          <a:extLst>
            <a:ext uri="{FF2B5EF4-FFF2-40B4-BE49-F238E27FC236}">
              <a16:creationId xmlns:a16="http://schemas.microsoft.com/office/drawing/2014/main" id="{7E49C3F5-A9D0-4311-8885-A25E65604DA9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75" name="Text Box 8">
          <a:extLst>
            <a:ext uri="{FF2B5EF4-FFF2-40B4-BE49-F238E27FC236}">
              <a16:creationId xmlns:a16="http://schemas.microsoft.com/office/drawing/2014/main" id="{A174D684-640A-4220-83A0-A56890D6AB8E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76" name="Text Box 9">
          <a:extLst>
            <a:ext uri="{FF2B5EF4-FFF2-40B4-BE49-F238E27FC236}">
              <a16:creationId xmlns:a16="http://schemas.microsoft.com/office/drawing/2014/main" id="{146ED702-A8CD-4E2F-9101-3861752C905E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77" name="Text Box 10">
          <a:extLst>
            <a:ext uri="{FF2B5EF4-FFF2-40B4-BE49-F238E27FC236}">
              <a16:creationId xmlns:a16="http://schemas.microsoft.com/office/drawing/2014/main" id="{279E064C-8C02-48C0-8074-FAA3ADB16702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78" name="Text Box 7">
          <a:extLst>
            <a:ext uri="{FF2B5EF4-FFF2-40B4-BE49-F238E27FC236}">
              <a16:creationId xmlns:a16="http://schemas.microsoft.com/office/drawing/2014/main" id="{568ABC54-9242-4D2D-932F-5B01A2E186DF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79" name="Text Box 8">
          <a:extLst>
            <a:ext uri="{FF2B5EF4-FFF2-40B4-BE49-F238E27FC236}">
              <a16:creationId xmlns:a16="http://schemas.microsoft.com/office/drawing/2014/main" id="{B8C9A8A8-1AC5-4A7A-AE41-AFE5E5A529E9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80" name="Text Box 9">
          <a:extLst>
            <a:ext uri="{FF2B5EF4-FFF2-40B4-BE49-F238E27FC236}">
              <a16:creationId xmlns:a16="http://schemas.microsoft.com/office/drawing/2014/main" id="{08D60944-5739-45DF-9BFE-7573BB82FD20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81" name="Text Box 10">
          <a:extLst>
            <a:ext uri="{FF2B5EF4-FFF2-40B4-BE49-F238E27FC236}">
              <a16:creationId xmlns:a16="http://schemas.microsoft.com/office/drawing/2014/main" id="{D218F28A-7EB3-4B32-9B7A-88A77714BA0E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82" name="Text Box 7">
          <a:extLst>
            <a:ext uri="{FF2B5EF4-FFF2-40B4-BE49-F238E27FC236}">
              <a16:creationId xmlns:a16="http://schemas.microsoft.com/office/drawing/2014/main" id="{C0371B5A-A89D-4D69-BDA7-309A3E56DE70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83" name="Text Box 8">
          <a:extLst>
            <a:ext uri="{FF2B5EF4-FFF2-40B4-BE49-F238E27FC236}">
              <a16:creationId xmlns:a16="http://schemas.microsoft.com/office/drawing/2014/main" id="{CCA0BBED-0A12-42E7-85B7-C3E48988EF73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84" name="Text Box 9">
          <a:extLst>
            <a:ext uri="{FF2B5EF4-FFF2-40B4-BE49-F238E27FC236}">
              <a16:creationId xmlns:a16="http://schemas.microsoft.com/office/drawing/2014/main" id="{755E1088-2A93-4DAF-9605-B5090B93E50A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85" name="Text Box 10">
          <a:extLst>
            <a:ext uri="{FF2B5EF4-FFF2-40B4-BE49-F238E27FC236}">
              <a16:creationId xmlns:a16="http://schemas.microsoft.com/office/drawing/2014/main" id="{083D7B9E-34C3-4193-AA7B-9A3F013F3F52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86" name="Text Box 7">
          <a:extLst>
            <a:ext uri="{FF2B5EF4-FFF2-40B4-BE49-F238E27FC236}">
              <a16:creationId xmlns:a16="http://schemas.microsoft.com/office/drawing/2014/main" id="{8CBEE4C0-C52A-40E0-8DE0-486576745CB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87" name="Text Box 8">
          <a:extLst>
            <a:ext uri="{FF2B5EF4-FFF2-40B4-BE49-F238E27FC236}">
              <a16:creationId xmlns:a16="http://schemas.microsoft.com/office/drawing/2014/main" id="{98B90E92-A1CE-4784-AB94-F7FF1B70C238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88" name="Text Box 9">
          <a:extLst>
            <a:ext uri="{FF2B5EF4-FFF2-40B4-BE49-F238E27FC236}">
              <a16:creationId xmlns:a16="http://schemas.microsoft.com/office/drawing/2014/main" id="{61DB802F-22D6-49AD-B1CB-79EB70BD6E6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89" name="Text Box 10">
          <a:extLst>
            <a:ext uri="{FF2B5EF4-FFF2-40B4-BE49-F238E27FC236}">
              <a16:creationId xmlns:a16="http://schemas.microsoft.com/office/drawing/2014/main" id="{584A3BF7-9E41-4FA3-A581-6A0BBDFCF3A3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90" name="Text Box 7">
          <a:extLst>
            <a:ext uri="{FF2B5EF4-FFF2-40B4-BE49-F238E27FC236}">
              <a16:creationId xmlns:a16="http://schemas.microsoft.com/office/drawing/2014/main" id="{C6AB729F-8411-4FE8-8241-F02E8F069D76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91" name="Text Box 8">
          <a:extLst>
            <a:ext uri="{FF2B5EF4-FFF2-40B4-BE49-F238E27FC236}">
              <a16:creationId xmlns:a16="http://schemas.microsoft.com/office/drawing/2014/main" id="{08EA35C9-B3B3-49FA-A3CE-EB7EF53C4AFA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92" name="Text Box 9">
          <a:extLst>
            <a:ext uri="{FF2B5EF4-FFF2-40B4-BE49-F238E27FC236}">
              <a16:creationId xmlns:a16="http://schemas.microsoft.com/office/drawing/2014/main" id="{70B1CA64-C97E-4989-B379-403D6C4190AC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93" name="Text Box 10">
          <a:extLst>
            <a:ext uri="{FF2B5EF4-FFF2-40B4-BE49-F238E27FC236}">
              <a16:creationId xmlns:a16="http://schemas.microsoft.com/office/drawing/2014/main" id="{EA52FF69-B877-42B2-87BE-23EA0509AF11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94" name="Text Box 7">
          <a:extLst>
            <a:ext uri="{FF2B5EF4-FFF2-40B4-BE49-F238E27FC236}">
              <a16:creationId xmlns:a16="http://schemas.microsoft.com/office/drawing/2014/main" id="{481782F1-495C-4A75-9A81-61FB53D8F756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95" name="Text Box 8">
          <a:extLst>
            <a:ext uri="{FF2B5EF4-FFF2-40B4-BE49-F238E27FC236}">
              <a16:creationId xmlns:a16="http://schemas.microsoft.com/office/drawing/2014/main" id="{CEF22ABA-98B0-4F78-8A61-3EA349F1FD02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96" name="Text Box 9">
          <a:extLst>
            <a:ext uri="{FF2B5EF4-FFF2-40B4-BE49-F238E27FC236}">
              <a16:creationId xmlns:a16="http://schemas.microsoft.com/office/drawing/2014/main" id="{D003803D-BE8D-4D80-A282-5058DD6340B3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97" name="Text Box 10">
          <a:extLst>
            <a:ext uri="{FF2B5EF4-FFF2-40B4-BE49-F238E27FC236}">
              <a16:creationId xmlns:a16="http://schemas.microsoft.com/office/drawing/2014/main" id="{A759BB96-75E2-41C2-9F62-B5A2130C0B7A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98" name="Text Box 7">
          <a:extLst>
            <a:ext uri="{FF2B5EF4-FFF2-40B4-BE49-F238E27FC236}">
              <a16:creationId xmlns:a16="http://schemas.microsoft.com/office/drawing/2014/main" id="{A91E9A19-B993-47C5-B324-030780BDD22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99" name="Text Box 8">
          <a:extLst>
            <a:ext uri="{FF2B5EF4-FFF2-40B4-BE49-F238E27FC236}">
              <a16:creationId xmlns:a16="http://schemas.microsoft.com/office/drawing/2014/main" id="{580A8964-C24B-46FC-AC9A-34148BA212F7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00" name="Text Box 9">
          <a:extLst>
            <a:ext uri="{FF2B5EF4-FFF2-40B4-BE49-F238E27FC236}">
              <a16:creationId xmlns:a16="http://schemas.microsoft.com/office/drawing/2014/main" id="{28F4BD6E-4712-4CB7-83C3-F112FA605516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01" name="Text Box 10">
          <a:extLst>
            <a:ext uri="{FF2B5EF4-FFF2-40B4-BE49-F238E27FC236}">
              <a16:creationId xmlns:a16="http://schemas.microsoft.com/office/drawing/2014/main" id="{D8F1E12B-1905-4C3E-842E-938727BE947C}"/>
            </a:ext>
          </a:extLst>
        </xdr:cNvPr>
        <xdr:cNvSpPr txBox="1">
          <a:spLocks noChangeArrowheads="1"/>
        </xdr:cNvSpPr>
      </xdr:nvSpPr>
      <xdr:spPr bwMode="auto">
        <a:xfrm>
          <a:off x="8305800" y="1239164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02" name="Text Box 7">
          <a:extLst>
            <a:ext uri="{FF2B5EF4-FFF2-40B4-BE49-F238E27FC236}">
              <a16:creationId xmlns:a16="http://schemas.microsoft.com/office/drawing/2014/main" id="{5CC8EF37-D5AC-4203-BDE3-654EDBBFB512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03" name="Text Box 8">
          <a:extLst>
            <a:ext uri="{FF2B5EF4-FFF2-40B4-BE49-F238E27FC236}">
              <a16:creationId xmlns:a16="http://schemas.microsoft.com/office/drawing/2014/main" id="{38EB5B81-3B99-41DA-B2C3-834985AE3720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04" name="Text Box 9">
          <a:extLst>
            <a:ext uri="{FF2B5EF4-FFF2-40B4-BE49-F238E27FC236}">
              <a16:creationId xmlns:a16="http://schemas.microsoft.com/office/drawing/2014/main" id="{C0AEE1EE-F755-4B42-B9B3-5208C09EC425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05" name="Text Box 10">
          <a:extLst>
            <a:ext uri="{FF2B5EF4-FFF2-40B4-BE49-F238E27FC236}">
              <a16:creationId xmlns:a16="http://schemas.microsoft.com/office/drawing/2014/main" id="{5B18CF43-D987-4F87-ACC5-309E9B8788FD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06" name="Text Box 7">
          <a:extLst>
            <a:ext uri="{FF2B5EF4-FFF2-40B4-BE49-F238E27FC236}">
              <a16:creationId xmlns:a16="http://schemas.microsoft.com/office/drawing/2014/main" id="{5E67B07C-A39F-4A53-AA09-22231DBF033B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07" name="Text Box 8">
          <a:extLst>
            <a:ext uri="{FF2B5EF4-FFF2-40B4-BE49-F238E27FC236}">
              <a16:creationId xmlns:a16="http://schemas.microsoft.com/office/drawing/2014/main" id="{3EEBFB5E-6EE6-443C-A1C7-9C8E89D6CA7F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08" name="Text Box 9">
          <a:extLst>
            <a:ext uri="{FF2B5EF4-FFF2-40B4-BE49-F238E27FC236}">
              <a16:creationId xmlns:a16="http://schemas.microsoft.com/office/drawing/2014/main" id="{256335A8-0DB6-403A-BB26-6C14A5A3DE66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09" name="Text Box 10">
          <a:extLst>
            <a:ext uri="{FF2B5EF4-FFF2-40B4-BE49-F238E27FC236}">
              <a16:creationId xmlns:a16="http://schemas.microsoft.com/office/drawing/2014/main" id="{0ADB665A-9AD3-49F8-9565-10174317623D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10" name="Text Box 7">
          <a:extLst>
            <a:ext uri="{FF2B5EF4-FFF2-40B4-BE49-F238E27FC236}">
              <a16:creationId xmlns:a16="http://schemas.microsoft.com/office/drawing/2014/main" id="{727A0837-899D-4D37-8108-A78F3B611DE5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11" name="Text Box 8">
          <a:extLst>
            <a:ext uri="{FF2B5EF4-FFF2-40B4-BE49-F238E27FC236}">
              <a16:creationId xmlns:a16="http://schemas.microsoft.com/office/drawing/2014/main" id="{7F86CB1F-1113-4003-9A73-81EFEE41B036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12" name="Text Box 9">
          <a:extLst>
            <a:ext uri="{FF2B5EF4-FFF2-40B4-BE49-F238E27FC236}">
              <a16:creationId xmlns:a16="http://schemas.microsoft.com/office/drawing/2014/main" id="{49C1289D-5EA1-4371-80A9-1223B46CC5F6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13" name="Text Box 10">
          <a:extLst>
            <a:ext uri="{FF2B5EF4-FFF2-40B4-BE49-F238E27FC236}">
              <a16:creationId xmlns:a16="http://schemas.microsoft.com/office/drawing/2014/main" id="{99F59196-6CE6-470E-AE2E-7423125205E9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14" name="Text Box 7">
          <a:extLst>
            <a:ext uri="{FF2B5EF4-FFF2-40B4-BE49-F238E27FC236}">
              <a16:creationId xmlns:a16="http://schemas.microsoft.com/office/drawing/2014/main" id="{6606CB13-5F71-4F51-8AE7-04B9275D8AB0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15" name="Text Box 8">
          <a:extLst>
            <a:ext uri="{FF2B5EF4-FFF2-40B4-BE49-F238E27FC236}">
              <a16:creationId xmlns:a16="http://schemas.microsoft.com/office/drawing/2014/main" id="{5117AC6F-69F9-45BD-B781-2927B402B2DA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16" name="Text Box 9">
          <a:extLst>
            <a:ext uri="{FF2B5EF4-FFF2-40B4-BE49-F238E27FC236}">
              <a16:creationId xmlns:a16="http://schemas.microsoft.com/office/drawing/2014/main" id="{E2E88082-A0C5-4BDD-A80A-47ABFFDF21C5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17" name="Text Box 10">
          <a:extLst>
            <a:ext uri="{FF2B5EF4-FFF2-40B4-BE49-F238E27FC236}">
              <a16:creationId xmlns:a16="http://schemas.microsoft.com/office/drawing/2014/main" id="{A8183802-78C1-4D4B-81E9-73B36ED60B06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18" name="Text Box 7">
          <a:extLst>
            <a:ext uri="{FF2B5EF4-FFF2-40B4-BE49-F238E27FC236}">
              <a16:creationId xmlns:a16="http://schemas.microsoft.com/office/drawing/2014/main" id="{7052F082-1FD4-41AE-9CCE-CF74B4D82DE4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19" name="Text Box 8">
          <a:extLst>
            <a:ext uri="{FF2B5EF4-FFF2-40B4-BE49-F238E27FC236}">
              <a16:creationId xmlns:a16="http://schemas.microsoft.com/office/drawing/2014/main" id="{37CBECE3-0D2E-4A99-A490-93BA8DA2B4FF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20" name="Text Box 9">
          <a:extLst>
            <a:ext uri="{FF2B5EF4-FFF2-40B4-BE49-F238E27FC236}">
              <a16:creationId xmlns:a16="http://schemas.microsoft.com/office/drawing/2014/main" id="{4B70F535-3A33-4A42-B212-EA7A7750FB82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21" name="Text Box 10">
          <a:extLst>
            <a:ext uri="{FF2B5EF4-FFF2-40B4-BE49-F238E27FC236}">
              <a16:creationId xmlns:a16="http://schemas.microsoft.com/office/drawing/2014/main" id="{E6009657-ACDA-4C34-87B5-8EE88783474C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22" name="Text Box 7">
          <a:extLst>
            <a:ext uri="{FF2B5EF4-FFF2-40B4-BE49-F238E27FC236}">
              <a16:creationId xmlns:a16="http://schemas.microsoft.com/office/drawing/2014/main" id="{B907BB1B-9C4B-49C6-9DF6-26FB03C0F74E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23" name="Text Box 8">
          <a:extLst>
            <a:ext uri="{FF2B5EF4-FFF2-40B4-BE49-F238E27FC236}">
              <a16:creationId xmlns:a16="http://schemas.microsoft.com/office/drawing/2014/main" id="{402CEB8B-2E88-4916-A8BF-FC889DB59F7C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24" name="Text Box 9">
          <a:extLst>
            <a:ext uri="{FF2B5EF4-FFF2-40B4-BE49-F238E27FC236}">
              <a16:creationId xmlns:a16="http://schemas.microsoft.com/office/drawing/2014/main" id="{1F946737-0707-49EE-B610-C907EB99AB4F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25" name="Text Box 10">
          <a:extLst>
            <a:ext uri="{FF2B5EF4-FFF2-40B4-BE49-F238E27FC236}">
              <a16:creationId xmlns:a16="http://schemas.microsoft.com/office/drawing/2014/main" id="{E3E685D3-DBEA-4E8A-8E55-9072EDE4C0BE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27" name="Text Box 8">
          <a:extLst>
            <a:ext uri="{FF2B5EF4-FFF2-40B4-BE49-F238E27FC236}">
              <a16:creationId xmlns:a16="http://schemas.microsoft.com/office/drawing/2014/main" id="{3404F631-43C5-494F-B63B-2EA4165F2A1D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28" name="Text Box 9">
          <a:extLst>
            <a:ext uri="{FF2B5EF4-FFF2-40B4-BE49-F238E27FC236}">
              <a16:creationId xmlns:a16="http://schemas.microsoft.com/office/drawing/2014/main" id="{9E623E14-922B-42A9-A6EF-7A633A55B11A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29" name="Text Box 7">
          <a:extLst>
            <a:ext uri="{FF2B5EF4-FFF2-40B4-BE49-F238E27FC236}">
              <a16:creationId xmlns:a16="http://schemas.microsoft.com/office/drawing/2014/main" id="{5CC8EF37-D5AC-4203-BDE3-654EDBBFB512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30" name="Text Box 8">
          <a:extLst>
            <a:ext uri="{FF2B5EF4-FFF2-40B4-BE49-F238E27FC236}">
              <a16:creationId xmlns:a16="http://schemas.microsoft.com/office/drawing/2014/main" id="{38EB5B81-3B99-41DA-B2C3-834985AE3720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31" name="Text Box 9">
          <a:extLst>
            <a:ext uri="{FF2B5EF4-FFF2-40B4-BE49-F238E27FC236}">
              <a16:creationId xmlns:a16="http://schemas.microsoft.com/office/drawing/2014/main" id="{C0AEE1EE-F755-4B42-B9B3-5208C09EC425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32" name="Text Box 10">
          <a:extLst>
            <a:ext uri="{FF2B5EF4-FFF2-40B4-BE49-F238E27FC236}">
              <a16:creationId xmlns:a16="http://schemas.microsoft.com/office/drawing/2014/main" id="{5B18CF43-D987-4F87-ACC5-309E9B8788FD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33" name="Text Box 7">
          <a:extLst>
            <a:ext uri="{FF2B5EF4-FFF2-40B4-BE49-F238E27FC236}">
              <a16:creationId xmlns:a16="http://schemas.microsoft.com/office/drawing/2014/main" id="{5E67B07C-A39F-4A53-AA09-22231DBF033B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34" name="Text Box 8">
          <a:extLst>
            <a:ext uri="{FF2B5EF4-FFF2-40B4-BE49-F238E27FC236}">
              <a16:creationId xmlns:a16="http://schemas.microsoft.com/office/drawing/2014/main" id="{3EEBFB5E-6EE6-443C-A1C7-9C8E89D6CA7F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35" name="Text Box 9">
          <a:extLst>
            <a:ext uri="{FF2B5EF4-FFF2-40B4-BE49-F238E27FC236}">
              <a16:creationId xmlns:a16="http://schemas.microsoft.com/office/drawing/2014/main" id="{256335A8-0DB6-403A-BB26-6C14A5A3DE66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36" name="Text Box 10">
          <a:extLst>
            <a:ext uri="{FF2B5EF4-FFF2-40B4-BE49-F238E27FC236}">
              <a16:creationId xmlns:a16="http://schemas.microsoft.com/office/drawing/2014/main" id="{0ADB665A-9AD3-49F8-9565-10174317623D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37" name="Text Box 7">
          <a:extLst>
            <a:ext uri="{FF2B5EF4-FFF2-40B4-BE49-F238E27FC236}">
              <a16:creationId xmlns:a16="http://schemas.microsoft.com/office/drawing/2014/main" id="{727A0837-899D-4D37-8108-A78F3B611DE5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38" name="Text Box 8">
          <a:extLst>
            <a:ext uri="{FF2B5EF4-FFF2-40B4-BE49-F238E27FC236}">
              <a16:creationId xmlns:a16="http://schemas.microsoft.com/office/drawing/2014/main" id="{7F86CB1F-1113-4003-9A73-81EFEE41B036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39" name="Text Box 9">
          <a:extLst>
            <a:ext uri="{FF2B5EF4-FFF2-40B4-BE49-F238E27FC236}">
              <a16:creationId xmlns:a16="http://schemas.microsoft.com/office/drawing/2014/main" id="{49C1289D-5EA1-4371-80A9-1223B46CC5F6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0" name="Text Box 10">
          <a:extLst>
            <a:ext uri="{FF2B5EF4-FFF2-40B4-BE49-F238E27FC236}">
              <a16:creationId xmlns:a16="http://schemas.microsoft.com/office/drawing/2014/main" id="{99F59196-6CE6-470E-AE2E-7423125205E9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1" name="Text Box 7">
          <a:extLst>
            <a:ext uri="{FF2B5EF4-FFF2-40B4-BE49-F238E27FC236}">
              <a16:creationId xmlns:a16="http://schemas.microsoft.com/office/drawing/2014/main" id="{6606CB13-5F71-4F51-8AE7-04B9275D8AB0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2" name="Text Box 8">
          <a:extLst>
            <a:ext uri="{FF2B5EF4-FFF2-40B4-BE49-F238E27FC236}">
              <a16:creationId xmlns:a16="http://schemas.microsoft.com/office/drawing/2014/main" id="{5117AC6F-69F9-45BD-B781-2927B402B2DA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3" name="Text Box 9">
          <a:extLst>
            <a:ext uri="{FF2B5EF4-FFF2-40B4-BE49-F238E27FC236}">
              <a16:creationId xmlns:a16="http://schemas.microsoft.com/office/drawing/2014/main" id="{E2E88082-A0C5-4BDD-A80A-47ABFFDF21C5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4" name="Text Box 10">
          <a:extLst>
            <a:ext uri="{FF2B5EF4-FFF2-40B4-BE49-F238E27FC236}">
              <a16:creationId xmlns:a16="http://schemas.microsoft.com/office/drawing/2014/main" id="{A8183802-78C1-4D4B-81E9-73B36ED60B06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5" name="Text Box 7">
          <a:extLst>
            <a:ext uri="{FF2B5EF4-FFF2-40B4-BE49-F238E27FC236}">
              <a16:creationId xmlns:a16="http://schemas.microsoft.com/office/drawing/2014/main" id="{7052F082-1FD4-41AE-9CCE-CF74B4D82DE4}"/>
            </a:ext>
          </a:extLst>
        </xdr:cNvPr>
        <xdr:cNvSpPr txBox="1">
          <a:spLocks noChangeArrowheads="1"/>
        </xdr:cNvSpPr>
      </xdr:nvSpPr>
      <xdr:spPr bwMode="auto">
        <a:xfrm>
          <a:off x="8305800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602929</xdr:colOff>
      <xdr:row>15</xdr:row>
      <xdr:rowOff>0</xdr:rowOff>
    </xdr:from>
    <xdr:ext cx="76200" cy="57150"/>
    <xdr:sp macro="" textlink="">
      <xdr:nvSpPr>
        <xdr:cNvPr id="4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8729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5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6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6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7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7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8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9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0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1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523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01" name="Text Box 7">
          <a:extLst>
            <a:ext uri="{FF2B5EF4-FFF2-40B4-BE49-F238E27FC236}">
              <a16:creationId xmlns:a16="http://schemas.microsoft.com/office/drawing/2014/main" id="{5CC8EF37-D5AC-4203-BDE3-654EDBBFB512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02" name="Text Box 8">
          <a:extLst>
            <a:ext uri="{FF2B5EF4-FFF2-40B4-BE49-F238E27FC236}">
              <a16:creationId xmlns:a16="http://schemas.microsoft.com/office/drawing/2014/main" id="{38EB5B81-3B99-41DA-B2C3-834985AE3720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03" name="Text Box 9">
          <a:extLst>
            <a:ext uri="{FF2B5EF4-FFF2-40B4-BE49-F238E27FC236}">
              <a16:creationId xmlns:a16="http://schemas.microsoft.com/office/drawing/2014/main" id="{C0AEE1EE-F755-4B42-B9B3-5208C09EC425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04" name="Text Box 10">
          <a:extLst>
            <a:ext uri="{FF2B5EF4-FFF2-40B4-BE49-F238E27FC236}">
              <a16:creationId xmlns:a16="http://schemas.microsoft.com/office/drawing/2014/main" id="{5B18CF43-D987-4F87-ACC5-309E9B8788FD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05" name="Text Box 7">
          <a:extLst>
            <a:ext uri="{FF2B5EF4-FFF2-40B4-BE49-F238E27FC236}">
              <a16:creationId xmlns:a16="http://schemas.microsoft.com/office/drawing/2014/main" id="{5E67B07C-A39F-4A53-AA09-22231DBF033B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06" name="Text Box 8">
          <a:extLst>
            <a:ext uri="{FF2B5EF4-FFF2-40B4-BE49-F238E27FC236}">
              <a16:creationId xmlns:a16="http://schemas.microsoft.com/office/drawing/2014/main" id="{3EEBFB5E-6EE6-443C-A1C7-9C8E89D6CA7F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07" name="Text Box 9">
          <a:extLst>
            <a:ext uri="{FF2B5EF4-FFF2-40B4-BE49-F238E27FC236}">
              <a16:creationId xmlns:a16="http://schemas.microsoft.com/office/drawing/2014/main" id="{256335A8-0DB6-403A-BB26-6C14A5A3DE66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08" name="Text Box 10">
          <a:extLst>
            <a:ext uri="{FF2B5EF4-FFF2-40B4-BE49-F238E27FC236}">
              <a16:creationId xmlns:a16="http://schemas.microsoft.com/office/drawing/2014/main" id="{0ADB665A-9AD3-49F8-9565-10174317623D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09" name="Text Box 7">
          <a:extLst>
            <a:ext uri="{FF2B5EF4-FFF2-40B4-BE49-F238E27FC236}">
              <a16:creationId xmlns:a16="http://schemas.microsoft.com/office/drawing/2014/main" id="{727A0837-899D-4D37-8108-A78F3B611DE5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10" name="Text Box 8">
          <a:extLst>
            <a:ext uri="{FF2B5EF4-FFF2-40B4-BE49-F238E27FC236}">
              <a16:creationId xmlns:a16="http://schemas.microsoft.com/office/drawing/2014/main" id="{7F86CB1F-1113-4003-9A73-81EFEE41B036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11" name="Text Box 9">
          <a:extLst>
            <a:ext uri="{FF2B5EF4-FFF2-40B4-BE49-F238E27FC236}">
              <a16:creationId xmlns:a16="http://schemas.microsoft.com/office/drawing/2014/main" id="{49C1289D-5EA1-4371-80A9-1223B46CC5F6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12" name="Text Box 10">
          <a:extLst>
            <a:ext uri="{FF2B5EF4-FFF2-40B4-BE49-F238E27FC236}">
              <a16:creationId xmlns:a16="http://schemas.microsoft.com/office/drawing/2014/main" id="{99F59196-6CE6-470E-AE2E-7423125205E9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13" name="Text Box 7">
          <a:extLst>
            <a:ext uri="{FF2B5EF4-FFF2-40B4-BE49-F238E27FC236}">
              <a16:creationId xmlns:a16="http://schemas.microsoft.com/office/drawing/2014/main" id="{6606CB13-5F71-4F51-8AE7-04B9275D8AB0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14" name="Text Box 8">
          <a:extLst>
            <a:ext uri="{FF2B5EF4-FFF2-40B4-BE49-F238E27FC236}">
              <a16:creationId xmlns:a16="http://schemas.microsoft.com/office/drawing/2014/main" id="{5117AC6F-69F9-45BD-B781-2927B402B2DA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15" name="Text Box 9">
          <a:extLst>
            <a:ext uri="{FF2B5EF4-FFF2-40B4-BE49-F238E27FC236}">
              <a16:creationId xmlns:a16="http://schemas.microsoft.com/office/drawing/2014/main" id="{E2E88082-A0C5-4BDD-A80A-47ABFFDF21C5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16" name="Text Box 10">
          <a:extLst>
            <a:ext uri="{FF2B5EF4-FFF2-40B4-BE49-F238E27FC236}">
              <a16:creationId xmlns:a16="http://schemas.microsoft.com/office/drawing/2014/main" id="{A8183802-78C1-4D4B-81E9-73B36ED60B06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17" name="Text Box 7">
          <a:extLst>
            <a:ext uri="{FF2B5EF4-FFF2-40B4-BE49-F238E27FC236}">
              <a16:creationId xmlns:a16="http://schemas.microsoft.com/office/drawing/2014/main" id="{7052F082-1FD4-41AE-9CCE-CF74B4D82DE4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18" name="Text Box 8">
          <a:extLst>
            <a:ext uri="{FF2B5EF4-FFF2-40B4-BE49-F238E27FC236}">
              <a16:creationId xmlns:a16="http://schemas.microsoft.com/office/drawing/2014/main" id="{37CBECE3-0D2E-4A99-A490-93BA8DA2B4FF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19" name="Text Box 9">
          <a:extLst>
            <a:ext uri="{FF2B5EF4-FFF2-40B4-BE49-F238E27FC236}">
              <a16:creationId xmlns:a16="http://schemas.microsoft.com/office/drawing/2014/main" id="{4B70F535-3A33-4A42-B212-EA7A7750FB82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20" name="Text Box 10">
          <a:extLst>
            <a:ext uri="{FF2B5EF4-FFF2-40B4-BE49-F238E27FC236}">
              <a16:creationId xmlns:a16="http://schemas.microsoft.com/office/drawing/2014/main" id="{E6009657-ACDA-4C34-87B5-8EE88783474C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21" name="Text Box 7">
          <a:extLst>
            <a:ext uri="{FF2B5EF4-FFF2-40B4-BE49-F238E27FC236}">
              <a16:creationId xmlns:a16="http://schemas.microsoft.com/office/drawing/2014/main" id="{B907BB1B-9C4B-49C6-9DF6-26FB03C0F74E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22" name="Text Box 8">
          <a:extLst>
            <a:ext uri="{FF2B5EF4-FFF2-40B4-BE49-F238E27FC236}">
              <a16:creationId xmlns:a16="http://schemas.microsoft.com/office/drawing/2014/main" id="{402CEB8B-2E88-4916-A8BF-FC889DB59F7C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23" name="Text Box 9">
          <a:extLst>
            <a:ext uri="{FF2B5EF4-FFF2-40B4-BE49-F238E27FC236}">
              <a16:creationId xmlns:a16="http://schemas.microsoft.com/office/drawing/2014/main" id="{1F946737-0707-49EE-B610-C907EB99AB4F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24" name="Text Box 10">
          <a:extLst>
            <a:ext uri="{FF2B5EF4-FFF2-40B4-BE49-F238E27FC236}">
              <a16:creationId xmlns:a16="http://schemas.microsoft.com/office/drawing/2014/main" id="{E3E685D3-DBEA-4E8A-8E55-9072EDE4C0BE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26" name="Text Box 8">
          <a:extLst>
            <a:ext uri="{FF2B5EF4-FFF2-40B4-BE49-F238E27FC236}">
              <a16:creationId xmlns:a16="http://schemas.microsoft.com/office/drawing/2014/main" id="{3404F631-43C5-494F-B63B-2EA4165F2A1D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27" name="Text Box 9">
          <a:extLst>
            <a:ext uri="{FF2B5EF4-FFF2-40B4-BE49-F238E27FC236}">
              <a16:creationId xmlns:a16="http://schemas.microsoft.com/office/drawing/2014/main" id="{9E623E14-922B-42A9-A6EF-7A633A55B11A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28" name="Text Box 7">
          <a:extLst>
            <a:ext uri="{FF2B5EF4-FFF2-40B4-BE49-F238E27FC236}">
              <a16:creationId xmlns:a16="http://schemas.microsoft.com/office/drawing/2014/main" id="{5CC8EF37-D5AC-4203-BDE3-654EDBBFB512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29" name="Text Box 8">
          <a:extLst>
            <a:ext uri="{FF2B5EF4-FFF2-40B4-BE49-F238E27FC236}">
              <a16:creationId xmlns:a16="http://schemas.microsoft.com/office/drawing/2014/main" id="{38EB5B81-3B99-41DA-B2C3-834985AE3720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30" name="Text Box 9">
          <a:extLst>
            <a:ext uri="{FF2B5EF4-FFF2-40B4-BE49-F238E27FC236}">
              <a16:creationId xmlns:a16="http://schemas.microsoft.com/office/drawing/2014/main" id="{C0AEE1EE-F755-4B42-B9B3-5208C09EC425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31" name="Text Box 10">
          <a:extLst>
            <a:ext uri="{FF2B5EF4-FFF2-40B4-BE49-F238E27FC236}">
              <a16:creationId xmlns:a16="http://schemas.microsoft.com/office/drawing/2014/main" id="{5B18CF43-D987-4F87-ACC5-309E9B8788FD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32" name="Text Box 7">
          <a:extLst>
            <a:ext uri="{FF2B5EF4-FFF2-40B4-BE49-F238E27FC236}">
              <a16:creationId xmlns:a16="http://schemas.microsoft.com/office/drawing/2014/main" id="{5E67B07C-A39F-4A53-AA09-22231DBF033B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33" name="Text Box 8">
          <a:extLst>
            <a:ext uri="{FF2B5EF4-FFF2-40B4-BE49-F238E27FC236}">
              <a16:creationId xmlns:a16="http://schemas.microsoft.com/office/drawing/2014/main" id="{3EEBFB5E-6EE6-443C-A1C7-9C8E89D6CA7F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34" name="Text Box 9">
          <a:extLst>
            <a:ext uri="{FF2B5EF4-FFF2-40B4-BE49-F238E27FC236}">
              <a16:creationId xmlns:a16="http://schemas.microsoft.com/office/drawing/2014/main" id="{256335A8-0DB6-403A-BB26-6C14A5A3DE66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35" name="Text Box 10">
          <a:extLst>
            <a:ext uri="{FF2B5EF4-FFF2-40B4-BE49-F238E27FC236}">
              <a16:creationId xmlns:a16="http://schemas.microsoft.com/office/drawing/2014/main" id="{0ADB665A-9AD3-49F8-9565-10174317623D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36" name="Text Box 7">
          <a:extLst>
            <a:ext uri="{FF2B5EF4-FFF2-40B4-BE49-F238E27FC236}">
              <a16:creationId xmlns:a16="http://schemas.microsoft.com/office/drawing/2014/main" id="{727A0837-899D-4D37-8108-A78F3B611DE5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37" name="Text Box 8">
          <a:extLst>
            <a:ext uri="{FF2B5EF4-FFF2-40B4-BE49-F238E27FC236}">
              <a16:creationId xmlns:a16="http://schemas.microsoft.com/office/drawing/2014/main" id="{7F86CB1F-1113-4003-9A73-81EFEE41B036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38" name="Text Box 9">
          <a:extLst>
            <a:ext uri="{FF2B5EF4-FFF2-40B4-BE49-F238E27FC236}">
              <a16:creationId xmlns:a16="http://schemas.microsoft.com/office/drawing/2014/main" id="{49C1289D-5EA1-4371-80A9-1223B46CC5F6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39" name="Text Box 10">
          <a:extLst>
            <a:ext uri="{FF2B5EF4-FFF2-40B4-BE49-F238E27FC236}">
              <a16:creationId xmlns:a16="http://schemas.microsoft.com/office/drawing/2014/main" id="{99F59196-6CE6-470E-AE2E-7423125205E9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40" name="Text Box 7">
          <a:extLst>
            <a:ext uri="{FF2B5EF4-FFF2-40B4-BE49-F238E27FC236}">
              <a16:creationId xmlns:a16="http://schemas.microsoft.com/office/drawing/2014/main" id="{6606CB13-5F71-4F51-8AE7-04B9275D8AB0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41" name="Text Box 8">
          <a:extLst>
            <a:ext uri="{FF2B5EF4-FFF2-40B4-BE49-F238E27FC236}">
              <a16:creationId xmlns:a16="http://schemas.microsoft.com/office/drawing/2014/main" id="{5117AC6F-69F9-45BD-B781-2927B402B2DA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42" name="Text Box 9">
          <a:extLst>
            <a:ext uri="{FF2B5EF4-FFF2-40B4-BE49-F238E27FC236}">
              <a16:creationId xmlns:a16="http://schemas.microsoft.com/office/drawing/2014/main" id="{E2E88082-A0C5-4BDD-A80A-47ABFFDF21C5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43" name="Text Box 10">
          <a:extLst>
            <a:ext uri="{FF2B5EF4-FFF2-40B4-BE49-F238E27FC236}">
              <a16:creationId xmlns:a16="http://schemas.microsoft.com/office/drawing/2014/main" id="{A8183802-78C1-4D4B-81E9-73B36ED60B06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44" name="Text Box 7">
          <a:extLst>
            <a:ext uri="{FF2B5EF4-FFF2-40B4-BE49-F238E27FC236}">
              <a16:creationId xmlns:a16="http://schemas.microsoft.com/office/drawing/2014/main" id="{7052F082-1FD4-41AE-9CCE-CF74B4D82DE4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45" name="Text Box 8">
          <a:extLst>
            <a:ext uri="{FF2B5EF4-FFF2-40B4-BE49-F238E27FC236}">
              <a16:creationId xmlns:a16="http://schemas.microsoft.com/office/drawing/2014/main" id="{37CBECE3-0D2E-4A99-A490-93BA8DA2B4FF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46" name="Text Box 9">
          <a:extLst>
            <a:ext uri="{FF2B5EF4-FFF2-40B4-BE49-F238E27FC236}">
              <a16:creationId xmlns:a16="http://schemas.microsoft.com/office/drawing/2014/main" id="{4B70F535-3A33-4A42-B212-EA7A7750FB82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47" name="Text Box 10">
          <a:extLst>
            <a:ext uri="{FF2B5EF4-FFF2-40B4-BE49-F238E27FC236}">
              <a16:creationId xmlns:a16="http://schemas.microsoft.com/office/drawing/2014/main" id="{E6009657-ACDA-4C34-87B5-8EE88783474C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1248" name="Text Box 7">
          <a:extLst>
            <a:ext uri="{FF2B5EF4-FFF2-40B4-BE49-F238E27FC236}">
              <a16:creationId xmlns:a16="http://schemas.microsoft.com/office/drawing/2014/main" id="{B907BB1B-9C4B-49C6-9DF6-26FB03C0F74E}"/>
            </a:ext>
          </a:extLst>
        </xdr:cNvPr>
        <xdr:cNvSpPr txBox="1">
          <a:spLocks noChangeArrowheads="1"/>
        </xdr:cNvSpPr>
      </xdr:nvSpPr>
      <xdr:spPr bwMode="auto">
        <a:xfrm>
          <a:off x="8305800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2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2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2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602929</xdr:colOff>
      <xdr:row>15</xdr:row>
      <xdr:rowOff>0</xdr:rowOff>
    </xdr:from>
    <xdr:ext cx="76200" cy="57150"/>
    <xdr:sp macro="" textlink="">
      <xdr:nvSpPr>
        <xdr:cNvPr id="12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8729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2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2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2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2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2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2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2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2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2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3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3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4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4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15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5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6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7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8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19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58036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04" name="Text Box 7">
          <a:extLst>
            <a:ext uri="{FF2B5EF4-FFF2-40B4-BE49-F238E27FC236}">
              <a16:creationId xmlns:a16="http://schemas.microsoft.com/office/drawing/2014/main" id="{5CC8EF37-D5AC-4203-BDE3-654EDBBFB512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05" name="Text Box 8">
          <a:extLst>
            <a:ext uri="{FF2B5EF4-FFF2-40B4-BE49-F238E27FC236}">
              <a16:creationId xmlns:a16="http://schemas.microsoft.com/office/drawing/2014/main" id="{38EB5B81-3B99-41DA-B2C3-834985AE3720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06" name="Text Box 9">
          <a:extLst>
            <a:ext uri="{FF2B5EF4-FFF2-40B4-BE49-F238E27FC236}">
              <a16:creationId xmlns:a16="http://schemas.microsoft.com/office/drawing/2014/main" id="{C0AEE1EE-F755-4B42-B9B3-5208C09EC425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07" name="Text Box 10">
          <a:extLst>
            <a:ext uri="{FF2B5EF4-FFF2-40B4-BE49-F238E27FC236}">
              <a16:creationId xmlns:a16="http://schemas.microsoft.com/office/drawing/2014/main" id="{5B18CF43-D987-4F87-ACC5-309E9B8788FD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08" name="Text Box 7">
          <a:extLst>
            <a:ext uri="{FF2B5EF4-FFF2-40B4-BE49-F238E27FC236}">
              <a16:creationId xmlns:a16="http://schemas.microsoft.com/office/drawing/2014/main" id="{5E67B07C-A39F-4A53-AA09-22231DBF033B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09" name="Text Box 8">
          <a:extLst>
            <a:ext uri="{FF2B5EF4-FFF2-40B4-BE49-F238E27FC236}">
              <a16:creationId xmlns:a16="http://schemas.microsoft.com/office/drawing/2014/main" id="{3EEBFB5E-6EE6-443C-A1C7-9C8E89D6CA7F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10" name="Text Box 9">
          <a:extLst>
            <a:ext uri="{FF2B5EF4-FFF2-40B4-BE49-F238E27FC236}">
              <a16:creationId xmlns:a16="http://schemas.microsoft.com/office/drawing/2014/main" id="{256335A8-0DB6-403A-BB26-6C14A5A3DE66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11" name="Text Box 10">
          <a:extLst>
            <a:ext uri="{FF2B5EF4-FFF2-40B4-BE49-F238E27FC236}">
              <a16:creationId xmlns:a16="http://schemas.microsoft.com/office/drawing/2014/main" id="{0ADB665A-9AD3-49F8-9565-10174317623D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12" name="Text Box 7">
          <a:extLst>
            <a:ext uri="{FF2B5EF4-FFF2-40B4-BE49-F238E27FC236}">
              <a16:creationId xmlns:a16="http://schemas.microsoft.com/office/drawing/2014/main" id="{727A0837-899D-4D37-8108-A78F3B611DE5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13" name="Text Box 8">
          <a:extLst>
            <a:ext uri="{FF2B5EF4-FFF2-40B4-BE49-F238E27FC236}">
              <a16:creationId xmlns:a16="http://schemas.microsoft.com/office/drawing/2014/main" id="{7F86CB1F-1113-4003-9A73-81EFEE41B036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14" name="Text Box 9">
          <a:extLst>
            <a:ext uri="{FF2B5EF4-FFF2-40B4-BE49-F238E27FC236}">
              <a16:creationId xmlns:a16="http://schemas.microsoft.com/office/drawing/2014/main" id="{49C1289D-5EA1-4371-80A9-1223B46CC5F6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15" name="Text Box 10">
          <a:extLst>
            <a:ext uri="{FF2B5EF4-FFF2-40B4-BE49-F238E27FC236}">
              <a16:creationId xmlns:a16="http://schemas.microsoft.com/office/drawing/2014/main" id="{99F59196-6CE6-470E-AE2E-7423125205E9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16" name="Text Box 7">
          <a:extLst>
            <a:ext uri="{FF2B5EF4-FFF2-40B4-BE49-F238E27FC236}">
              <a16:creationId xmlns:a16="http://schemas.microsoft.com/office/drawing/2014/main" id="{6606CB13-5F71-4F51-8AE7-04B9275D8AB0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17" name="Text Box 8">
          <a:extLst>
            <a:ext uri="{FF2B5EF4-FFF2-40B4-BE49-F238E27FC236}">
              <a16:creationId xmlns:a16="http://schemas.microsoft.com/office/drawing/2014/main" id="{5117AC6F-69F9-45BD-B781-2927B402B2DA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18" name="Text Box 9">
          <a:extLst>
            <a:ext uri="{FF2B5EF4-FFF2-40B4-BE49-F238E27FC236}">
              <a16:creationId xmlns:a16="http://schemas.microsoft.com/office/drawing/2014/main" id="{E2E88082-A0C5-4BDD-A80A-47ABFFDF21C5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19" name="Text Box 10">
          <a:extLst>
            <a:ext uri="{FF2B5EF4-FFF2-40B4-BE49-F238E27FC236}">
              <a16:creationId xmlns:a16="http://schemas.microsoft.com/office/drawing/2014/main" id="{A8183802-78C1-4D4B-81E9-73B36ED60B06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20" name="Text Box 7">
          <a:extLst>
            <a:ext uri="{FF2B5EF4-FFF2-40B4-BE49-F238E27FC236}">
              <a16:creationId xmlns:a16="http://schemas.microsoft.com/office/drawing/2014/main" id="{7052F082-1FD4-41AE-9CCE-CF74B4D82DE4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21" name="Text Box 8">
          <a:extLst>
            <a:ext uri="{FF2B5EF4-FFF2-40B4-BE49-F238E27FC236}">
              <a16:creationId xmlns:a16="http://schemas.microsoft.com/office/drawing/2014/main" id="{37CBECE3-0D2E-4A99-A490-93BA8DA2B4FF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22" name="Text Box 9">
          <a:extLst>
            <a:ext uri="{FF2B5EF4-FFF2-40B4-BE49-F238E27FC236}">
              <a16:creationId xmlns:a16="http://schemas.microsoft.com/office/drawing/2014/main" id="{4B70F535-3A33-4A42-B212-EA7A7750FB82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23" name="Text Box 10">
          <a:extLst>
            <a:ext uri="{FF2B5EF4-FFF2-40B4-BE49-F238E27FC236}">
              <a16:creationId xmlns:a16="http://schemas.microsoft.com/office/drawing/2014/main" id="{E6009657-ACDA-4C34-87B5-8EE88783474C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24" name="Text Box 7">
          <a:extLst>
            <a:ext uri="{FF2B5EF4-FFF2-40B4-BE49-F238E27FC236}">
              <a16:creationId xmlns:a16="http://schemas.microsoft.com/office/drawing/2014/main" id="{B907BB1B-9C4B-49C6-9DF6-26FB03C0F74E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25" name="Text Box 8">
          <a:extLst>
            <a:ext uri="{FF2B5EF4-FFF2-40B4-BE49-F238E27FC236}">
              <a16:creationId xmlns:a16="http://schemas.microsoft.com/office/drawing/2014/main" id="{402CEB8B-2E88-4916-A8BF-FC889DB59F7C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26" name="Text Box 9">
          <a:extLst>
            <a:ext uri="{FF2B5EF4-FFF2-40B4-BE49-F238E27FC236}">
              <a16:creationId xmlns:a16="http://schemas.microsoft.com/office/drawing/2014/main" id="{1F946737-0707-49EE-B610-C907EB99AB4F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27" name="Text Box 10">
          <a:extLst>
            <a:ext uri="{FF2B5EF4-FFF2-40B4-BE49-F238E27FC236}">
              <a16:creationId xmlns:a16="http://schemas.microsoft.com/office/drawing/2014/main" id="{E3E685D3-DBEA-4E8A-8E55-9072EDE4C0BE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29" name="Text Box 8">
          <a:extLst>
            <a:ext uri="{FF2B5EF4-FFF2-40B4-BE49-F238E27FC236}">
              <a16:creationId xmlns:a16="http://schemas.microsoft.com/office/drawing/2014/main" id="{3404F631-43C5-494F-B63B-2EA4165F2A1D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30" name="Text Box 9">
          <a:extLst>
            <a:ext uri="{FF2B5EF4-FFF2-40B4-BE49-F238E27FC236}">
              <a16:creationId xmlns:a16="http://schemas.microsoft.com/office/drawing/2014/main" id="{9E623E14-922B-42A9-A6EF-7A633A55B11A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31" name="Text Box 7">
          <a:extLst>
            <a:ext uri="{FF2B5EF4-FFF2-40B4-BE49-F238E27FC236}">
              <a16:creationId xmlns:a16="http://schemas.microsoft.com/office/drawing/2014/main" id="{5CC8EF37-D5AC-4203-BDE3-654EDBBFB512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32" name="Text Box 8">
          <a:extLst>
            <a:ext uri="{FF2B5EF4-FFF2-40B4-BE49-F238E27FC236}">
              <a16:creationId xmlns:a16="http://schemas.microsoft.com/office/drawing/2014/main" id="{38EB5B81-3B99-41DA-B2C3-834985AE3720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33" name="Text Box 9">
          <a:extLst>
            <a:ext uri="{FF2B5EF4-FFF2-40B4-BE49-F238E27FC236}">
              <a16:creationId xmlns:a16="http://schemas.microsoft.com/office/drawing/2014/main" id="{C0AEE1EE-F755-4B42-B9B3-5208C09EC425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34" name="Text Box 10">
          <a:extLst>
            <a:ext uri="{FF2B5EF4-FFF2-40B4-BE49-F238E27FC236}">
              <a16:creationId xmlns:a16="http://schemas.microsoft.com/office/drawing/2014/main" id="{5B18CF43-D987-4F87-ACC5-309E9B8788FD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35" name="Text Box 7">
          <a:extLst>
            <a:ext uri="{FF2B5EF4-FFF2-40B4-BE49-F238E27FC236}">
              <a16:creationId xmlns:a16="http://schemas.microsoft.com/office/drawing/2014/main" id="{5E67B07C-A39F-4A53-AA09-22231DBF033B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36" name="Text Box 8">
          <a:extLst>
            <a:ext uri="{FF2B5EF4-FFF2-40B4-BE49-F238E27FC236}">
              <a16:creationId xmlns:a16="http://schemas.microsoft.com/office/drawing/2014/main" id="{3EEBFB5E-6EE6-443C-A1C7-9C8E89D6CA7F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37" name="Text Box 9">
          <a:extLst>
            <a:ext uri="{FF2B5EF4-FFF2-40B4-BE49-F238E27FC236}">
              <a16:creationId xmlns:a16="http://schemas.microsoft.com/office/drawing/2014/main" id="{256335A8-0DB6-403A-BB26-6C14A5A3DE66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38" name="Text Box 10">
          <a:extLst>
            <a:ext uri="{FF2B5EF4-FFF2-40B4-BE49-F238E27FC236}">
              <a16:creationId xmlns:a16="http://schemas.microsoft.com/office/drawing/2014/main" id="{0ADB665A-9AD3-49F8-9565-10174317623D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39" name="Text Box 7">
          <a:extLst>
            <a:ext uri="{FF2B5EF4-FFF2-40B4-BE49-F238E27FC236}">
              <a16:creationId xmlns:a16="http://schemas.microsoft.com/office/drawing/2014/main" id="{727A0837-899D-4D37-8108-A78F3B611DE5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40" name="Text Box 8">
          <a:extLst>
            <a:ext uri="{FF2B5EF4-FFF2-40B4-BE49-F238E27FC236}">
              <a16:creationId xmlns:a16="http://schemas.microsoft.com/office/drawing/2014/main" id="{7F86CB1F-1113-4003-9A73-81EFEE41B036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41" name="Text Box 9">
          <a:extLst>
            <a:ext uri="{FF2B5EF4-FFF2-40B4-BE49-F238E27FC236}">
              <a16:creationId xmlns:a16="http://schemas.microsoft.com/office/drawing/2014/main" id="{49C1289D-5EA1-4371-80A9-1223B46CC5F6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42" name="Text Box 10">
          <a:extLst>
            <a:ext uri="{FF2B5EF4-FFF2-40B4-BE49-F238E27FC236}">
              <a16:creationId xmlns:a16="http://schemas.microsoft.com/office/drawing/2014/main" id="{99F59196-6CE6-470E-AE2E-7423125205E9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43" name="Text Box 7">
          <a:extLst>
            <a:ext uri="{FF2B5EF4-FFF2-40B4-BE49-F238E27FC236}">
              <a16:creationId xmlns:a16="http://schemas.microsoft.com/office/drawing/2014/main" id="{6606CB13-5F71-4F51-8AE7-04B9275D8AB0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44" name="Text Box 8">
          <a:extLst>
            <a:ext uri="{FF2B5EF4-FFF2-40B4-BE49-F238E27FC236}">
              <a16:creationId xmlns:a16="http://schemas.microsoft.com/office/drawing/2014/main" id="{5117AC6F-69F9-45BD-B781-2927B402B2DA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45" name="Text Box 9">
          <a:extLst>
            <a:ext uri="{FF2B5EF4-FFF2-40B4-BE49-F238E27FC236}">
              <a16:creationId xmlns:a16="http://schemas.microsoft.com/office/drawing/2014/main" id="{E2E88082-A0C5-4BDD-A80A-47ABFFDF21C5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46" name="Text Box 10">
          <a:extLst>
            <a:ext uri="{FF2B5EF4-FFF2-40B4-BE49-F238E27FC236}">
              <a16:creationId xmlns:a16="http://schemas.microsoft.com/office/drawing/2014/main" id="{A8183802-78C1-4D4B-81E9-73B36ED60B06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47" name="Text Box 7">
          <a:extLst>
            <a:ext uri="{FF2B5EF4-FFF2-40B4-BE49-F238E27FC236}">
              <a16:creationId xmlns:a16="http://schemas.microsoft.com/office/drawing/2014/main" id="{7052F082-1FD4-41AE-9CCE-CF74B4D82DE4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48" name="Text Box 8">
          <a:extLst>
            <a:ext uri="{FF2B5EF4-FFF2-40B4-BE49-F238E27FC236}">
              <a16:creationId xmlns:a16="http://schemas.microsoft.com/office/drawing/2014/main" id="{37CBECE3-0D2E-4A99-A490-93BA8DA2B4FF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49" name="Text Box 9">
          <a:extLst>
            <a:ext uri="{FF2B5EF4-FFF2-40B4-BE49-F238E27FC236}">
              <a16:creationId xmlns:a16="http://schemas.microsoft.com/office/drawing/2014/main" id="{4B70F535-3A33-4A42-B212-EA7A7750FB82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50" name="Text Box 10">
          <a:extLst>
            <a:ext uri="{FF2B5EF4-FFF2-40B4-BE49-F238E27FC236}">
              <a16:creationId xmlns:a16="http://schemas.microsoft.com/office/drawing/2014/main" id="{E6009657-ACDA-4C34-87B5-8EE88783474C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51" name="Text Box 7">
          <a:extLst>
            <a:ext uri="{FF2B5EF4-FFF2-40B4-BE49-F238E27FC236}">
              <a16:creationId xmlns:a16="http://schemas.microsoft.com/office/drawing/2014/main" id="{B907BB1B-9C4B-49C6-9DF6-26FB03C0F74E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052" name="Text Box 8">
          <a:extLst>
            <a:ext uri="{FF2B5EF4-FFF2-40B4-BE49-F238E27FC236}">
              <a16:creationId xmlns:a16="http://schemas.microsoft.com/office/drawing/2014/main" id="{402CEB8B-2E88-4916-A8BF-FC889DB59F7C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0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0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0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602929</xdr:colOff>
      <xdr:row>15</xdr:row>
      <xdr:rowOff>0</xdr:rowOff>
    </xdr:from>
    <xdr:ext cx="76200" cy="57150"/>
    <xdr:sp macro="" textlink="">
      <xdr:nvSpPr>
        <xdr:cNvPr id="20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8729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0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0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0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0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0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0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0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0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1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1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2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2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3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3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4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5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6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7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08" name="Text Box 7">
          <a:extLst>
            <a:ext uri="{FF2B5EF4-FFF2-40B4-BE49-F238E27FC236}">
              <a16:creationId xmlns:a16="http://schemas.microsoft.com/office/drawing/2014/main" id="{5CC8EF37-D5AC-4203-BDE3-654EDBBFB512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09" name="Text Box 8">
          <a:extLst>
            <a:ext uri="{FF2B5EF4-FFF2-40B4-BE49-F238E27FC236}">
              <a16:creationId xmlns:a16="http://schemas.microsoft.com/office/drawing/2014/main" id="{38EB5B81-3B99-41DA-B2C3-834985AE3720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10" name="Text Box 9">
          <a:extLst>
            <a:ext uri="{FF2B5EF4-FFF2-40B4-BE49-F238E27FC236}">
              <a16:creationId xmlns:a16="http://schemas.microsoft.com/office/drawing/2014/main" id="{C0AEE1EE-F755-4B42-B9B3-5208C09EC425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11" name="Text Box 10">
          <a:extLst>
            <a:ext uri="{FF2B5EF4-FFF2-40B4-BE49-F238E27FC236}">
              <a16:creationId xmlns:a16="http://schemas.microsoft.com/office/drawing/2014/main" id="{5B18CF43-D987-4F87-ACC5-309E9B8788FD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12" name="Text Box 7">
          <a:extLst>
            <a:ext uri="{FF2B5EF4-FFF2-40B4-BE49-F238E27FC236}">
              <a16:creationId xmlns:a16="http://schemas.microsoft.com/office/drawing/2014/main" id="{5E67B07C-A39F-4A53-AA09-22231DBF033B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13" name="Text Box 8">
          <a:extLst>
            <a:ext uri="{FF2B5EF4-FFF2-40B4-BE49-F238E27FC236}">
              <a16:creationId xmlns:a16="http://schemas.microsoft.com/office/drawing/2014/main" id="{3EEBFB5E-6EE6-443C-A1C7-9C8E89D6CA7F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14" name="Text Box 9">
          <a:extLst>
            <a:ext uri="{FF2B5EF4-FFF2-40B4-BE49-F238E27FC236}">
              <a16:creationId xmlns:a16="http://schemas.microsoft.com/office/drawing/2014/main" id="{256335A8-0DB6-403A-BB26-6C14A5A3DE66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15" name="Text Box 10">
          <a:extLst>
            <a:ext uri="{FF2B5EF4-FFF2-40B4-BE49-F238E27FC236}">
              <a16:creationId xmlns:a16="http://schemas.microsoft.com/office/drawing/2014/main" id="{0ADB665A-9AD3-49F8-9565-10174317623D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16" name="Text Box 7">
          <a:extLst>
            <a:ext uri="{FF2B5EF4-FFF2-40B4-BE49-F238E27FC236}">
              <a16:creationId xmlns:a16="http://schemas.microsoft.com/office/drawing/2014/main" id="{727A0837-899D-4D37-8108-A78F3B611DE5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17" name="Text Box 8">
          <a:extLst>
            <a:ext uri="{FF2B5EF4-FFF2-40B4-BE49-F238E27FC236}">
              <a16:creationId xmlns:a16="http://schemas.microsoft.com/office/drawing/2014/main" id="{7F86CB1F-1113-4003-9A73-81EFEE41B036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18" name="Text Box 9">
          <a:extLst>
            <a:ext uri="{FF2B5EF4-FFF2-40B4-BE49-F238E27FC236}">
              <a16:creationId xmlns:a16="http://schemas.microsoft.com/office/drawing/2014/main" id="{49C1289D-5EA1-4371-80A9-1223B46CC5F6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19" name="Text Box 10">
          <a:extLst>
            <a:ext uri="{FF2B5EF4-FFF2-40B4-BE49-F238E27FC236}">
              <a16:creationId xmlns:a16="http://schemas.microsoft.com/office/drawing/2014/main" id="{99F59196-6CE6-470E-AE2E-7423125205E9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20" name="Text Box 7">
          <a:extLst>
            <a:ext uri="{FF2B5EF4-FFF2-40B4-BE49-F238E27FC236}">
              <a16:creationId xmlns:a16="http://schemas.microsoft.com/office/drawing/2014/main" id="{6606CB13-5F71-4F51-8AE7-04B9275D8AB0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21" name="Text Box 8">
          <a:extLst>
            <a:ext uri="{FF2B5EF4-FFF2-40B4-BE49-F238E27FC236}">
              <a16:creationId xmlns:a16="http://schemas.microsoft.com/office/drawing/2014/main" id="{5117AC6F-69F9-45BD-B781-2927B402B2DA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22" name="Text Box 9">
          <a:extLst>
            <a:ext uri="{FF2B5EF4-FFF2-40B4-BE49-F238E27FC236}">
              <a16:creationId xmlns:a16="http://schemas.microsoft.com/office/drawing/2014/main" id="{E2E88082-A0C5-4BDD-A80A-47ABFFDF21C5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23" name="Text Box 10">
          <a:extLst>
            <a:ext uri="{FF2B5EF4-FFF2-40B4-BE49-F238E27FC236}">
              <a16:creationId xmlns:a16="http://schemas.microsoft.com/office/drawing/2014/main" id="{A8183802-78C1-4D4B-81E9-73B36ED60B06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24" name="Text Box 7">
          <a:extLst>
            <a:ext uri="{FF2B5EF4-FFF2-40B4-BE49-F238E27FC236}">
              <a16:creationId xmlns:a16="http://schemas.microsoft.com/office/drawing/2014/main" id="{7052F082-1FD4-41AE-9CCE-CF74B4D82DE4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25" name="Text Box 8">
          <a:extLst>
            <a:ext uri="{FF2B5EF4-FFF2-40B4-BE49-F238E27FC236}">
              <a16:creationId xmlns:a16="http://schemas.microsoft.com/office/drawing/2014/main" id="{37CBECE3-0D2E-4A99-A490-93BA8DA2B4FF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26" name="Text Box 9">
          <a:extLst>
            <a:ext uri="{FF2B5EF4-FFF2-40B4-BE49-F238E27FC236}">
              <a16:creationId xmlns:a16="http://schemas.microsoft.com/office/drawing/2014/main" id="{4B70F535-3A33-4A42-B212-EA7A7750FB82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27" name="Text Box 10">
          <a:extLst>
            <a:ext uri="{FF2B5EF4-FFF2-40B4-BE49-F238E27FC236}">
              <a16:creationId xmlns:a16="http://schemas.microsoft.com/office/drawing/2014/main" id="{E6009657-ACDA-4C34-87B5-8EE88783474C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28" name="Text Box 7">
          <a:extLst>
            <a:ext uri="{FF2B5EF4-FFF2-40B4-BE49-F238E27FC236}">
              <a16:creationId xmlns:a16="http://schemas.microsoft.com/office/drawing/2014/main" id="{B907BB1B-9C4B-49C6-9DF6-26FB03C0F74E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29" name="Text Box 8">
          <a:extLst>
            <a:ext uri="{FF2B5EF4-FFF2-40B4-BE49-F238E27FC236}">
              <a16:creationId xmlns:a16="http://schemas.microsoft.com/office/drawing/2014/main" id="{402CEB8B-2E88-4916-A8BF-FC889DB59F7C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30" name="Text Box 9">
          <a:extLst>
            <a:ext uri="{FF2B5EF4-FFF2-40B4-BE49-F238E27FC236}">
              <a16:creationId xmlns:a16="http://schemas.microsoft.com/office/drawing/2014/main" id="{1F946737-0707-49EE-B610-C907EB99AB4F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31" name="Text Box 10">
          <a:extLst>
            <a:ext uri="{FF2B5EF4-FFF2-40B4-BE49-F238E27FC236}">
              <a16:creationId xmlns:a16="http://schemas.microsoft.com/office/drawing/2014/main" id="{E3E685D3-DBEA-4E8A-8E55-9072EDE4C0BE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33" name="Text Box 8">
          <a:extLst>
            <a:ext uri="{FF2B5EF4-FFF2-40B4-BE49-F238E27FC236}">
              <a16:creationId xmlns:a16="http://schemas.microsoft.com/office/drawing/2014/main" id="{3404F631-43C5-494F-B63B-2EA4165F2A1D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34" name="Text Box 9">
          <a:extLst>
            <a:ext uri="{FF2B5EF4-FFF2-40B4-BE49-F238E27FC236}">
              <a16:creationId xmlns:a16="http://schemas.microsoft.com/office/drawing/2014/main" id="{9E623E14-922B-42A9-A6EF-7A633A55B11A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35" name="Text Box 7">
          <a:extLst>
            <a:ext uri="{FF2B5EF4-FFF2-40B4-BE49-F238E27FC236}">
              <a16:creationId xmlns:a16="http://schemas.microsoft.com/office/drawing/2014/main" id="{5CC8EF37-D5AC-4203-BDE3-654EDBBFB512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36" name="Text Box 8">
          <a:extLst>
            <a:ext uri="{FF2B5EF4-FFF2-40B4-BE49-F238E27FC236}">
              <a16:creationId xmlns:a16="http://schemas.microsoft.com/office/drawing/2014/main" id="{38EB5B81-3B99-41DA-B2C3-834985AE3720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37" name="Text Box 9">
          <a:extLst>
            <a:ext uri="{FF2B5EF4-FFF2-40B4-BE49-F238E27FC236}">
              <a16:creationId xmlns:a16="http://schemas.microsoft.com/office/drawing/2014/main" id="{C0AEE1EE-F755-4B42-B9B3-5208C09EC425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38" name="Text Box 10">
          <a:extLst>
            <a:ext uri="{FF2B5EF4-FFF2-40B4-BE49-F238E27FC236}">
              <a16:creationId xmlns:a16="http://schemas.microsoft.com/office/drawing/2014/main" id="{5B18CF43-D987-4F87-ACC5-309E9B8788FD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39" name="Text Box 7">
          <a:extLst>
            <a:ext uri="{FF2B5EF4-FFF2-40B4-BE49-F238E27FC236}">
              <a16:creationId xmlns:a16="http://schemas.microsoft.com/office/drawing/2014/main" id="{5E67B07C-A39F-4A53-AA09-22231DBF033B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40" name="Text Box 8">
          <a:extLst>
            <a:ext uri="{FF2B5EF4-FFF2-40B4-BE49-F238E27FC236}">
              <a16:creationId xmlns:a16="http://schemas.microsoft.com/office/drawing/2014/main" id="{3EEBFB5E-6EE6-443C-A1C7-9C8E89D6CA7F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41" name="Text Box 9">
          <a:extLst>
            <a:ext uri="{FF2B5EF4-FFF2-40B4-BE49-F238E27FC236}">
              <a16:creationId xmlns:a16="http://schemas.microsoft.com/office/drawing/2014/main" id="{256335A8-0DB6-403A-BB26-6C14A5A3DE66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42" name="Text Box 10">
          <a:extLst>
            <a:ext uri="{FF2B5EF4-FFF2-40B4-BE49-F238E27FC236}">
              <a16:creationId xmlns:a16="http://schemas.microsoft.com/office/drawing/2014/main" id="{0ADB665A-9AD3-49F8-9565-10174317623D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43" name="Text Box 7">
          <a:extLst>
            <a:ext uri="{FF2B5EF4-FFF2-40B4-BE49-F238E27FC236}">
              <a16:creationId xmlns:a16="http://schemas.microsoft.com/office/drawing/2014/main" id="{727A0837-899D-4D37-8108-A78F3B611DE5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44" name="Text Box 8">
          <a:extLst>
            <a:ext uri="{FF2B5EF4-FFF2-40B4-BE49-F238E27FC236}">
              <a16:creationId xmlns:a16="http://schemas.microsoft.com/office/drawing/2014/main" id="{7F86CB1F-1113-4003-9A73-81EFEE41B036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45" name="Text Box 9">
          <a:extLst>
            <a:ext uri="{FF2B5EF4-FFF2-40B4-BE49-F238E27FC236}">
              <a16:creationId xmlns:a16="http://schemas.microsoft.com/office/drawing/2014/main" id="{49C1289D-5EA1-4371-80A9-1223B46CC5F6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46" name="Text Box 10">
          <a:extLst>
            <a:ext uri="{FF2B5EF4-FFF2-40B4-BE49-F238E27FC236}">
              <a16:creationId xmlns:a16="http://schemas.microsoft.com/office/drawing/2014/main" id="{99F59196-6CE6-470E-AE2E-7423125205E9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47" name="Text Box 7">
          <a:extLst>
            <a:ext uri="{FF2B5EF4-FFF2-40B4-BE49-F238E27FC236}">
              <a16:creationId xmlns:a16="http://schemas.microsoft.com/office/drawing/2014/main" id="{6606CB13-5F71-4F51-8AE7-04B9275D8AB0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48" name="Text Box 8">
          <a:extLst>
            <a:ext uri="{FF2B5EF4-FFF2-40B4-BE49-F238E27FC236}">
              <a16:creationId xmlns:a16="http://schemas.microsoft.com/office/drawing/2014/main" id="{5117AC6F-69F9-45BD-B781-2927B402B2DA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49" name="Text Box 9">
          <a:extLst>
            <a:ext uri="{FF2B5EF4-FFF2-40B4-BE49-F238E27FC236}">
              <a16:creationId xmlns:a16="http://schemas.microsoft.com/office/drawing/2014/main" id="{E2E88082-A0C5-4BDD-A80A-47ABFFDF21C5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50" name="Text Box 10">
          <a:extLst>
            <a:ext uri="{FF2B5EF4-FFF2-40B4-BE49-F238E27FC236}">
              <a16:creationId xmlns:a16="http://schemas.microsoft.com/office/drawing/2014/main" id="{A8183802-78C1-4D4B-81E9-73B36ED60B06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51" name="Text Box 7">
          <a:extLst>
            <a:ext uri="{FF2B5EF4-FFF2-40B4-BE49-F238E27FC236}">
              <a16:creationId xmlns:a16="http://schemas.microsoft.com/office/drawing/2014/main" id="{7052F082-1FD4-41AE-9CCE-CF74B4D82DE4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52" name="Text Box 8">
          <a:extLst>
            <a:ext uri="{FF2B5EF4-FFF2-40B4-BE49-F238E27FC236}">
              <a16:creationId xmlns:a16="http://schemas.microsoft.com/office/drawing/2014/main" id="{37CBECE3-0D2E-4A99-A490-93BA8DA2B4FF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53" name="Text Box 9">
          <a:extLst>
            <a:ext uri="{FF2B5EF4-FFF2-40B4-BE49-F238E27FC236}">
              <a16:creationId xmlns:a16="http://schemas.microsoft.com/office/drawing/2014/main" id="{4B70F535-3A33-4A42-B212-EA7A7750FB82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54" name="Text Box 10">
          <a:extLst>
            <a:ext uri="{FF2B5EF4-FFF2-40B4-BE49-F238E27FC236}">
              <a16:creationId xmlns:a16="http://schemas.microsoft.com/office/drawing/2014/main" id="{E6009657-ACDA-4C34-87B5-8EE88783474C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2855" name="Text Box 7">
          <a:extLst>
            <a:ext uri="{FF2B5EF4-FFF2-40B4-BE49-F238E27FC236}">
              <a16:creationId xmlns:a16="http://schemas.microsoft.com/office/drawing/2014/main" id="{B907BB1B-9C4B-49C6-9DF6-26FB03C0F74E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8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8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8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602929</xdr:colOff>
      <xdr:row>15</xdr:row>
      <xdr:rowOff>0</xdr:rowOff>
    </xdr:from>
    <xdr:ext cx="76200" cy="57150"/>
    <xdr:sp macro="" textlink="">
      <xdr:nvSpPr>
        <xdr:cNvPr id="28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8729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8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8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8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8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8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8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8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8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29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29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0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0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1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1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2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3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4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5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11" name="Text Box 7">
          <a:extLst>
            <a:ext uri="{FF2B5EF4-FFF2-40B4-BE49-F238E27FC236}">
              <a16:creationId xmlns:a16="http://schemas.microsoft.com/office/drawing/2014/main" id="{5CC8EF37-D5AC-4203-BDE3-654EDBBFB512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12" name="Text Box 8">
          <a:extLst>
            <a:ext uri="{FF2B5EF4-FFF2-40B4-BE49-F238E27FC236}">
              <a16:creationId xmlns:a16="http://schemas.microsoft.com/office/drawing/2014/main" id="{38EB5B81-3B99-41DA-B2C3-834985AE3720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13" name="Text Box 9">
          <a:extLst>
            <a:ext uri="{FF2B5EF4-FFF2-40B4-BE49-F238E27FC236}">
              <a16:creationId xmlns:a16="http://schemas.microsoft.com/office/drawing/2014/main" id="{C0AEE1EE-F755-4B42-B9B3-5208C09EC425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14" name="Text Box 10">
          <a:extLst>
            <a:ext uri="{FF2B5EF4-FFF2-40B4-BE49-F238E27FC236}">
              <a16:creationId xmlns:a16="http://schemas.microsoft.com/office/drawing/2014/main" id="{5B18CF43-D987-4F87-ACC5-309E9B8788FD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15" name="Text Box 7">
          <a:extLst>
            <a:ext uri="{FF2B5EF4-FFF2-40B4-BE49-F238E27FC236}">
              <a16:creationId xmlns:a16="http://schemas.microsoft.com/office/drawing/2014/main" id="{5E67B07C-A39F-4A53-AA09-22231DBF033B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16" name="Text Box 8">
          <a:extLst>
            <a:ext uri="{FF2B5EF4-FFF2-40B4-BE49-F238E27FC236}">
              <a16:creationId xmlns:a16="http://schemas.microsoft.com/office/drawing/2014/main" id="{3EEBFB5E-6EE6-443C-A1C7-9C8E89D6CA7F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17" name="Text Box 9">
          <a:extLst>
            <a:ext uri="{FF2B5EF4-FFF2-40B4-BE49-F238E27FC236}">
              <a16:creationId xmlns:a16="http://schemas.microsoft.com/office/drawing/2014/main" id="{256335A8-0DB6-403A-BB26-6C14A5A3DE66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18" name="Text Box 10">
          <a:extLst>
            <a:ext uri="{FF2B5EF4-FFF2-40B4-BE49-F238E27FC236}">
              <a16:creationId xmlns:a16="http://schemas.microsoft.com/office/drawing/2014/main" id="{0ADB665A-9AD3-49F8-9565-10174317623D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19" name="Text Box 7">
          <a:extLst>
            <a:ext uri="{FF2B5EF4-FFF2-40B4-BE49-F238E27FC236}">
              <a16:creationId xmlns:a16="http://schemas.microsoft.com/office/drawing/2014/main" id="{727A0837-899D-4D37-8108-A78F3B611DE5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20" name="Text Box 8">
          <a:extLst>
            <a:ext uri="{FF2B5EF4-FFF2-40B4-BE49-F238E27FC236}">
              <a16:creationId xmlns:a16="http://schemas.microsoft.com/office/drawing/2014/main" id="{7F86CB1F-1113-4003-9A73-81EFEE41B036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21" name="Text Box 9">
          <a:extLst>
            <a:ext uri="{FF2B5EF4-FFF2-40B4-BE49-F238E27FC236}">
              <a16:creationId xmlns:a16="http://schemas.microsoft.com/office/drawing/2014/main" id="{49C1289D-5EA1-4371-80A9-1223B46CC5F6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22" name="Text Box 10">
          <a:extLst>
            <a:ext uri="{FF2B5EF4-FFF2-40B4-BE49-F238E27FC236}">
              <a16:creationId xmlns:a16="http://schemas.microsoft.com/office/drawing/2014/main" id="{99F59196-6CE6-470E-AE2E-7423125205E9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23" name="Text Box 7">
          <a:extLst>
            <a:ext uri="{FF2B5EF4-FFF2-40B4-BE49-F238E27FC236}">
              <a16:creationId xmlns:a16="http://schemas.microsoft.com/office/drawing/2014/main" id="{6606CB13-5F71-4F51-8AE7-04B9275D8AB0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24" name="Text Box 8">
          <a:extLst>
            <a:ext uri="{FF2B5EF4-FFF2-40B4-BE49-F238E27FC236}">
              <a16:creationId xmlns:a16="http://schemas.microsoft.com/office/drawing/2014/main" id="{5117AC6F-69F9-45BD-B781-2927B402B2DA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25" name="Text Box 9">
          <a:extLst>
            <a:ext uri="{FF2B5EF4-FFF2-40B4-BE49-F238E27FC236}">
              <a16:creationId xmlns:a16="http://schemas.microsoft.com/office/drawing/2014/main" id="{E2E88082-A0C5-4BDD-A80A-47ABFFDF21C5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26" name="Text Box 10">
          <a:extLst>
            <a:ext uri="{FF2B5EF4-FFF2-40B4-BE49-F238E27FC236}">
              <a16:creationId xmlns:a16="http://schemas.microsoft.com/office/drawing/2014/main" id="{A8183802-78C1-4D4B-81E9-73B36ED60B06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27" name="Text Box 7">
          <a:extLst>
            <a:ext uri="{FF2B5EF4-FFF2-40B4-BE49-F238E27FC236}">
              <a16:creationId xmlns:a16="http://schemas.microsoft.com/office/drawing/2014/main" id="{7052F082-1FD4-41AE-9CCE-CF74B4D82DE4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28" name="Text Box 8">
          <a:extLst>
            <a:ext uri="{FF2B5EF4-FFF2-40B4-BE49-F238E27FC236}">
              <a16:creationId xmlns:a16="http://schemas.microsoft.com/office/drawing/2014/main" id="{37CBECE3-0D2E-4A99-A490-93BA8DA2B4FF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29" name="Text Box 9">
          <a:extLst>
            <a:ext uri="{FF2B5EF4-FFF2-40B4-BE49-F238E27FC236}">
              <a16:creationId xmlns:a16="http://schemas.microsoft.com/office/drawing/2014/main" id="{4B70F535-3A33-4A42-B212-EA7A7750FB82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30" name="Text Box 10">
          <a:extLst>
            <a:ext uri="{FF2B5EF4-FFF2-40B4-BE49-F238E27FC236}">
              <a16:creationId xmlns:a16="http://schemas.microsoft.com/office/drawing/2014/main" id="{E6009657-ACDA-4C34-87B5-8EE88783474C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31" name="Text Box 7">
          <a:extLst>
            <a:ext uri="{FF2B5EF4-FFF2-40B4-BE49-F238E27FC236}">
              <a16:creationId xmlns:a16="http://schemas.microsoft.com/office/drawing/2014/main" id="{B907BB1B-9C4B-49C6-9DF6-26FB03C0F74E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32" name="Text Box 8">
          <a:extLst>
            <a:ext uri="{FF2B5EF4-FFF2-40B4-BE49-F238E27FC236}">
              <a16:creationId xmlns:a16="http://schemas.microsoft.com/office/drawing/2014/main" id="{402CEB8B-2E88-4916-A8BF-FC889DB59F7C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33" name="Text Box 9">
          <a:extLst>
            <a:ext uri="{FF2B5EF4-FFF2-40B4-BE49-F238E27FC236}">
              <a16:creationId xmlns:a16="http://schemas.microsoft.com/office/drawing/2014/main" id="{1F946737-0707-49EE-B610-C907EB99AB4F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34" name="Text Box 10">
          <a:extLst>
            <a:ext uri="{FF2B5EF4-FFF2-40B4-BE49-F238E27FC236}">
              <a16:creationId xmlns:a16="http://schemas.microsoft.com/office/drawing/2014/main" id="{E3E685D3-DBEA-4E8A-8E55-9072EDE4C0BE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36" name="Text Box 8">
          <a:extLst>
            <a:ext uri="{FF2B5EF4-FFF2-40B4-BE49-F238E27FC236}">
              <a16:creationId xmlns:a16="http://schemas.microsoft.com/office/drawing/2014/main" id="{3404F631-43C5-494F-B63B-2EA4165F2A1D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37" name="Text Box 9">
          <a:extLst>
            <a:ext uri="{FF2B5EF4-FFF2-40B4-BE49-F238E27FC236}">
              <a16:creationId xmlns:a16="http://schemas.microsoft.com/office/drawing/2014/main" id="{9E623E14-922B-42A9-A6EF-7A633A55B11A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38" name="Text Box 7">
          <a:extLst>
            <a:ext uri="{FF2B5EF4-FFF2-40B4-BE49-F238E27FC236}">
              <a16:creationId xmlns:a16="http://schemas.microsoft.com/office/drawing/2014/main" id="{5CC8EF37-D5AC-4203-BDE3-654EDBBFB512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39" name="Text Box 8">
          <a:extLst>
            <a:ext uri="{FF2B5EF4-FFF2-40B4-BE49-F238E27FC236}">
              <a16:creationId xmlns:a16="http://schemas.microsoft.com/office/drawing/2014/main" id="{38EB5B81-3B99-41DA-B2C3-834985AE3720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40" name="Text Box 9">
          <a:extLst>
            <a:ext uri="{FF2B5EF4-FFF2-40B4-BE49-F238E27FC236}">
              <a16:creationId xmlns:a16="http://schemas.microsoft.com/office/drawing/2014/main" id="{C0AEE1EE-F755-4B42-B9B3-5208C09EC425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41" name="Text Box 10">
          <a:extLst>
            <a:ext uri="{FF2B5EF4-FFF2-40B4-BE49-F238E27FC236}">
              <a16:creationId xmlns:a16="http://schemas.microsoft.com/office/drawing/2014/main" id="{5B18CF43-D987-4F87-ACC5-309E9B8788FD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42" name="Text Box 7">
          <a:extLst>
            <a:ext uri="{FF2B5EF4-FFF2-40B4-BE49-F238E27FC236}">
              <a16:creationId xmlns:a16="http://schemas.microsoft.com/office/drawing/2014/main" id="{5E67B07C-A39F-4A53-AA09-22231DBF033B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43" name="Text Box 8">
          <a:extLst>
            <a:ext uri="{FF2B5EF4-FFF2-40B4-BE49-F238E27FC236}">
              <a16:creationId xmlns:a16="http://schemas.microsoft.com/office/drawing/2014/main" id="{3EEBFB5E-6EE6-443C-A1C7-9C8E89D6CA7F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44" name="Text Box 9">
          <a:extLst>
            <a:ext uri="{FF2B5EF4-FFF2-40B4-BE49-F238E27FC236}">
              <a16:creationId xmlns:a16="http://schemas.microsoft.com/office/drawing/2014/main" id="{256335A8-0DB6-403A-BB26-6C14A5A3DE66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45" name="Text Box 10">
          <a:extLst>
            <a:ext uri="{FF2B5EF4-FFF2-40B4-BE49-F238E27FC236}">
              <a16:creationId xmlns:a16="http://schemas.microsoft.com/office/drawing/2014/main" id="{0ADB665A-9AD3-49F8-9565-10174317623D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46" name="Text Box 7">
          <a:extLst>
            <a:ext uri="{FF2B5EF4-FFF2-40B4-BE49-F238E27FC236}">
              <a16:creationId xmlns:a16="http://schemas.microsoft.com/office/drawing/2014/main" id="{727A0837-899D-4D37-8108-A78F3B611DE5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47" name="Text Box 8">
          <a:extLst>
            <a:ext uri="{FF2B5EF4-FFF2-40B4-BE49-F238E27FC236}">
              <a16:creationId xmlns:a16="http://schemas.microsoft.com/office/drawing/2014/main" id="{7F86CB1F-1113-4003-9A73-81EFEE41B036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48" name="Text Box 9">
          <a:extLst>
            <a:ext uri="{FF2B5EF4-FFF2-40B4-BE49-F238E27FC236}">
              <a16:creationId xmlns:a16="http://schemas.microsoft.com/office/drawing/2014/main" id="{49C1289D-5EA1-4371-80A9-1223B46CC5F6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49" name="Text Box 10">
          <a:extLst>
            <a:ext uri="{FF2B5EF4-FFF2-40B4-BE49-F238E27FC236}">
              <a16:creationId xmlns:a16="http://schemas.microsoft.com/office/drawing/2014/main" id="{99F59196-6CE6-470E-AE2E-7423125205E9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50" name="Text Box 7">
          <a:extLst>
            <a:ext uri="{FF2B5EF4-FFF2-40B4-BE49-F238E27FC236}">
              <a16:creationId xmlns:a16="http://schemas.microsoft.com/office/drawing/2014/main" id="{6606CB13-5F71-4F51-8AE7-04B9275D8AB0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51" name="Text Box 8">
          <a:extLst>
            <a:ext uri="{FF2B5EF4-FFF2-40B4-BE49-F238E27FC236}">
              <a16:creationId xmlns:a16="http://schemas.microsoft.com/office/drawing/2014/main" id="{5117AC6F-69F9-45BD-B781-2927B402B2DA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52" name="Text Box 9">
          <a:extLst>
            <a:ext uri="{FF2B5EF4-FFF2-40B4-BE49-F238E27FC236}">
              <a16:creationId xmlns:a16="http://schemas.microsoft.com/office/drawing/2014/main" id="{E2E88082-A0C5-4BDD-A80A-47ABFFDF21C5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53" name="Text Box 10">
          <a:extLst>
            <a:ext uri="{FF2B5EF4-FFF2-40B4-BE49-F238E27FC236}">
              <a16:creationId xmlns:a16="http://schemas.microsoft.com/office/drawing/2014/main" id="{A8183802-78C1-4D4B-81E9-73B36ED60B06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54" name="Text Box 7">
          <a:extLst>
            <a:ext uri="{FF2B5EF4-FFF2-40B4-BE49-F238E27FC236}">
              <a16:creationId xmlns:a16="http://schemas.microsoft.com/office/drawing/2014/main" id="{7052F082-1FD4-41AE-9CCE-CF74B4D82DE4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55" name="Text Box 8">
          <a:extLst>
            <a:ext uri="{FF2B5EF4-FFF2-40B4-BE49-F238E27FC236}">
              <a16:creationId xmlns:a16="http://schemas.microsoft.com/office/drawing/2014/main" id="{37CBECE3-0D2E-4A99-A490-93BA8DA2B4FF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56" name="Text Box 9">
          <a:extLst>
            <a:ext uri="{FF2B5EF4-FFF2-40B4-BE49-F238E27FC236}">
              <a16:creationId xmlns:a16="http://schemas.microsoft.com/office/drawing/2014/main" id="{4B70F535-3A33-4A42-B212-EA7A7750FB82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57" name="Text Box 10">
          <a:extLst>
            <a:ext uri="{FF2B5EF4-FFF2-40B4-BE49-F238E27FC236}">
              <a16:creationId xmlns:a16="http://schemas.microsoft.com/office/drawing/2014/main" id="{E6009657-ACDA-4C34-87B5-8EE88783474C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58" name="Text Box 7">
          <a:extLst>
            <a:ext uri="{FF2B5EF4-FFF2-40B4-BE49-F238E27FC236}">
              <a16:creationId xmlns:a16="http://schemas.microsoft.com/office/drawing/2014/main" id="{B907BB1B-9C4B-49C6-9DF6-26FB03C0F74E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3659" name="Text Box 8">
          <a:extLst>
            <a:ext uri="{FF2B5EF4-FFF2-40B4-BE49-F238E27FC236}">
              <a16:creationId xmlns:a16="http://schemas.microsoft.com/office/drawing/2014/main" id="{402CEB8B-2E88-4916-A8BF-FC889DB59F7C}"/>
            </a:ext>
          </a:extLst>
        </xdr:cNvPr>
        <xdr:cNvSpPr txBox="1">
          <a:spLocks noChangeArrowheads="1"/>
        </xdr:cNvSpPr>
      </xdr:nvSpPr>
      <xdr:spPr bwMode="auto">
        <a:xfrm>
          <a:off x="8305800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6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6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6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602929</xdr:colOff>
      <xdr:row>15</xdr:row>
      <xdr:rowOff>0</xdr:rowOff>
    </xdr:from>
    <xdr:ext cx="76200" cy="57150"/>
    <xdr:sp macro="" textlink="">
      <xdr:nvSpPr>
        <xdr:cNvPr id="36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8729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6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6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6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6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6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7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7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8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8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39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39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0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1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2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3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3470636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15" name="Text Box 7">
          <a:extLst>
            <a:ext uri="{FF2B5EF4-FFF2-40B4-BE49-F238E27FC236}">
              <a16:creationId xmlns:a16="http://schemas.microsoft.com/office/drawing/2014/main" id="{5CC8EF37-D5AC-4203-BDE3-654EDBBFB512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16" name="Text Box 8">
          <a:extLst>
            <a:ext uri="{FF2B5EF4-FFF2-40B4-BE49-F238E27FC236}">
              <a16:creationId xmlns:a16="http://schemas.microsoft.com/office/drawing/2014/main" id="{38EB5B81-3B99-41DA-B2C3-834985AE3720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17" name="Text Box 9">
          <a:extLst>
            <a:ext uri="{FF2B5EF4-FFF2-40B4-BE49-F238E27FC236}">
              <a16:creationId xmlns:a16="http://schemas.microsoft.com/office/drawing/2014/main" id="{C0AEE1EE-F755-4B42-B9B3-5208C09EC425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18" name="Text Box 10">
          <a:extLst>
            <a:ext uri="{FF2B5EF4-FFF2-40B4-BE49-F238E27FC236}">
              <a16:creationId xmlns:a16="http://schemas.microsoft.com/office/drawing/2014/main" id="{5B18CF43-D987-4F87-ACC5-309E9B8788FD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19" name="Text Box 7">
          <a:extLst>
            <a:ext uri="{FF2B5EF4-FFF2-40B4-BE49-F238E27FC236}">
              <a16:creationId xmlns:a16="http://schemas.microsoft.com/office/drawing/2014/main" id="{5E67B07C-A39F-4A53-AA09-22231DBF033B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20" name="Text Box 8">
          <a:extLst>
            <a:ext uri="{FF2B5EF4-FFF2-40B4-BE49-F238E27FC236}">
              <a16:creationId xmlns:a16="http://schemas.microsoft.com/office/drawing/2014/main" id="{3EEBFB5E-6EE6-443C-A1C7-9C8E89D6CA7F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21" name="Text Box 9">
          <a:extLst>
            <a:ext uri="{FF2B5EF4-FFF2-40B4-BE49-F238E27FC236}">
              <a16:creationId xmlns:a16="http://schemas.microsoft.com/office/drawing/2014/main" id="{256335A8-0DB6-403A-BB26-6C14A5A3DE66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22" name="Text Box 10">
          <a:extLst>
            <a:ext uri="{FF2B5EF4-FFF2-40B4-BE49-F238E27FC236}">
              <a16:creationId xmlns:a16="http://schemas.microsoft.com/office/drawing/2014/main" id="{0ADB665A-9AD3-49F8-9565-10174317623D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23" name="Text Box 7">
          <a:extLst>
            <a:ext uri="{FF2B5EF4-FFF2-40B4-BE49-F238E27FC236}">
              <a16:creationId xmlns:a16="http://schemas.microsoft.com/office/drawing/2014/main" id="{727A0837-899D-4D37-8108-A78F3B611DE5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24" name="Text Box 8">
          <a:extLst>
            <a:ext uri="{FF2B5EF4-FFF2-40B4-BE49-F238E27FC236}">
              <a16:creationId xmlns:a16="http://schemas.microsoft.com/office/drawing/2014/main" id="{7F86CB1F-1113-4003-9A73-81EFEE41B036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25" name="Text Box 9">
          <a:extLst>
            <a:ext uri="{FF2B5EF4-FFF2-40B4-BE49-F238E27FC236}">
              <a16:creationId xmlns:a16="http://schemas.microsoft.com/office/drawing/2014/main" id="{49C1289D-5EA1-4371-80A9-1223B46CC5F6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26" name="Text Box 10">
          <a:extLst>
            <a:ext uri="{FF2B5EF4-FFF2-40B4-BE49-F238E27FC236}">
              <a16:creationId xmlns:a16="http://schemas.microsoft.com/office/drawing/2014/main" id="{99F59196-6CE6-470E-AE2E-7423125205E9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27" name="Text Box 7">
          <a:extLst>
            <a:ext uri="{FF2B5EF4-FFF2-40B4-BE49-F238E27FC236}">
              <a16:creationId xmlns:a16="http://schemas.microsoft.com/office/drawing/2014/main" id="{6606CB13-5F71-4F51-8AE7-04B9275D8AB0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28" name="Text Box 8">
          <a:extLst>
            <a:ext uri="{FF2B5EF4-FFF2-40B4-BE49-F238E27FC236}">
              <a16:creationId xmlns:a16="http://schemas.microsoft.com/office/drawing/2014/main" id="{5117AC6F-69F9-45BD-B781-2927B402B2DA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29" name="Text Box 9">
          <a:extLst>
            <a:ext uri="{FF2B5EF4-FFF2-40B4-BE49-F238E27FC236}">
              <a16:creationId xmlns:a16="http://schemas.microsoft.com/office/drawing/2014/main" id="{E2E88082-A0C5-4BDD-A80A-47ABFFDF21C5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30" name="Text Box 10">
          <a:extLst>
            <a:ext uri="{FF2B5EF4-FFF2-40B4-BE49-F238E27FC236}">
              <a16:creationId xmlns:a16="http://schemas.microsoft.com/office/drawing/2014/main" id="{A8183802-78C1-4D4B-81E9-73B36ED60B06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31" name="Text Box 7">
          <a:extLst>
            <a:ext uri="{FF2B5EF4-FFF2-40B4-BE49-F238E27FC236}">
              <a16:creationId xmlns:a16="http://schemas.microsoft.com/office/drawing/2014/main" id="{7052F082-1FD4-41AE-9CCE-CF74B4D82DE4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32" name="Text Box 8">
          <a:extLst>
            <a:ext uri="{FF2B5EF4-FFF2-40B4-BE49-F238E27FC236}">
              <a16:creationId xmlns:a16="http://schemas.microsoft.com/office/drawing/2014/main" id="{37CBECE3-0D2E-4A99-A490-93BA8DA2B4FF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33" name="Text Box 9">
          <a:extLst>
            <a:ext uri="{FF2B5EF4-FFF2-40B4-BE49-F238E27FC236}">
              <a16:creationId xmlns:a16="http://schemas.microsoft.com/office/drawing/2014/main" id="{4B70F535-3A33-4A42-B212-EA7A7750FB82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34" name="Text Box 10">
          <a:extLst>
            <a:ext uri="{FF2B5EF4-FFF2-40B4-BE49-F238E27FC236}">
              <a16:creationId xmlns:a16="http://schemas.microsoft.com/office/drawing/2014/main" id="{E6009657-ACDA-4C34-87B5-8EE88783474C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35" name="Text Box 7">
          <a:extLst>
            <a:ext uri="{FF2B5EF4-FFF2-40B4-BE49-F238E27FC236}">
              <a16:creationId xmlns:a16="http://schemas.microsoft.com/office/drawing/2014/main" id="{B907BB1B-9C4B-49C6-9DF6-26FB03C0F74E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36" name="Text Box 8">
          <a:extLst>
            <a:ext uri="{FF2B5EF4-FFF2-40B4-BE49-F238E27FC236}">
              <a16:creationId xmlns:a16="http://schemas.microsoft.com/office/drawing/2014/main" id="{402CEB8B-2E88-4916-A8BF-FC889DB59F7C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37" name="Text Box 9">
          <a:extLst>
            <a:ext uri="{FF2B5EF4-FFF2-40B4-BE49-F238E27FC236}">
              <a16:creationId xmlns:a16="http://schemas.microsoft.com/office/drawing/2014/main" id="{1F946737-0707-49EE-B610-C907EB99AB4F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38" name="Text Box 10">
          <a:extLst>
            <a:ext uri="{FF2B5EF4-FFF2-40B4-BE49-F238E27FC236}">
              <a16:creationId xmlns:a16="http://schemas.microsoft.com/office/drawing/2014/main" id="{E3E685D3-DBEA-4E8A-8E55-9072EDE4C0BE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40" name="Text Box 8">
          <a:extLst>
            <a:ext uri="{FF2B5EF4-FFF2-40B4-BE49-F238E27FC236}">
              <a16:creationId xmlns:a16="http://schemas.microsoft.com/office/drawing/2014/main" id="{3404F631-43C5-494F-B63B-2EA4165F2A1D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41" name="Text Box 9">
          <a:extLst>
            <a:ext uri="{FF2B5EF4-FFF2-40B4-BE49-F238E27FC236}">
              <a16:creationId xmlns:a16="http://schemas.microsoft.com/office/drawing/2014/main" id="{9E623E14-922B-42A9-A6EF-7A633A55B11A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42" name="Text Box 7">
          <a:extLst>
            <a:ext uri="{FF2B5EF4-FFF2-40B4-BE49-F238E27FC236}">
              <a16:creationId xmlns:a16="http://schemas.microsoft.com/office/drawing/2014/main" id="{5CC8EF37-D5AC-4203-BDE3-654EDBBFB512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43" name="Text Box 8">
          <a:extLst>
            <a:ext uri="{FF2B5EF4-FFF2-40B4-BE49-F238E27FC236}">
              <a16:creationId xmlns:a16="http://schemas.microsoft.com/office/drawing/2014/main" id="{38EB5B81-3B99-41DA-B2C3-834985AE3720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44" name="Text Box 9">
          <a:extLst>
            <a:ext uri="{FF2B5EF4-FFF2-40B4-BE49-F238E27FC236}">
              <a16:creationId xmlns:a16="http://schemas.microsoft.com/office/drawing/2014/main" id="{C0AEE1EE-F755-4B42-B9B3-5208C09EC425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45" name="Text Box 10">
          <a:extLst>
            <a:ext uri="{FF2B5EF4-FFF2-40B4-BE49-F238E27FC236}">
              <a16:creationId xmlns:a16="http://schemas.microsoft.com/office/drawing/2014/main" id="{5B18CF43-D987-4F87-ACC5-309E9B8788FD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46" name="Text Box 7">
          <a:extLst>
            <a:ext uri="{FF2B5EF4-FFF2-40B4-BE49-F238E27FC236}">
              <a16:creationId xmlns:a16="http://schemas.microsoft.com/office/drawing/2014/main" id="{5E67B07C-A39F-4A53-AA09-22231DBF033B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47" name="Text Box 8">
          <a:extLst>
            <a:ext uri="{FF2B5EF4-FFF2-40B4-BE49-F238E27FC236}">
              <a16:creationId xmlns:a16="http://schemas.microsoft.com/office/drawing/2014/main" id="{3EEBFB5E-6EE6-443C-A1C7-9C8E89D6CA7F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48" name="Text Box 9">
          <a:extLst>
            <a:ext uri="{FF2B5EF4-FFF2-40B4-BE49-F238E27FC236}">
              <a16:creationId xmlns:a16="http://schemas.microsoft.com/office/drawing/2014/main" id="{256335A8-0DB6-403A-BB26-6C14A5A3DE66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49" name="Text Box 10">
          <a:extLst>
            <a:ext uri="{FF2B5EF4-FFF2-40B4-BE49-F238E27FC236}">
              <a16:creationId xmlns:a16="http://schemas.microsoft.com/office/drawing/2014/main" id="{0ADB665A-9AD3-49F8-9565-10174317623D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50" name="Text Box 7">
          <a:extLst>
            <a:ext uri="{FF2B5EF4-FFF2-40B4-BE49-F238E27FC236}">
              <a16:creationId xmlns:a16="http://schemas.microsoft.com/office/drawing/2014/main" id="{727A0837-899D-4D37-8108-A78F3B611DE5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51" name="Text Box 8">
          <a:extLst>
            <a:ext uri="{FF2B5EF4-FFF2-40B4-BE49-F238E27FC236}">
              <a16:creationId xmlns:a16="http://schemas.microsoft.com/office/drawing/2014/main" id="{7F86CB1F-1113-4003-9A73-81EFEE41B036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52" name="Text Box 9">
          <a:extLst>
            <a:ext uri="{FF2B5EF4-FFF2-40B4-BE49-F238E27FC236}">
              <a16:creationId xmlns:a16="http://schemas.microsoft.com/office/drawing/2014/main" id="{49C1289D-5EA1-4371-80A9-1223B46CC5F6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53" name="Text Box 10">
          <a:extLst>
            <a:ext uri="{FF2B5EF4-FFF2-40B4-BE49-F238E27FC236}">
              <a16:creationId xmlns:a16="http://schemas.microsoft.com/office/drawing/2014/main" id="{99F59196-6CE6-470E-AE2E-7423125205E9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54" name="Text Box 7">
          <a:extLst>
            <a:ext uri="{FF2B5EF4-FFF2-40B4-BE49-F238E27FC236}">
              <a16:creationId xmlns:a16="http://schemas.microsoft.com/office/drawing/2014/main" id="{6606CB13-5F71-4F51-8AE7-04B9275D8AB0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55" name="Text Box 8">
          <a:extLst>
            <a:ext uri="{FF2B5EF4-FFF2-40B4-BE49-F238E27FC236}">
              <a16:creationId xmlns:a16="http://schemas.microsoft.com/office/drawing/2014/main" id="{5117AC6F-69F9-45BD-B781-2927B402B2DA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56" name="Text Box 9">
          <a:extLst>
            <a:ext uri="{FF2B5EF4-FFF2-40B4-BE49-F238E27FC236}">
              <a16:creationId xmlns:a16="http://schemas.microsoft.com/office/drawing/2014/main" id="{E2E88082-A0C5-4BDD-A80A-47ABFFDF21C5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57" name="Text Box 10">
          <a:extLst>
            <a:ext uri="{FF2B5EF4-FFF2-40B4-BE49-F238E27FC236}">
              <a16:creationId xmlns:a16="http://schemas.microsoft.com/office/drawing/2014/main" id="{A8183802-78C1-4D4B-81E9-73B36ED60B06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58" name="Text Box 7">
          <a:extLst>
            <a:ext uri="{FF2B5EF4-FFF2-40B4-BE49-F238E27FC236}">
              <a16:creationId xmlns:a16="http://schemas.microsoft.com/office/drawing/2014/main" id="{7052F082-1FD4-41AE-9CCE-CF74B4D82DE4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59" name="Text Box 8">
          <a:extLst>
            <a:ext uri="{FF2B5EF4-FFF2-40B4-BE49-F238E27FC236}">
              <a16:creationId xmlns:a16="http://schemas.microsoft.com/office/drawing/2014/main" id="{37CBECE3-0D2E-4A99-A490-93BA8DA2B4FF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60" name="Text Box 9">
          <a:extLst>
            <a:ext uri="{FF2B5EF4-FFF2-40B4-BE49-F238E27FC236}">
              <a16:creationId xmlns:a16="http://schemas.microsoft.com/office/drawing/2014/main" id="{4B70F535-3A33-4A42-B212-EA7A7750FB82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61" name="Text Box 10">
          <a:extLst>
            <a:ext uri="{FF2B5EF4-FFF2-40B4-BE49-F238E27FC236}">
              <a16:creationId xmlns:a16="http://schemas.microsoft.com/office/drawing/2014/main" id="{E6009657-ACDA-4C34-87B5-8EE88783474C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62" name="Text Box 7">
          <a:extLst>
            <a:ext uri="{FF2B5EF4-FFF2-40B4-BE49-F238E27FC236}">
              <a16:creationId xmlns:a16="http://schemas.microsoft.com/office/drawing/2014/main" id="{B907BB1B-9C4B-49C6-9DF6-26FB03C0F74E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15</xdr:row>
      <xdr:rowOff>0</xdr:rowOff>
    </xdr:from>
    <xdr:ext cx="76200" cy="57150"/>
    <xdr:sp macro="" textlink="">
      <xdr:nvSpPr>
        <xdr:cNvPr id="4463" name="Text Box 8">
          <a:extLst>
            <a:ext uri="{FF2B5EF4-FFF2-40B4-BE49-F238E27FC236}">
              <a16:creationId xmlns:a16="http://schemas.microsoft.com/office/drawing/2014/main" id="{402CEB8B-2E88-4916-A8BF-FC889DB59F7C}"/>
            </a:ext>
          </a:extLst>
        </xdr:cNvPr>
        <xdr:cNvSpPr txBox="1">
          <a:spLocks noChangeArrowheads="1"/>
        </xdr:cNvSpPr>
      </xdr:nvSpPr>
      <xdr:spPr bwMode="auto">
        <a:xfrm>
          <a:off x="8305800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4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4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4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602929</xdr:colOff>
      <xdr:row>15</xdr:row>
      <xdr:rowOff>0</xdr:rowOff>
    </xdr:from>
    <xdr:ext cx="76200" cy="57150"/>
    <xdr:sp macro="" textlink="">
      <xdr:nvSpPr>
        <xdr:cNvPr id="44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8729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4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4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4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4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5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5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6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6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596515</xdr:colOff>
      <xdr:row>15</xdr:row>
      <xdr:rowOff>0</xdr:rowOff>
    </xdr:from>
    <xdr:ext cx="76200" cy="57150"/>
    <xdr:sp macro="" textlink="">
      <xdr:nvSpPr>
        <xdr:cNvPr id="47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02315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7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8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49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0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1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2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2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2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2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2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2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2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2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2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2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3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3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3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3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3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3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3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3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3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3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4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4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4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4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4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4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4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4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4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4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5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5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5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5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5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5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5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5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5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5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6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6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6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6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6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6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6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6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6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6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7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7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7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7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7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7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7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7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7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7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8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8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8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8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8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8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8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8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8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8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9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9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9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9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9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9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9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9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9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19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20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20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20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20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20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20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20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20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20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209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210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211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212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213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214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215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216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217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654242</xdr:colOff>
      <xdr:row>15</xdr:row>
      <xdr:rowOff>0</xdr:rowOff>
    </xdr:from>
    <xdr:ext cx="76200" cy="57150"/>
    <xdr:sp macro="" textlink="">
      <xdr:nvSpPr>
        <xdr:cNvPr id="5218" name="Text Box 7">
          <a:extLst>
            <a:ext uri="{FF2B5EF4-FFF2-40B4-BE49-F238E27FC236}">
              <a16:creationId xmlns:a16="http://schemas.microsoft.com/office/drawing/2014/main" id="{6CF8D10C-848A-457B-BB38-E7E8D1A82445}"/>
            </a:ext>
          </a:extLst>
        </xdr:cNvPr>
        <xdr:cNvSpPr txBox="1">
          <a:spLocks noChangeArrowheads="1"/>
        </xdr:cNvSpPr>
      </xdr:nvSpPr>
      <xdr:spPr bwMode="auto">
        <a:xfrm>
          <a:off x="8960042" y="14366748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19" name="Text Box 7">
          <a:extLst>
            <a:ext uri="{FF2B5EF4-FFF2-40B4-BE49-F238E27FC236}">
              <a16:creationId xmlns:a16="http://schemas.microsoft.com/office/drawing/2014/main" id="{AF0D6328-373B-422D-B83E-82BDE36955CF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20" name="Text Box 8">
          <a:extLst>
            <a:ext uri="{FF2B5EF4-FFF2-40B4-BE49-F238E27FC236}">
              <a16:creationId xmlns:a16="http://schemas.microsoft.com/office/drawing/2014/main" id="{689D0FCA-BD6C-4C01-B3BC-BD4DDA4DDB2D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21" name="Text Box 9">
          <a:extLst>
            <a:ext uri="{FF2B5EF4-FFF2-40B4-BE49-F238E27FC236}">
              <a16:creationId xmlns:a16="http://schemas.microsoft.com/office/drawing/2014/main" id="{FA54F7AD-2684-4B32-B9A1-FE4170072F6E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22" name="Text Box 10">
          <a:extLst>
            <a:ext uri="{FF2B5EF4-FFF2-40B4-BE49-F238E27FC236}">
              <a16:creationId xmlns:a16="http://schemas.microsoft.com/office/drawing/2014/main" id="{4E25842B-3C01-40D5-9CDE-5C86A762403C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23" name="Text Box 7">
          <a:extLst>
            <a:ext uri="{FF2B5EF4-FFF2-40B4-BE49-F238E27FC236}">
              <a16:creationId xmlns:a16="http://schemas.microsoft.com/office/drawing/2014/main" id="{3262B565-6E76-4BF5-8CE3-2675822F39D9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24" name="Text Box 8">
          <a:extLst>
            <a:ext uri="{FF2B5EF4-FFF2-40B4-BE49-F238E27FC236}">
              <a16:creationId xmlns:a16="http://schemas.microsoft.com/office/drawing/2014/main" id="{B929D40D-2AAF-4CB5-8EC3-3EE8FABB970E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25" name="Text Box 9">
          <a:extLst>
            <a:ext uri="{FF2B5EF4-FFF2-40B4-BE49-F238E27FC236}">
              <a16:creationId xmlns:a16="http://schemas.microsoft.com/office/drawing/2014/main" id="{A8E88F0A-DD2C-45C3-A246-CDABF1FB095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26" name="Text Box 10">
          <a:extLst>
            <a:ext uri="{FF2B5EF4-FFF2-40B4-BE49-F238E27FC236}">
              <a16:creationId xmlns:a16="http://schemas.microsoft.com/office/drawing/2014/main" id="{6E7887A2-A2D3-48F5-91E7-A8C073B7E03E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27" name="Text Box 7">
          <a:extLst>
            <a:ext uri="{FF2B5EF4-FFF2-40B4-BE49-F238E27FC236}">
              <a16:creationId xmlns:a16="http://schemas.microsoft.com/office/drawing/2014/main" id="{CE66E4E5-5060-467A-9F9E-4674E5EB8A1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28" name="Text Box 8">
          <a:extLst>
            <a:ext uri="{FF2B5EF4-FFF2-40B4-BE49-F238E27FC236}">
              <a16:creationId xmlns:a16="http://schemas.microsoft.com/office/drawing/2014/main" id="{18C87953-30FC-477A-AF0D-59C9BCA4B0F0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29" name="Text Box 9">
          <a:extLst>
            <a:ext uri="{FF2B5EF4-FFF2-40B4-BE49-F238E27FC236}">
              <a16:creationId xmlns:a16="http://schemas.microsoft.com/office/drawing/2014/main" id="{A355BD52-CBC2-4E3F-9E7E-F55DFF5FBF94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30" name="Text Box 10">
          <a:extLst>
            <a:ext uri="{FF2B5EF4-FFF2-40B4-BE49-F238E27FC236}">
              <a16:creationId xmlns:a16="http://schemas.microsoft.com/office/drawing/2014/main" id="{53CDF549-3BC9-4AA5-AD69-FF138C6C5D4A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31" name="Text Box 7">
          <a:extLst>
            <a:ext uri="{FF2B5EF4-FFF2-40B4-BE49-F238E27FC236}">
              <a16:creationId xmlns:a16="http://schemas.microsoft.com/office/drawing/2014/main" id="{11D55522-268C-4420-B99B-FF2C35B351AD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32" name="Text Box 8">
          <a:extLst>
            <a:ext uri="{FF2B5EF4-FFF2-40B4-BE49-F238E27FC236}">
              <a16:creationId xmlns:a16="http://schemas.microsoft.com/office/drawing/2014/main" id="{6D400198-B21C-46C9-8DE0-DB46AE08C45A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33" name="Text Box 9">
          <a:extLst>
            <a:ext uri="{FF2B5EF4-FFF2-40B4-BE49-F238E27FC236}">
              <a16:creationId xmlns:a16="http://schemas.microsoft.com/office/drawing/2014/main" id="{1694586F-61C0-4045-9A78-A0EE25F205B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34" name="Text Box 10">
          <a:extLst>
            <a:ext uri="{FF2B5EF4-FFF2-40B4-BE49-F238E27FC236}">
              <a16:creationId xmlns:a16="http://schemas.microsoft.com/office/drawing/2014/main" id="{33751644-4F53-4407-88BF-10B5203F46B9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35" name="Text Box 7">
          <a:extLst>
            <a:ext uri="{FF2B5EF4-FFF2-40B4-BE49-F238E27FC236}">
              <a16:creationId xmlns:a16="http://schemas.microsoft.com/office/drawing/2014/main" id="{5E13068C-B31D-4927-B947-9B7645E0914E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36" name="Text Box 8">
          <a:extLst>
            <a:ext uri="{FF2B5EF4-FFF2-40B4-BE49-F238E27FC236}">
              <a16:creationId xmlns:a16="http://schemas.microsoft.com/office/drawing/2014/main" id="{5679D676-2A8D-4636-8F23-B920A3106EF9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37" name="Text Box 9">
          <a:extLst>
            <a:ext uri="{FF2B5EF4-FFF2-40B4-BE49-F238E27FC236}">
              <a16:creationId xmlns:a16="http://schemas.microsoft.com/office/drawing/2014/main" id="{F95E6F1E-1079-4DA0-8452-CE7FFB2A91AA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38" name="Text Box 10">
          <a:extLst>
            <a:ext uri="{FF2B5EF4-FFF2-40B4-BE49-F238E27FC236}">
              <a16:creationId xmlns:a16="http://schemas.microsoft.com/office/drawing/2014/main" id="{930CD756-11B9-4863-B5F1-74A2A0CE3364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39" name="Text Box 7">
          <a:extLst>
            <a:ext uri="{FF2B5EF4-FFF2-40B4-BE49-F238E27FC236}">
              <a16:creationId xmlns:a16="http://schemas.microsoft.com/office/drawing/2014/main" id="{8C76BE90-CD17-4762-AA66-AAAEA5FE78CF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40" name="Text Box 8">
          <a:extLst>
            <a:ext uri="{FF2B5EF4-FFF2-40B4-BE49-F238E27FC236}">
              <a16:creationId xmlns:a16="http://schemas.microsoft.com/office/drawing/2014/main" id="{E5168D37-945A-41A8-A3A7-7DC34E594C4E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41" name="Text Box 9">
          <a:extLst>
            <a:ext uri="{FF2B5EF4-FFF2-40B4-BE49-F238E27FC236}">
              <a16:creationId xmlns:a16="http://schemas.microsoft.com/office/drawing/2014/main" id="{38039B5E-EC90-4D28-8E4C-772FAC4C06B0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42" name="Text Box 10">
          <a:extLst>
            <a:ext uri="{FF2B5EF4-FFF2-40B4-BE49-F238E27FC236}">
              <a16:creationId xmlns:a16="http://schemas.microsoft.com/office/drawing/2014/main" id="{DDF63040-D35F-4C9F-A6F6-018AF92AAD4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43" name="Text Box 7">
          <a:extLst>
            <a:ext uri="{FF2B5EF4-FFF2-40B4-BE49-F238E27FC236}">
              <a16:creationId xmlns:a16="http://schemas.microsoft.com/office/drawing/2014/main" id="{FA022745-3AEA-4BC5-99FB-E5E83E8B5313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44" name="Text Box 8">
          <a:extLst>
            <a:ext uri="{FF2B5EF4-FFF2-40B4-BE49-F238E27FC236}">
              <a16:creationId xmlns:a16="http://schemas.microsoft.com/office/drawing/2014/main" id="{0C6F6DBA-590A-41D3-8000-648DA5764AAC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45" name="Text Box 9">
          <a:extLst>
            <a:ext uri="{FF2B5EF4-FFF2-40B4-BE49-F238E27FC236}">
              <a16:creationId xmlns:a16="http://schemas.microsoft.com/office/drawing/2014/main" id="{9222B8A1-CDD0-431A-BF65-5D8AD76553BE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46" name="Text Box 10">
          <a:extLst>
            <a:ext uri="{FF2B5EF4-FFF2-40B4-BE49-F238E27FC236}">
              <a16:creationId xmlns:a16="http://schemas.microsoft.com/office/drawing/2014/main" id="{909B89F9-2309-442F-AE7F-C7DBE3B22EC3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47" name="Text Box 7">
          <a:extLst>
            <a:ext uri="{FF2B5EF4-FFF2-40B4-BE49-F238E27FC236}">
              <a16:creationId xmlns:a16="http://schemas.microsoft.com/office/drawing/2014/main" id="{22677C5E-EC28-4860-88C9-430FBC170D2A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48" name="Text Box 8">
          <a:extLst>
            <a:ext uri="{FF2B5EF4-FFF2-40B4-BE49-F238E27FC236}">
              <a16:creationId xmlns:a16="http://schemas.microsoft.com/office/drawing/2014/main" id="{A4A23BF4-3EE4-4ED2-96CF-BDEA02F5C2A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49" name="Text Box 9">
          <a:extLst>
            <a:ext uri="{FF2B5EF4-FFF2-40B4-BE49-F238E27FC236}">
              <a16:creationId xmlns:a16="http://schemas.microsoft.com/office/drawing/2014/main" id="{17F8EDE9-5C56-481E-8885-DDBBF348F91A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50" name="Text Box 10">
          <a:extLst>
            <a:ext uri="{FF2B5EF4-FFF2-40B4-BE49-F238E27FC236}">
              <a16:creationId xmlns:a16="http://schemas.microsoft.com/office/drawing/2014/main" id="{79A843CC-707D-4992-8C20-3F6A0B26E403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51" name="Text Box 7">
          <a:extLst>
            <a:ext uri="{FF2B5EF4-FFF2-40B4-BE49-F238E27FC236}">
              <a16:creationId xmlns:a16="http://schemas.microsoft.com/office/drawing/2014/main" id="{ECB25FC6-B023-4AE6-85F4-0BDB61717E95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52" name="Text Box 8">
          <a:extLst>
            <a:ext uri="{FF2B5EF4-FFF2-40B4-BE49-F238E27FC236}">
              <a16:creationId xmlns:a16="http://schemas.microsoft.com/office/drawing/2014/main" id="{3744B4F2-BE5E-4B74-B51D-5547E6704F49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53" name="Text Box 9">
          <a:extLst>
            <a:ext uri="{FF2B5EF4-FFF2-40B4-BE49-F238E27FC236}">
              <a16:creationId xmlns:a16="http://schemas.microsoft.com/office/drawing/2014/main" id="{124625C3-54F7-44AC-9EBF-B0783C6F9F3E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54" name="Text Box 10">
          <a:extLst>
            <a:ext uri="{FF2B5EF4-FFF2-40B4-BE49-F238E27FC236}">
              <a16:creationId xmlns:a16="http://schemas.microsoft.com/office/drawing/2014/main" id="{58336C85-81EB-4396-B995-60E408A8113A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55" name="Text Box 7">
          <a:extLst>
            <a:ext uri="{FF2B5EF4-FFF2-40B4-BE49-F238E27FC236}">
              <a16:creationId xmlns:a16="http://schemas.microsoft.com/office/drawing/2014/main" id="{EC914833-3D8C-474C-9B9B-C03F1C777523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56" name="Text Box 8">
          <a:extLst>
            <a:ext uri="{FF2B5EF4-FFF2-40B4-BE49-F238E27FC236}">
              <a16:creationId xmlns:a16="http://schemas.microsoft.com/office/drawing/2014/main" id="{89136B8E-5BB7-45E6-BD5D-8CC8E0E64BA9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57" name="Text Box 9">
          <a:extLst>
            <a:ext uri="{FF2B5EF4-FFF2-40B4-BE49-F238E27FC236}">
              <a16:creationId xmlns:a16="http://schemas.microsoft.com/office/drawing/2014/main" id="{00BB9779-1213-4E87-B7E3-937DEAAB08A0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58" name="Text Box 10">
          <a:extLst>
            <a:ext uri="{FF2B5EF4-FFF2-40B4-BE49-F238E27FC236}">
              <a16:creationId xmlns:a16="http://schemas.microsoft.com/office/drawing/2014/main" id="{F506EE6F-8883-4E3D-9C4E-07356847220B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59" name="Text Box 7">
          <a:extLst>
            <a:ext uri="{FF2B5EF4-FFF2-40B4-BE49-F238E27FC236}">
              <a16:creationId xmlns:a16="http://schemas.microsoft.com/office/drawing/2014/main" id="{3D7B7BAE-B0E6-4A41-9894-FB00997A2A3C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60" name="Text Box 8">
          <a:extLst>
            <a:ext uri="{FF2B5EF4-FFF2-40B4-BE49-F238E27FC236}">
              <a16:creationId xmlns:a16="http://schemas.microsoft.com/office/drawing/2014/main" id="{02C12D64-C421-43ED-8021-35D4DF70854D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61" name="Text Box 9">
          <a:extLst>
            <a:ext uri="{FF2B5EF4-FFF2-40B4-BE49-F238E27FC236}">
              <a16:creationId xmlns:a16="http://schemas.microsoft.com/office/drawing/2014/main" id="{00D744CE-EEB6-4AA5-8AE4-DD09EA347BF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62" name="Text Box 10">
          <a:extLst>
            <a:ext uri="{FF2B5EF4-FFF2-40B4-BE49-F238E27FC236}">
              <a16:creationId xmlns:a16="http://schemas.microsoft.com/office/drawing/2014/main" id="{D321CC9F-CAA9-4595-BAC9-DDAA87CE410E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63" name="Text Box 7">
          <a:extLst>
            <a:ext uri="{FF2B5EF4-FFF2-40B4-BE49-F238E27FC236}">
              <a16:creationId xmlns:a16="http://schemas.microsoft.com/office/drawing/2014/main" id="{70EDF7C1-8B3B-41BB-87E6-51E56CAB1A4E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64" name="Text Box 8">
          <a:extLst>
            <a:ext uri="{FF2B5EF4-FFF2-40B4-BE49-F238E27FC236}">
              <a16:creationId xmlns:a16="http://schemas.microsoft.com/office/drawing/2014/main" id="{C0E2A28D-B736-4EF1-B1DD-7BFD2A934D1F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65" name="Text Box 9">
          <a:extLst>
            <a:ext uri="{FF2B5EF4-FFF2-40B4-BE49-F238E27FC236}">
              <a16:creationId xmlns:a16="http://schemas.microsoft.com/office/drawing/2014/main" id="{3DAAA790-53D4-4EE9-BE91-28A0007CC83B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66" name="Text Box 10">
          <a:extLst>
            <a:ext uri="{FF2B5EF4-FFF2-40B4-BE49-F238E27FC236}">
              <a16:creationId xmlns:a16="http://schemas.microsoft.com/office/drawing/2014/main" id="{68C84FE6-CA61-406D-A915-994B8119494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67" name="Text Box 7">
          <a:extLst>
            <a:ext uri="{FF2B5EF4-FFF2-40B4-BE49-F238E27FC236}">
              <a16:creationId xmlns:a16="http://schemas.microsoft.com/office/drawing/2014/main" id="{D5EF0262-9DB7-418A-AE0B-58A13E6F76B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68" name="Text Box 8">
          <a:extLst>
            <a:ext uri="{FF2B5EF4-FFF2-40B4-BE49-F238E27FC236}">
              <a16:creationId xmlns:a16="http://schemas.microsoft.com/office/drawing/2014/main" id="{66739CCB-E922-493F-BF0B-23BC2D16EFAC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69" name="Text Box 9">
          <a:extLst>
            <a:ext uri="{FF2B5EF4-FFF2-40B4-BE49-F238E27FC236}">
              <a16:creationId xmlns:a16="http://schemas.microsoft.com/office/drawing/2014/main" id="{B3B20512-1968-4A6B-AFC8-D4620660B07B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70" name="Text Box 10">
          <a:extLst>
            <a:ext uri="{FF2B5EF4-FFF2-40B4-BE49-F238E27FC236}">
              <a16:creationId xmlns:a16="http://schemas.microsoft.com/office/drawing/2014/main" id="{14E91131-420D-427F-A95F-391D8A9A5F3A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71" name="Text Box 7">
          <a:extLst>
            <a:ext uri="{FF2B5EF4-FFF2-40B4-BE49-F238E27FC236}">
              <a16:creationId xmlns:a16="http://schemas.microsoft.com/office/drawing/2014/main" id="{032101EA-FED2-4F9C-8B9E-97FAA2526436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72" name="Text Box 8">
          <a:extLst>
            <a:ext uri="{FF2B5EF4-FFF2-40B4-BE49-F238E27FC236}">
              <a16:creationId xmlns:a16="http://schemas.microsoft.com/office/drawing/2014/main" id="{F3C0F5CA-A263-4234-ACDF-B8D03E07BD90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73" name="Text Box 9">
          <a:extLst>
            <a:ext uri="{FF2B5EF4-FFF2-40B4-BE49-F238E27FC236}">
              <a16:creationId xmlns:a16="http://schemas.microsoft.com/office/drawing/2014/main" id="{1AA92040-85F5-48EF-B4CD-CF2ECDB97512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74" name="Text Box 10">
          <a:extLst>
            <a:ext uri="{FF2B5EF4-FFF2-40B4-BE49-F238E27FC236}">
              <a16:creationId xmlns:a16="http://schemas.microsoft.com/office/drawing/2014/main" id="{61E6545D-F180-45EC-A8BF-749E7DCF6559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75" name="Text Box 7">
          <a:extLst>
            <a:ext uri="{FF2B5EF4-FFF2-40B4-BE49-F238E27FC236}">
              <a16:creationId xmlns:a16="http://schemas.microsoft.com/office/drawing/2014/main" id="{96D61239-6541-4FD9-B921-E48766B58B95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76" name="Text Box 8">
          <a:extLst>
            <a:ext uri="{FF2B5EF4-FFF2-40B4-BE49-F238E27FC236}">
              <a16:creationId xmlns:a16="http://schemas.microsoft.com/office/drawing/2014/main" id="{D68FD481-E440-4E01-AF2D-25031E858746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77" name="Text Box 9">
          <a:extLst>
            <a:ext uri="{FF2B5EF4-FFF2-40B4-BE49-F238E27FC236}">
              <a16:creationId xmlns:a16="http://schemas.microsoft.com/office/drawing/2014/main" id="{D9A8074D-C8CA-41C6-8C4A-958F5DE166E0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78" name="Text Box 10">
          <a:extLst>
            <a:ext uri="{FF2B5EF4-FFF2-40B4-BE49-F238E27FC236}">
              <a16:creationId xmlns:a16="http://schemas.microsoft.com/office/drawing/2014/main" id="{74AF3306-AE86-4AFE-861C-52C881E1403A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79" name="Text Box 7">
          <a:extLst>
            <a:ext uri="{FF2B5EF4-FFF2-40B4-BE49-F238E27FC236}">
              <a16:creationId xmlns:a16="http://schemas.microsoft.com/office/drawing/2014/main" id="{14A1C2B3-635A-4BEE-AB6E-21F629D867DF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80" name="Text Box 8">
          <a:extLst>
            <a:ext uri="{FF2B5EF4-FFF2-40B4-BE49-F238E27FC236}">
              <a16:creationId xmlns:a16="http://schemas.microsoft.com/office/drawing/2014/main" id="{B3038469-13A0-4EB6-B881-EC57D0D0A282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81" name="Text Box 9">
          <a:extLst>
            <a:ext uri="{FF2B5EF4-FFF2-40B4-BE49-F238E27FC236}">
              <a16:creationId xmlns:a16="http://schemas.microsoft.com/office/drawing/2014/main" id="{2917A1B9-21B1-4784-8C87-DA576EB2919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82" name="Text Box 10">
          <a:extLst>
            <a:ext uri="{FF2B5EF4-FFF2-40B4-BE49-F238E27FC236}">
              <a16:creationId xmlns:a16="http://schemas.microsoft.com/office/drawing/2014/main" id="{AA674D94-E4E1-4B0E-98A4-9B07A1C2768C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83" name="Text Box 7">
          <a:extLst>
            <a:ext uri="{FF2B5EF4-FFF2-40B4-BE49-F238E27FC236}">
              <a16:creationId xmlns:a16="http://schemas.microsoft.com/office/drawing/2014/main" id="{B476E06F-4304-4335-BD47-822DA57CB5C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84" name="Text Box 8">
          <a:extLst>
            <a:ext uri="{FF2B5EF4-FFF2-40B4-BE49-F238E27FC236}">
              <a16:creationId xmlns:a16="http://schemas.microsoft.com/office/drawing/2014/main" id="{840CCD9C-493B-4BBF-8F7D-197FFFB44D9B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85" name="Text Box 9">
          <a:extLst>
            <a:ext uri="{FF2B5EF4-FFF2-40B4-BE49-F238E27FC236}">
              <a16:creationId xmlns:a16="http://schemas.microsoft.com/office/drawing/2014/main" id="{133CF187-C421-4C23-B746-5DF3AC2D65F2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86" name="Text Box 10">
          <a:extLst>
            <a:ext uri="{FF2B5EF4-FFF2-40B4-BE49-F238E27FC236}">
              <a16:creationId xmlns:a16="http://schemas.microsoft.com/office/drawing/2014/main" id="{CD9D50E8-9797-47C7-BEAC-BCCA4278E702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87" name="Text Box 7">
          <a:extLst>
            <a:ext uri="{FF2B5EF4-FFF2-40B4-BE49-F238E27FC236}">
              <a16:creationId xmlns:a16="http://schemas.microsoft.com/office/drawing/2014/main" id="{22CF8AC0-AE3C-4493-B8DF-7767583DF764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88" name="Text Box 8">
          <a:extLst>
            <a:ext uri="{FF2B5EF4-FFF2-40B4-BE49-F238E27FC236}">
              <a16:creationId xmlns:a16="http://schemas.microsoft.com/office/drawing/2014/main" id="{5D9BFB4E-A3ED-41AD-91E8-F08CBEA1E722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89" name="Text Box 9">
          <a:extLst>
            <a:ext uri="{FF2B5EF4-FFF2-40B4-BE49-F238E27FC236}">
              <a16:creationId xmlns:a16="http://schemas.microsoft.com/office/drawing/2014/main" id="{BB4C9F8F-A8DF-48CA-9616-F41C66515F8F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90" name="Text Box 10">
          <a:extLst>
            <a:ext uri="{FF2B5EF4-FFF2-40B4-BE49-F238E27FC236}">
              <a16:creationId xmlns:a16="http://schemas.microsoft.com/office/drawing/2014/main" id="{43272C2C-EDD6-4D5C-9CD0-EFFE1E516A8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91" name="Text Box 7">
          <a:extLst>
            <a:ext uri="{FF2B5EF4-FFF2-40B4-BE49-F238E27FC236}">
              <a16:creationId xmlns:a16="http://schemas.microsoft.com/office/drawing/2014/main" id="{86212F66-63D3-4CE2-8F05-E93CF0983E7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92" name="Text Box 8">
          <a:extLst>
            <a:ext uri="{FF2B5EF4-FFF2-40B4-BE49-F238E27FC236}">
              <a16:creationId xmlns:a16="http://schemas.microsoft.com/office/drawing/2014/main" id="{822872CD-C502-4271-892D-EA187828BA2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93" name="Text Box 9">
          <a:extLst>
            <a:ext uri="{FF2B5EF4-FFF2-40B4-BE49-F238E27FC236}">
              <a16:creationId xmlns:a16="http://schemas.microsoft.com/office/drawing/2014/main" id="{1251666D-F8D8-4C52-99CC-19B2B66F1333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94" name="Text Box 10">
          <a:extLst>
            <a:ext uri="{FF2B5EF4-FFF2-40B4-BE49-F238E27FC236}">
              <a16:creationId xmlns:a16="http://schemas.microsoft.com/office/drawing/2014/main" id="{82DE1E1F-15A4-465C-82E6-375022EC1D8A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95" name="Text Box 7">
          <a:extLst>
            <a:ext uri="{FF2B5EF4-FFF2-40B4-BE49-F238E27FC236}">
              <a16:creationId xmlns:a16="http://schemas.microsoft.com/office/drawing/2014/main" id="{C07A883B-417B-4451-9038-BA9975546345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96" name="Text Box 8">
          <a:extLst>
            <a:ext uri="{FF2B5EF4-FFF2-40B4-BE49-F238E27FC236}">
              <a16:creationId xmlns:a16="http://schemas.microsoft.com/office/drawing/2014/main" id="{51F0FA94-976C-42DD-AE76-94FD3BFD282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97" name="Text Box 9">
          <a:extLst>
            <a:ext uri="{FF2B5EF4-FFF2-40B4-BE49-F238E27FC236}">
              <a16:creationId xmlns:a16="http://schemas.microsoft.com/office/drawing/2014/main" id="{60C5B3E9-ADED-4415-97BB-D717381D292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98" name="Text Box 10">
          <a:extLst>
            <a:ext uri="{FF2B5EF4-FFF2-40B4-BE49-F238E27FC236}">
              <a16:creationId xmlns:a16="http://schemas.microsoft.com/office/drawing/2014/main" id="{4220F215-7625-414C-A973-213E51C2D8E5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299" name="Text Box 7">
          <a:extLst>
            <a:ext uri="{FF2B5EF4-FFF2-40B4-BE49-F238E27FC236}">
              <a16:creationId xmlns:a16="http://schemas.microsoft.com/office/drawing/2014/main" id="{484A0A07-0B49-4588-B061-BE0A0E6B9BD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00" name="Text Box 8">
          <a:extLst>
            <a:ext uri="{FF2B5EF4-FFF2-40B4-BE49-F238E27FC236}">
              <a16:creationId xmlns:a16="http://schemas.microsoft.com/office/drawing/2014/main" id="{DFADDFC0-372D-4B8B-847B-F4D03B31BFE6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01" name="Text Box 9">
          <a:extLst>
            <a:ext uri="{FF2B5EF4-FFF2-40B4-BE49-F238E27FC236}">
              <a16:creationId xmlns:a16="http://schemas.microsoft.com/office/drawing/2014/main" id="{E947AE62-A7CF-421B-9CE2-39AB2B1AB420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02" name="Text Box 10">
          <a:extLst>
            <a:ext uri="{FF2B5EF4-FFF2-40B4-BE49-F238E27FC236}">
              <a16:creationId xmlns:a16="http://schemas.microsoft.com/office/drawing/2014/main" id="{B4F9463E-7272-4F29-BBB3-4033C8F0D11E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03" name="Text Box 7">
          <a:extLst>
            <a:ext uri="{FF2B5EF4-FFF2-40B4-BE49-F238E27FC236}">
              <a16:creationId xmlns:a16="http://schemas.microsoft.com/office/drawing/2014/main" id="{1FB968A9-EC0C-40EE-874B-C774D2EC2C8D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04" name="Text Box 8">
          <a:extLst>
            <a:ext uri="{FF2B5EF4-FFF2-40B4-BE49-F238E27FC236}">
              <a16:creationId xmlns:a16="http://schemas.microsoft.com/office/drawing/2014/main" id="{48513D23-9ADB-4076-B511-C13BE8289D70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05" name="Text Box 9">
          <a:extLst>
            <a:ext uri="{FF2B5EF4-FFF2-40B4-BE49-F238E27FC236}">
              <a16:creationId xmlns:a16="http://schemas.microsoft.com/office/drawing/2014/main" id="{92D572CB-D20A-4EB7-AFE4-341EFF677B9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06" name="Text Box 10">
          <a:extLst>
            <a:ext uri="{FF2B5EF4-FFF2-40B4-BE49-F238E27FC236}">
              <a16:creationId xmlns:a16="http://schemas.microsoft.com/office/drawing/2014/main" id="{B3D97EEB-4556-4503-8125-6685F058B41B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07" name="Text Box 7">
          <a:extLst>
            <a:ext uri="{FF2B5EF4-FFF2-40B4-BE49-F238E27FC236}">
              <a16:creationId xmlns:a16="http://schemas.microsoft.com/office/drawing/2014/main" id="{99F7FD03-2F17-4703-8365-BFDF70F1A9E2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08" name="Text Box 8">
          <a:extLst>
            <a:ext uri="{FF2B5EF4-FFF2-40B4-BE49-F238E27FC236}">
              <a16:creationId xmlns:a16="http://schemas.microsoft.com/office/drawing/2014/main" id="{A51AF991-08FD-45AD-AA50-E4FE9CB19B45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09" name="Text Box 9">
          <a:extLst>
            <a:ext uri="{FF2B5EF4-FFF2-40B4-BE49-F238E27FC236}">
              <a16:creationId xmlns:a16="http://schemas.microsoft.com/office/drawing/2014/main" id="{F0233AFA-65F0-4647-8AC2-FA5F81A8C3B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10" name="Text Box 10">
          <a:extLst>
            <a:ext uri="{FF2B5EF4-FFF2-40B4-BE49-F238E27FC236}">
              <a16:creationId xmlns:a16="http://schemas.microsoft.com/office/drawing/2014/main" id="{98F1659B-C5A0-4B23-B6C3-D96015CC600F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11" name="Text Box 7">
          <a:extLst>
            <a:ext uri="{FF2B5EF4-FFF2-40B4-BE49-F238E27FC236}">
              <a16:creationId xmlns:a16="http://schemas.microsoft.com/office/drawing/2014/main" id="{4C50FDC0-F95A-4D8D-BA11-0F4BCDF299CD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12" name="Text Box 8">
          <a:extLst>
            <a:ext uri="{FF2B5EF4-FFF2-40B4-BE49-F238E27FC236}">
              <a16:creationId xmlns:a16="http://schemas.microsoft.com/office/drawing/2014/main" id="{CD17BC62-91EF-4B77-9620-3A9865CE827A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13" name="Text Box 9">
          <a:extLst>
            <a:ext uri="{FF2B5EF4-FFF2-40B4-BE49-F238E27FC236}">
              <a16:creationId xmlns:a16="http://schemas.microsoft.com/office/drawing/2014/main" id="{2479F7E2-3497-4FFA-8E22-63E12475AEF2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14" name="Text Box 10">
          <a:extLst>
            <a:ext uri="{FF2B5EF4-FFF2-40B4-BE49-F238E27FC236}">
              <a16:creationId xmlns:a16="http://schemas.microsoft.com/office/drawing/2014/main" id="{24393E06-B674-45C9-8BA7-3394F4B3B3A0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15" name="Text Box 7">
          <a:extLst>
            <a:ext uri="{FF2B5EF4-FFF2-40B4-BE49-F238E27FC236}">
              <a16:creationId xmlns:a16="http://schemas.microsoft.com/office/drawing/2014/main" id="{3392E21D-4EEE-4377-828F-6CD18CC3FEC2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16" name="Text Box 8">
          <a:extLst>
            <a:ext uri="{FF2B5EF4-FFF2-40B4-BE49-F238E27FC236}">
              <a16:creationId xmlns:a16="http://schemas.microsoft.com/office/drawing/2014/main" id="{34A68199-6306-4045-993D-BA9185138399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17" name="Text Box 9">
          <a:extLst>
            <a:ext uri="{FF2B5EF4-FFF2-40B4-BE49-F238E27FC236}">
              <a16:creationId xmlns:a16="http://schemas.microsoft.com/office/drawing/2014/main" id="{79641AF7-2567-4131-A45D-873BBD500E5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18" name="Text Box 10">
          <a:extLst>
            <a:ext uri="{FF2B5EF4-FFF2-40B4-BE49-F238E27FC236}">
              <a16:creationId xmlns:a16="http://schemas.microsoft.com/office/drawing/2014/main" id="{EDE28AA5-4BB3-43D2-AA3D-13F3BA5F466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19" name="Text Box 7">
          <a:extLst>
            <a:ext uri="{FF2B5EF4-FFF2-40B4-BE49-F238E27FC236}">
              <a16:creationId xmlns:a16="http://schemas.microsoft.com/office/drawing/2014/main" id="{EDDFE28D-7081-4111-9A4D-36EB4081672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20" name="Text Box 8">
          <a:extLst>
            <a:ext uri="{FF2B5EF4-FFF2-40B4-BE49-F238E27FC236}">
              <a16:creationId xmlns:a16="http://schemas.microsoft.com/office/drawing/2014/main" id="{02BB7424-E0B9-4B85-B46B-2B5B186C8365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21" name="Text Box 9">
          <a:extLst>
            <a:ext uri="{FF2B5EF4-FFF2-40B4-BE49-F238E27FC236}">
              <a16:creationId xmlns:a16="http://schemas.microsoft.com/office/drawing/2014/main" id="{81824F4D-F64C-462A-B3D2-DF3BDE084DDF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22" name="Text Box 10">
          <a:extLst>
            <a:ext uri="{FF2B5EF4-FFF2-40B4-BE49-F238E27FC236}">
              <a16:creationId xmlns:a16="http://schemas.microsoft.com/office/drawing/2014/main" id="{DB29D414-C690-44C2-9B04-C926BEE06070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23" name="Text Box 7">
          <a:extLst>
            <a:ext uri="{FF2B5EF4-FFF2-40B4-BE49-F238E27FC236}">
              <a16:creationId xmlns:a16="http://schemas.microsoft.com/office/drawing/2014/main" id="{0321AA52-246B-44F7-9365-87E39771AE9D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24" name="Text Box 8">
          <a:extLst>
            <a:ext uri="{FF2B5EF4-FFF2-40B4-BE49-F238E27FC236}">
              <a16:creationId xmlns:a16="http://schemas.microsoft.com/office/drawing/2014/main" id="{5EEB8B03-59E8-4D70-A418-77EF9F29FA05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25" name="Text Box 9">
          <a:extLst>
            <a:ext uri="{FF2B5EF4-FFF2-40B4-BE49-F238E27FC236}">
              <a16:creationId xmlns:a16="http://schemas.microsoft.com/office/drawing/2014/main" id="{2F989E6C-D3D9-498D-9C10-7C9640DEF5D2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26" name="Text Box 10">
          <a:extLst>
            <a:ext uri="{FF2B5EF4-FFF2-40B4-BE49-F238E27FC236}">
              <a16:creationId xmlns:a16="http://schemas.microsoft.com/office/drawing/2014/main" id="{9EA54C66-FC9C-4FCF-A63F-5EFD91B54633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27" name="Text Box 7">
          <a:extLst>
            <a:ext uri="{FF2B5EF4-FFF2-40B4-BE49-F238E27FC236}">
              <a16:creationId xmlns:a16="http://schemas.microsoft.com/office/drawing/2014/main" id="{D71A6E85-F366-48D7-B254-8A4D98884DA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28" name="Text Box 8">
          <a:extLst>
            <a:ext uri="{FF2B5EF4-FFF2-40B4-BE49-F238E27FC236}">
              <a16:creationId xmlns:a16="http://schemas.microsoft.com/office/drawing/2014/main" id="{48AB3DFA-6BBC-4FBC-B4D0-FFB7C572B12A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29" name="Text Box 9">
          <a:extLst>
            <a:ext uri="{FF2B5EF4-FFF2-40B4-BE49-F238E27FC236}">
              <a16:creationId xmlns:a16="http://schemas.microsoft.com/office/drawing/2014/main" id="{8D21A734-E41F-4FE2-AD47-953EBE8D46CD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30" name="Text Box 10">
          <a:extLst>
            <a:ext uri="{FF2B5EF4-FFF2-40B4-BE49-F238E27FC236}">
              <a16:creationId xmlns:a16="http://schemas.microsoft.com/office/drawing/2014/main" id="{D662C2BE-0B8E-4371-996D-9815AA5BEC49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31" name="Text Box 7">
          <a:extLst>
            <a:ext uri="{FF2B5EF4-FFF2-40B4-BE49-F238E27FC236}">
              <a16:creationId xmlns:a16="http://schemas.microsoft.com/office/drawing/2014/main" id="{24007102-38B7-4B4B-9D1B-DE703CCCF1E6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32" name="Text Box 8">
          <a:extLst>
            <a:ext uri="{FF2B5EF4-FFF2-40B4-BE49-F238E27FC236}">
              <a16:creationId xmlns:a16="http://schemas.microsoft.com/office/drawing/2014/main" id="{298E0626-BD71-408C-B043-697400CFA36D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33" name="Text Box 9">
          <a:extLst>
            <a:ext uri="{FF2B5EF4-FFF2-40B4-BE49-F238E27FC236}">
              <a16:creationId xmlns:a16="http://schemas.microsoft.com/office/drawing/2014/main" id="{8CF04D12-F65C-42C3-807B-F65529B241A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34" name="Text Box 10">
          <a:extLst>
            <a:ext uri="{FF2B5EF4-FFF2-40B4-BE49-F238E27FC236}">
              <a16:creationId xmlns:a16="http://schemas.microsoft.com/office/drawing/2014/main" id="{405942A4-6FAA-422F-9E49-960FA9950093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35" name="Text Box 7">
          <a:extLst>
            <a:ext uri="{FF2B5EF4-FFF2-40B4-BE49-F238E27FC236}">
              <a16:creationId xmlns:a16="http://schemas.microsoft.com/office/drawing/2014/main" id="{C4D7F5E6-CF37-4332-90DB-F0B95897658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36" name="Text Box 8">
          <a:extLst>
            <a:ext uri="{FF2B5EF4-FFF2-40B4-BE49-F238E27FC236}">
              <a16:creationId xmlns:a16="http://schemas.microsoft.com/office/drawing/2014/main" id="{2D880B86-CD9D-4ADB-B436-29838403D8C6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37" name="Text Box 9">
          <a:extLst>
            <a:ext uri="{FF2B5EF4-FFF2-40B4-BE49-F238E27FC236}">
              <a16:creationId xmlns:a16="http://schemas.microsoft.com/office/drawing/2014/main" id="{72268F0A-F6A6-42A1-93DD-A4A5592D354B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38" name="Text Box 10">
          <a:extLst>
            <a:ext uri="{FF2B5EF4-FFF2-40B4-BE49-F238E27FC236}">
              <a16:creationId xmlns:a16="http://schemas.microsoft.com/office/drawing/2014/main" id="{496F46F5-D62F-4099-ACFA-383DF3AFB2E6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39" name="Text Box 7">
          <a:extLst>
            <a:ext uri="{FF2B5EF4-FFF2-40B4-BE49-F238E27FC236}">
              <a16:creationId xmlns:a16="http://schemas.microsoft.com/office/drawing/2014/main" id="{98A0C7C9-2068-4D28-9478-B4D3B956D31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40" name="Text Box 8">
          <a:extLst>
            <a:ext uri="{FF2B5EF4-FFF2-40B4-BE49-F238E27FC236}">
              <a16:creationId xmlns:a16="http://schemas.microsoft.com/office/drawing/2014/main" id="{8957A54F-B76E-4A49-B5FF-58CECB1676FB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41" name="Text Box 9">
          <a:extLst>
            <a:ext uri="{FF2B5EF4-FFF2-40B4-BE49-F238E27FC236}">
              <a16:creationId xmlns:a16="http://schemas.microsoft.com/office/drawing/2014/main" id="{92D11F92-82AE-45B4-BA2E-FFA22E897DC4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42" name="Text Box 10">
          <a:extLst>
            <a:ext uri="{FF2B5EF4-FFF2-40B4-BE49-F238E27FC236}">
              <a16:creationId xmlns:a16="http://schemas.microsoft.com/office/drawing/2014/main" id="{A51E8974-F482-4AC5-8D4D-30D49C188A6D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43" name="Text Box 7">
          <a:extLst>
            <a:ext uri="{FF2B5EF4-FFF2-40B4-BE49-F238E27FC236}">
              <a16:creationId xmlns:a16="http://schemas.microsoft.com/office/drawing/2014/main" id="{37582F35-8174-4C7E-A27B-37C5B4E4E5C3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44" name="Text Box 8">
          <a:extLst>
            <a:ext uri="{FF2B5EF4-FFF2-40B4-BE49-F238E27FC236}">
              <a16:creationId xmlns:a16="http://schemas.microsoft.com/office/drawing/2014/main" id="{DD35C540-64A4-4D70-8AC6-1F07DF34B072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45" name="Text Box 9">
          <a:extLst>
            <a:ext uri="{FF2B5EF4-FFF2-40B4-BE49-F238E27FC236}">
              <a16:creationId xmlns:a16="http://schemas.microsoft.com/office/drawing/2014/main" id="{76847A0C-AC49-41C6-8F21-539B57FC88CE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46" name="Text Box 10">
          <a:extLst>
            <a:ext uri="{FF2B5EF4-FFF2-40B4-BE49-F238E27FC236}">
              <a16:creationId xmlns:a16="http://schemas.microsoft.com/office/drawing/2014/main" id="{85885D65-4EDF-4961-A2CA-4567C1A20DC5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47" name="Text Box 7">
          <a:extLst>
            <a:ext uri="{FF2B5EF4-FFF2-40B4-BE49-F238E27FC236}">
              <a16:creationId xmlns:a16="http://schemas.microsoft.com/office/drawing/2014/main" id="{538F5AD3-5C41-47D8-BA18-9AADFBD7FD8C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48" name="Text Box 8">
          <a:extLst>
            <a:ext uri="{FF2B5EF4-FFF2-40B4-BE49-F238E27FC236}">
              <a16:creationId xmlns:a16="http://schemas.microsoft.com/office/drawing/2014/main" id="{464A428F-D36C-416E-8D2A-BC377BABC2F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49" name="Text Box 9">
          <a:extLst>
            <a:ext uri="{FF2B5EF4-FFF2-40B4-BE49-F238E27FC236}">
              <a16:creationId xmlns:a16="http://schemas.microsoft.com/office/drawing/2014/main" id="{5D739524-7FAF-4135-B130-21C01343EAAC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50" name="Text Box 10">
          <a:extLst>
            <a:ext uri="{FF2B5EF4-FFF2-40B4-BE49-F238E27FC236}">
              <a16:creationId xmlns:a16="http://schemas.microsoft.com/office/drawing/2014/main" id="{6ACC82DD-DD5F-4C47-A20C-0AC6D8E75F4F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51" name="Text Box 7">
          <a:extLst>
            <a:ext uri="{FF2B5EF4-FFF2-40B4-BE49-F238E27FC236}">
              <a16:creationId xmlns:a16="http://schemas.microsoft.com/office/drawing/2014/main" id="{51A966A2-DD70-4742-85B8-9CA4C6492A25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52" name="Text Box 8">
          <a:extLst>
            <a:ext uri="{FF2B5EF4-FFF2-40B4-BE49-F238E27FC236}">
              <a16:creationId xmlns:a16="http://schemas.microsoft.com/office/drawing/2014/main" id="{6EE3A44D-72AB-4E11-B535-BFE42C7535A0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53" name="Text Box 9">
          <a:extLst>
            <a:ext uri="{FF2B5EF4-FFF2-40B4-BE49-F238E27FC236}">
              <a16:creationId xmlns:a16="http://schemas.microsoft.com/office/drawing/2014/main" id="{DD6BD7DF-50A9-482C-8904-29A59814792F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54" name="Text Box 10">
          <a:extLst>
            <a:ext uri="{FF2B5EF4-FFF2-40B4-BE49-F238E27FC236}">
              <a16:creationId xmlns:a16="http://schemas.microsoft.com/office/drawing/2014/main" id="{A9000E3C-BD16-4C04-9CD4-31B4FAA649F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55" name="Text Box 7">
          <a:extLst>
            <a:ext uri="{FF2B5EF4-FFF2-40B4-BE49-F238E27FC236}">
              <a16:creationId xmlns:a16="http://schemas.microsoft.com/office/drawing/2014/main" id="{DAB797BC-40DA-4604-910A-CBE5F466BE4C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56" name="Text Box 8">
          <a:extLst>
            <a:ext uri="{FF2B5EF4-FFF2-40B4-BE49-F238E27FC236}">
              <a16:creationId xmlns:a16="http://schemas.microsoft.com/office/drawing/2014/main" id="{51DD754E-2F72-44D8-B2A5-FB6A69A3084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57" name="Text Box 9">
          <a:extLst>
            <a:ext uri="{FF2B5EF4-FFF2-40B4-BE49-F238E27FC236}">
              <a16:creationId xmlns:a16="http://schemas.microsoft.com/office/drawing/2014/main" id="{3AE5860D-BC55-449A-932A-B1C0DC29DEE3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58" name="Text Box 10">
          <a:extLst>
            <a:ext uri="{FF2B5EF4-FFF2-40B4-BE49-F238E27FC236}">
              <a16:creationId xmlns:a16="http://schemas.microsoft.com/office/drawing/2014/main" id="{AC8DC715-DE32-4B65-98CF-2C15A45CB224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59" name="Text Box 7">
          <a:extLst>
            <a:ext uri="{FF2B5EF4-FFF2-40B4-BE49-F238E27FC236}">
              <a16:creationId xmlns:a16="http://schemas.microsoft.com/office/drawing/2014/main" id="{8C9476B6-2751-443B-9595-B2FD8902784E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60" name="Text Box 8">
          <a:extLst>
            <a:ext uri="{FF2B5EF4-FFF2-40B4-BE49-F238E27FC236}">
              <a16:creationId xmlns:a16="http://schemas.microsoft.com/office/drawing/2014/main" id="{0E0DB342-970D-4C66-96E2-76B5128C3F2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61" name="Text Box 9">
          <a:extLst>
            <a:ext uri="{FF2B5EF4-FFF2-40B4-BE49-F238E27FC236}">
              <a16:creationId xmlns:a16="http://schemas.microsoft.com/office/drawing/2014/main" id="{BF194313-E7D2-419F-80A3-F1C42404A26B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62" name="Text Box 10">
          <a:extLst>
            <a:ext uri="{FF2B5EF4-FFF2-40B4-BE49-F238E27FC236}">
              <a16:creationId xmlns:a16="http://schemas.microsoft.com/office/drawing/2014/main" id="{7FC60817-69BD-43AF-BC67-C72317EA71DD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63" name="Text Box 7">
          <a:extLst>
            <a:ext uri="{FF2B5EF4-FFF2-40B4-BE49-F238E27FC236}">
              <a16:creationId xmlns:a16="http://schemas.microsoft.com/office/drawing/2014/main" id="{D72B8175-F2E5-4A97-BEF0-6A7CC62E31DB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64" name="Text Box 8">
          <a:extLst>
            <a:ext uri="{FF2B5EF4-FFF2-40B4-BE49-F238E27FC236}">
              <a16:creationId xmlns:a16="http://schemas.microsoft.com/office/drawing/2014/main" id="{29593E19-9B56-42DA-BBE4-D632CE6B89C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65" name="Text Box 9">
          <a:extLst>
            <a:ext uri="{FF2B5EF4-FFF2-40B4-BE49-F238E27FC236}">
              <a16:creationId xmlns:a16="http://schemas.microsoft.com/office/drawing/2014/main" id="{B51CA2D7-DCDB-4FC1-B05C-FD4CDDA4B3E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66" name="Text Box 10">
          <a:extLst>
            <a:ext uri="{FF2B5EF4-FFF2-40B4-BE49-F238E27FC236}">
              <a16:creationId xmlns:a16="http://schemas.microsoft.com/office/drawing/2014/main" id="{6FD4E6D9-BC01-4449-B607-7EFD2681669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67" name="Text Box 7">
          <a:extLst>
            <a:ext uri="{FF2B5EF4-FFF2-40B4-BE49-F238E27FC236}">
              <a16:creationId xmlns:a16="http://schemas.microsoft.com/office/drawing/2014/main" id="{252C9216-8DBA-4388-963F-6557A2E9E669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68" name="Text Box 8">
          <a:extLst>
            <a:ext uri="{FF2B5EF4-FFF2-40B4-BE49-F238E27FC236}">
              <a16:creationId xmlns:a16="http://schemas.microsoft.com/office/drawing/2014/main" id="{F209E103-FE58-49D5-B2CC-35E78F5DCD74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69" name="Text Box 9">
          <a:extLst>
            <a:ext uri="{FF2B5EF4-FFF2-40B4-BE49-F238E27FC236}">
              <a16:creationId xmlns:a16="http://schemas.microsoft.com/office/drawing/2014/main" id="{E408D9AA-C4D9-4EC1-8A29-386588BFB5CB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70" name="Text Box 10">
          <a:extLst>
            <a:ext uri="{FF2B5EF4-FFF2-40B4-BE49-F238E27FC236}">
              <a16:creationId xmlns:a16="http://schemas.microsoft.com/office/drawing/2014/main" id="{003DD258-085B-4209-8BC3-8A0520ED096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71" name="Text Box 7">
          <a:extLst>
            <a:ext uri="{FF2B5EF4-FFF2-40B4-BE49-F238E27FC236}">
              <a16:creationId xmlns:a16="http://schemas.microsoft.com/office/drawing/2014/main" id="{2DBE7FF2-DF3B-474B-B252-F053A3DCC19A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72" name="Text Box 8">
          <a:extLst>
            <a:ext uri="{FF2B5EF4-FFF2-40B4-BE49-F238E27FC236}">
              <a16:creationId xmlns:a16="http://schemas.microsoft.com/office/drawing/2014/main" id="{9D89DBDE-9C66-4851-AABC-C7FFC689814E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73" name="Text Box 9">
          <a:extLst>
            <a:ext uri="{FF2B5EF4-FFF2-40B4-BE49-F238E27FC236}">
              <a16:creationId xmlns:a16="http://schemas.microsoft.com/office/drawing/2014/main" id="{56CF9C8A-23A8-4F2D-880E-B26A72A45DC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74" name="Text Box 10">
          <a:extLst>
            <a:ext uri="{FF2B5EF4-FFF2-40B4-BE49-F238E27FC236}">
              <a16:creationId xmlns:a16="http://schemas.microsoft.com/office/drawing/2014/main" id="{BCDA6A9B-8CD4-45F5-BEFE-BDA2F5E02B9F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75" name="Text Box 7">
          <a:extLst>
            <a:ext uri="{FF2B5EF4-FFF2-40B4-BE49-F238E27FC236}">
              <a16:creationId xmlns:a16="http://schemas.microsoft.com/office/drawing/2014/main" id="{A9F36DB8-4AF4-490A-BF28-25D64E73035C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76" name="Text Box 8">
          <a:extLst>
            <a:ext uri="{FF2B5EF4-FFF2-40B4-BE49-F238E27FC236}">
              <a16:creationId xmlns:a16="http://schemas.microsoft.com/office/drawing/2014/main" id="{DFEB8563-0022-463F-BA26-44417550254F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77" name="Text Box 9">
          <a:extLst>
            <a:ext uri="{FF2B5EF4-FFF2-40B4-BE49-F238E27FC236}">
              <a16:creationId xmlns:a16="http://schemas.microsoft.com/office/drawing/2014/main" id="{7ED2559C-86F3-4B85-BDBC-28A51E18FA84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78" name="Text Box 10">
          <a:extLst>
            <a:ext uri="{FF2B5EF4-FFF2-40B4-BE49-F238E27FC236}">
              <a16:creationId xmlns:a16="http://schemas.microsoft.com/office/drawing/2014/main" id="{42D1B9A9-6047-4077-B8B8-E1D26BEFA35C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79" name="Text Box 7">
          <a:extLst>
            <a:ext uri="{FF2B5EF4-FFF2-40B4-BE49-F238E27FC236}">
              <a16:creationId xmlns:a16="http://schemas.microsoft.com/office/drawing/2014/main" id="{E00759E4-0FAA-465F-9110-7CCF3A2BD33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80" name="Text Box 8">
          <a:extLst>
            <a:ext uri="{FF2B5EF4-FFF2-40B4-BE49-F238E27FC236}">
              <a16:creationId xmlns:a16="http://schemas.microsoft.com/office/drawing/2014/main" id="{C498BA52-893A-4234-8AC7-C2602CE7B47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81" name="Text Box 9">
          <a:extLst>
            <a:ext uri="{FF2B5EF4-FFF2-40B4-BE49-F238E27FC236}">
              <a16:creationId xmlns:a16="http://schemas.microsoft.com/office/drawing/2014/main" id="{47A670A1-AD4B-4E60-AF31-52615A898116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82" name="Text Box 10">
          <a:extLst>
            <a:ext uri="{FF2B5EF4-FFF2-40B4-BE49-F238E27FC236}">
              <a16:creationId xmlns:a16="http://schemas.microsoft.com/office/drawing/2014/main" id="{33036D36-D724-4200-99BE-1ABCCEBC02B0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83" name="Text Box 7">
          <a:extLst>
            <a:ext uri="{FF2B5EF4-FFF2-40B4-BE49-F238E27FC236}">
              <a16:creationId xmlns:a16="http://schemas.microsoft.com/office/drawing/2014/main" id="{15CB1EA2-38C5-4F82-81EB-6BA473309220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84" name="Text Box 8">
          <a:extLst>
            <a:ext uri="{FF2B5EF4-FFF2-40B4-BE49-F238E27FC236}">
              <a16:creationId xmlns:a16="http://schemas.microsoft.com/office/drawing/2014/main" id="{F1459434-0B06-4B87-910F-7A7238032E05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85" name="Text Box 9">
          <a:extLst>
            <a:ext uri="{FF2B5EF4-FFF2-40B4-BE49-F238E27FC236}">
              <a16:creationId xmlns:a16="http://schemas.microsoft.com/office/drawing/2014/main" id="{19413710-547E-4B72-ACD5-EA0204D72DC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86" name="Text Box 10">
          <a:extLst>
            <a:ext uri="{FF2B5EF4-FFF2-40B4-BE49-F238E27FC236}">
              <a16:creationId xmlns:a16="http://schemas.microsoft.com/office/drawing/2014/main" id="{52BEC48D-4631-4099-A099-DCA09D2F346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87" name="Text Box 7">
          <a:extLst>
            <a:ext uri="{FF2B5EF4-FFF2-40B4-BE49-F238E27FC236}">
              <a16:creationId xmlns:a16="http://schemas.microsoft.com/office/drawing/2014/main" id="{8B387807-23A7-4A11-A12B-C0AB6D788736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88" name="Text Box 8">
          <a:extLst>
            <a:ext uri="{FF2B5EF4-FFF2-40B4-BE49-F238E27FC236}">
              <a16:creationId xmlns:a16="http://schemas.microsoft.com/office/drawing/2014/main" id="{FC78A761-850A-4F29-AD9B-376B0462C192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89" name="Text Box 9">
          <a:extLst>
            <a:ext uri="{FF2B5EF4-FFF2-40B4-BE49-F238E27FC236}">
              <a16:creationId xmlns:a16="http://schemas.microsoft.com/office/drawing/2014/main" id="{51AC7D85-EE65-411B-AD22-33664A377FAC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90" name="Text Box 10">
          <a:extLst>
            <a:ext uri="{FF2B5EF4-FFF2-40B4-BE49-F238E27FC236}">
              <a16:creationId xmlns:a16="http://schemas.microsoft.com/office/drawing/2014/main" id="{FFB0E260-4CD2-479E-A9EB-A11201F086E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91" name="Text Box 7">
          <a:extLst>
            <a:ext uri="{FF2B5EF4-FFF2-40B4-BE49-F238E27FC236}">
              <a16:creationId xmlns:a16="http://schemas.microsoft.com/office/drawing/2014/main" id="{916A23BC-4699-452B-AF00-C60D02A7EB3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92" name="Text Box 8">
          <a:extLst>
            <a:ext uri="{FF2B5EF4-FFF2-40B4-BE49-F238E27FC236}">
              <a16:creationId xmlns:a16="http://schemas.microsoft.com/office/drawing/2014/main" id="{7712227D-74C3-4FD9-9669-D39DB314CCE9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93" name="Text Box 9">
          <a:extLst>
            <a:ext uri="{FF2B5EF4-FFF2-40B4-BE49-F238E27FC236}">
              <a16:creationId xmlns:a16="http://schemas.microsoft.com/office/drawing/2014/main" id="{B08271E5-2173-4894-B031-098616F8506E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94" name="Text Box 10">
          <a:extLst>
            <a:ext uri="{FF2B5EF4-FFF2-40B4-BE49-F238E27FC236}">
              <a16:creationId xmlns:a16="http://schemas.microsoft.com/office/drawing/2014/main" id="{E0F679E9-3885-4629-A196-27EF9B3E1E25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95" name="Text Box 7">
          <a:extLst>
            <a:ext uri="{FF2B5EF4-FFF2-40B4-BE49-F238E27FC236}">
              <a16:creationId xmlns:a16="http://schemas.microsoft.com/office/drawing/2014/main" id="{AF43D43B-7D75-4668-96DF-19227BE272FC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96" name="Text Box 8">
          <a:extLst>
            <a:ext uri="{FF2B5EF4-FFF2-40B4-BE49-F238E27FC236}">
              <a16:creationId xmlns:a16="http://schemas.microsoft.com/office/drawing/2014/main" id="{413DB6D0-299B-4EAE-B3D7-0C63C2C53CDE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97" name="Text Box 9">
          <a:extLst>
            <a:ext uri="{FF2B5EF4-FFF2-40B4-BE49-F238E27FC236}">
              <a16:creationId xmlns:a16="http://schemas.microsoft.com/office/drawing/2014/main" id="{FB16BF4C-00CF-44D1-A856-B04063ACBF0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98" name="Text Box 10">
          <a:extLst>
            <a:ext uri="{FF2B5EF4-FFF2-40B4-BE49-F238E27FC236}">
              <a16:creationId xmlns:a16="http://schemas.microsoft.com/office/drawing/2014/main" id="{511EEE4B-9958-40EC-86F8-7E993DA7B482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399" name="Text Box 7">
          <a:extLst>
            <a:ext uri="{FF2B5EF4-FFF2-40B4-BE49-F238E27FC236}">
              <a16:creationId xmlns:a16="http://schemas.microsoft.com/office/drawing/2014/main" id="{A33C6DF1-53C9-41A4-A7D0-0F47F9A9103D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00" name="Text Box 8">
          <a:extLst>
            <a:ext uri="{FF2B5EF4-FFF2-40B4-BE49-F238E27FC236}">
              <a16:creationId xmlns:a16="http://schemas.microsoft.com/office/drawing/2014/main" id="{1A3E9023-BE1B-4499-95B3-7BA600CC890C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01" name="Text Box 9">
          <a:extLst>
            <a:ext uri="{FF2B5EF4-FFF2-40B4-BE49-F238E27FC236}">
              <a16:creationId xmlns:a16="http://schemas.microsoft.com/office/drawing/2014/main" id="{AE2D0B1F-3A77-4830-9BF3-436361027BEB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02" name="Text Box 10">
          <a:extLst>
            <a:ext uri="{FF2B5EF4-FFF2-40B4-BE49-F238E27FC236}">
              <a16:creationId xmlns:a16="http://schemas.microsoft.com/office/drawing/2014/main" id="{C5C5BF2C-6AB9-4CA5-8EC8-329C83DCFC8F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03" name="Text Box 7">
          <a:extLst>
            <a:ext uri="{FF2B5EF4-FFF2-40B4-BE49-F238E27FC236}">
              <a16:creationId xmlns:a16="http://schemas.microsoft.com/office/drawing/2014/main" id="{08EB1322-D57E-4ADE-8671-37D7E9FC63B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04" name="Text Box 8">
          <a:extLst>
            <a:ext uri="{FF2B5EF4-FFF2-40B4-BE49-F238E27FC236}">
              <a16:creationId xmlns:a16="http://schemas.microsoft.com/office/drawing/2014/main" id="{7CAC594F-BA0A-4AEF-8BA8-0D097CB0525C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05" name="Text Box 9">
          <a:extLst>
            <a:ext uri="{FF2B5EF4-FFF2-40B4-BE49-F238E27FC236}">
              <a16:creationId xmlns:a16="http://schemas.microsoft.com/office/drawing/2014/main" id="{7E8EB52D-5D23-4C04-94B5-3A76E4C2911D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06" name="Text Box 10">
          <a:extLst>
            <a:ext uri="{FF2B5EF4-FFF2-40B4-BE49-F238E27FC236}">
              <a16:creationId xmlns:a16="http://schemas.microsoft.com/office/drawing/2014/main" id="{E3F9FEAC-FE12-42E0-9F56-6459199AA9E2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07" name="Text Box 7">
          <a:extLst>
            <a:ext uri="{FF2B5EF4-FFF2-40B4-BE49-F238E27FC236}">
              <a16:creationId xmlns:a16="http://schemas.microsoft.com/office/drawing/2014/main" id="{5AACE372-748F-40FC-B244-E15D30D1B8A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08" name="Text Box 8">
          <a:extLst>
            <a:ext uri="{FF2B5EF4-FFF2-40B4-BE49-F238E27FC236}">
              <a16:creationId xmlns:a16="http://schemas.microsoft.com/office/drawing/2014/main" id="{E900E8C6-176B-4D9E-8B3C-913E087C817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09" name="Text Box 9">
          <a:extLst>
            <a:ext uri="{FF2B5EF4-FFF2-40B4-BE49-F238E27FC236}">
              <a16:creationId xmlns:a16="http://schemas.microsoft.com/office/drawing/2014/main" id="{490DCB9D-7B29-479C-8333-8E62C923E563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10" name="Text Box 10">
          <a:extLst>
            <a:ext uri="{FF2B5EF4-FFF2-40B4-BE49-F238E27FC236}">
              <a16:creationId xmlns:a16="http://schemas.microsoft.com/office/drawing/2014/main" id="{CC61B00D-F23C-405F-B0C9-5883BC2AB5B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11" name="Text Box 7">
          <a:extLst>
            <a:ext uri="{FF2B5EF4-FFF2-40B4-BE49-F238E27FC236}">
              <a16:creationId xmlns:a16="http://schemas.microsoft.com/office/drawing/2014/main" id="{1D846AAC-ABF6-48FE-A8D9-A1F1ABD76B4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12" name="Text Box 8">
          <a:extLst>
            <a:ext uri="{FF2B5EF4-FFF2-40B4-BE49-F238E27FC236}">
              <a16:creationId xmlns:a16="http://schemas.microsoft.com/office/drawing/2014/main" id="{A4D1F15F-09AE-4B4B-B901-CEB868188F54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13" name="Text Box 9">
          <a:extLst>
            <a:ext uri="{FF2B5EF4-FFF2-40B4-BE49-F238E27FC236}">
              <a16:creationId xmlns:a16="http://schemas.microsoft.com/office/drawing/2014/main" id="{7A21C761-EAA0-4A55-8627-A5FD8880F31A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14" name="Text Box 10">
          <a:extLst>
            <a:ext uri="{FF2B5EF4-FFF2-40B4-BE49-F238E27FC236}">
              <a16:creationId xmlns:a16="http://schemas.microsoft.com/office/drawing/2014/main" id="{A40CDDEF-1240-4B4C-AAA1-5CF698C00004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15" name="Text Box 7">
          <a:extLst>
            <a:ext uri="{FF2B5EF4-FFF2-40B4-BE49-F238E27FC236}">
              <a16:creationId xmlns:a16="http://schemas.microsoft.com/office/drawing/2014/main" id="{FA1D8B29-BAB9-4116-8850-F91B7E6A64FB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16" name="Text Box 8">
          <a:extLst>
            <a:ext uri="{FF2B5EF4-FFF2-40B4-BE49-F238E27FC236}">
              <a16:creationId xmlns:a16="http://schemas.microsoft.com/office/drawing/2014/main" id="{C563674D-2600-40CD-AAE1-61CD3D285C02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17" name="Text Box 9">
          <a:extLst>
            <a:ext uri="{FF2B5EF4-FFF2-40B4-BE49-F238E27FC236}">
              <a16:creationId xmlns:a16="http://schemas.microsoft.com/office/drawing/2014/main" id="{89913325-227B-419B-8FFD-7CC307BF549C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18" name="Text Box 10">
          <a:extLst>
            <a:ext uri="{FF2B5EF4-FFF2-40B4-BE49-F238E27FC236}">
              <a16:creationId xmlns:a16="http://schemas.microsoft.com/office/drawing/2014/main" id="{DE12D8F2-7819-4BC0-BC93-3E19DD3C6D53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19" name="Text Box 7">
          <a:extLst>
            <a:ext uri="{FF2B5EF4-FFF2-40B4-BE49-F238E27FC236}">
              <a16:creationId xmlns:a16="http://schemas.microsoft.com/office/drawing/2014/main" id="{D160A5E8-9A49-41D0-B4BC-B96118A60990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20" name="Text Box 8">
          <a:extLst>
            <a:ext uri="{FF2B5EF4-FFF2-40B4-BE49-F238E27FC236}">
              <a16:creationId xmlns:a16="http://schemas.microsoft.com/office/drawing/2014/main" id="{C12D7844-3043-49A5-BD6F-203674FCA68B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21" name="Text Box 9">
          <a:extLst>
            <a:ext uri="{FF2B5EF4-FFF2-40B4-BE49-F238E27FC236}">
              <a16:creationId xmlns:a16="http://schemas.microsoft.com/office/drawing/2014/main" id="{73C16098-F613-4216-9277-FEA94174A006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22" name="Text Box 10">
          <a:extLst>
            <a:ext uri="{FF2B5EF4-FFF2-40B4-BE49-F238E27FC236}">
              <a16:creationId xmlns:a16="http://schemas.microsoft.com/office/drawing/2014/main" id="{4DD5DB1A-0D55-470A-9CFB-340AA50E45FF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23" name="Text Box 7">
          <a:extLst>
            <a:ext uri="{FF2B5EF4-FFF2-40B4-BE49-F238E27FC236}">
              <a16:creationId xmlns:a16="http://schemas.microsoft.com/office/drawing/2014/main" id="{5BC33B09-F1CF-4B16-B1CD-E511E8C6D726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24" name="Text Box 8">
          <a:extLst>
            <a:ext uri="{FF2B5EF4-FFF2-40B4-BE49-F238E27FC236}">
              <a16:creationId xmlns:a16="http://schemas.microsoft.com/office/drawing/2014/main" id="{B2BDBE87-E147-4451-B985-A27129324A0D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25" name="Text Box 9">
          <a:extLst>
            <a:ext uri="{FF2B5EF4-FFF2-40B4-BE49-F238E27FC236}">
              <a16:creationId xmlns:a16="http://schemas.microsoft.com/office/drawing/2014/main" id="{6B508A0B-C3A8-4580-9930-D28D802659E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26" name="Text Box 10">
          <a:extLst>
            <a:ext uri="{FF2B5EF4-FFF2-40B4-BE49-F238E27FC236}">
              <a16:creationId xmlns:a16="http://schemas.microsoft.com/office/drawing/2014/main" id="{1C409A03-5B95-4E37-B409-779D4DA67416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27" name="Text Box 7">
          <a:extLst>
            <a:ext uri="{FF2B5EF4-FFF2-40B4-BE49-F238E27FC236}">
              <a16:creationId xmlns:a16="http://schemas.microsoft.com/office/drawing/2014/main" id="{1F7CF157-6CD9-46B6-A1BD-2432FE316CD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28" name="Text Box 8">
          <a:extLst>
            <a:ext uri="{FF2B5EF4-FFF2-40B4-BE49-F238E27FC236}">
              <a16:creationId xmlns:a16="http://schemas.microsoft.com/office/drawing/2014/main" id="{B0BBC9AC-3BDD-46C3-8CA3-2EC35487E2D3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29" name="Text Box 9">
          <a:extLst>
            <a:ext uri="{FF2B5EF4-FFF2-40B4-BE49-F238E27FC236}">
              <a16:creationId xmlns:a16="http://schemas.microsoft.com/office/drawing/2014/main" id="{57BDCD0E-278D-473D-B733-6343BF69D31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30" name="Text Box 10">
          <a:extLst>
            <a:ext uri="{FF2B5EF4-FFF2-40B4-BE49-F238E27FC236}">
              <a16:creationId xmlns:a16="http://schemas.microsoft.com/office/drawing/2014/main" id="{2C99514E-66BA-4C26-AB05-741A295A43B4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31" name="Text Box 7">
          <a:extLst>
            <a:ext uri="{FF2B5EF4-FFF2-40B4-BE49-F238E27FC236}">
              <a16:creationId xmlns:a16="http://schemas.microsoft.com/office/drawing/2014/main" id="{BDE0D197-7077-4422-8511-EC9BF4B977BB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32" name="Text Box 8">
          <a:extLst>
            <a:ext uri="{FF2B5EF4-FFF2-40B4-BE49-F238E27FC236}">
              <a16:creationId xmlns:a16="http://schemas.microsoft.com/office/drawing/2014/main" id="{50F95783-4322-4EE3-BD55-FD9E29C1B53D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33" name="Text Box 9">
          <a:extLst>
            <a:ext uri="{FF2B5EF4-FFF2-40B4-BE49-F238E27FC236}">
              <a16:creationId xmlns:a16="http://schemas.microsoft.com/office/drawing/2014/main" id="{73BE9F87-F1DF-4A8F-A5A0-7AFB9E65DDEC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34" name="Text Box 10">
          <a:extLst>
            <a:ext uri="{FF2B5EF4-FFF2-40B4-BE49-F238E27FC236}">
              <a16:creationId xmlns:a16="http://schemas.microsoft.com/office/drawing/2014/main" id="{BCE9B31F-9870-45CD-A968-3820599BB823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35" name="Text Box 7">
          <a:extLst>
            <a:ext uri="{FF2B5EF4-FFF2-40B4-BE49-F238E27FC236}">
              <a16:creationId xmlns:a16="http://schemas.microsoft.com/office/drawing/2014/main" id="{5767F6C6-30AE-4BB2-A3AD-711ECD4C124B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36" name="Text Box 8">
          <a:extLst>
            <a:ext uri="{FF2B5EF4-FFF2-40B4-BE49-F238E27FC236}">
              <a16:creationId xmlns:a16="http://schemas.microsoft.com/office/drawing/2014/main" id="{615AEE09-67AB-4FB1-9780-1971A5BC03CC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37" name="Text Box 9">
          <a:extLst>
            <a:ext uri="{FF2B5EF4-FFF2-40B4-BE49-F238E27FC236}">
              <a16:creationId xmlns:a16="http://schemas.microsoft.com/office/drawing/2014/main" id="{605C0695-1B39-434F-ACB6-6D457F2631F6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38" name="Text Box 10">
          <a:extLst>
            <a:ext uri="{FF2B5EF4-FFF2-40B4-BE49-F238E27FC236}">
              <a16:creationId xmlns:a16="http://schemas.microsoft.com/office/drawing/2014/main" id="{82DB2CC2-65EB-43EE-AA7E-76FBD9109962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39" name="Text Box 7">
          <a:extLst>
            <a:ext uri="{FF2B5EF4-FFF2-40B4-BE49-F238E27FC236}">
              <a16:creationId xmlns:a16="http://schemas.microsoft.com/office/drawing/2014/main" id="{A081541D-3CEB-427E-9713-C252CEA7304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40" name="Text Box 8">
          <a:extLst>
            <a:ext uri="{FF2B5EF4-FFF2-40B4-BE49-F238E27FC236}">
              <a16:creationId xmlns:a16="http://schemas.microsoft.com/office/drawing/2014/main" id="{8AE6D01B-4D45-4FE5-B99D-A4D9D09D4A69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41" name="Text Box 9">
          <a:extLst>
            <a:ext uri="{FF2B5EF4-FFF2-40B4-BE49-F238E27FC236}">
              <a16:creationId xmlns:a16="http://schemas.microsoft.com/office/drawing/2014/main" id="{044C3973-BD97-43DF-BAF9-2713435FCDC4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42" name="Text Box 10">
          <a:extLst>
            <a:ext uri="{FF2B5EF4-FFF2-40B4-BE49-F238E27FC236}">
              <a16:creationId xmlns:a16="http://schemas.microsoft.com/office/drawing/2014/main" id="{5CBC6225-FB0C-4822-812A-5D0BA3EABF0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43" name="Text Box 7">
          <a:extLst>
            <a:ext uri="{FF2B5EF4-FFF2-40B4-BE49-F238E27FC236}">
              <a16:creationId xmlns:a16="http://schemas.microsoft.com/office/drawing/2014/main" id="{D9D17CD7-E625-43BE-84B4-7BA5BC477F8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44" name="Text Box 8">
          <a:extLst>
            <a:ext uri="{FF2B5EF4-FFF2-40B4-BE49-F238E27FC236}">
              <a16:creationId xmlns:a16="http://schemas.microsoft.com/office/drawing/2014/main" id="{4774D819-7BC8-4582-AC40-C4784012ECDE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45" name="Text Box 9">
          <a:extLst>
            <a:ext uri="{FF2B5EF4-FFF2-40B4-BE49-F238E27FC236}">
              <a16:creationId xmlns:a16="http://schemas.microsoft.com/office/drawing/2014/main" id="{B254280E-015F-458E-92C6-35E488AA86FC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46" name="Text Box 10">
          <a:extLst>
            <a:ext uri="{FF2B5EF4-FFF2-40B4-BE49-F238E27FC236}">
              <a16:creationId xmlns:a16="http://schemas.microsoft.com/office/drawing/2014/main" id="{97256814-2E39-4F9D-A95A-EF451CC662F6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47" name="Text Box 7">
          <a:extLst>
            <a:ext uri="{FF2B5EF4-FFF2-40B4-BE49-F238E27FC236}">
              <a16:creationId xmlns:a16="http://schemas.microsoft.com/office/drawing/2014/main" id="{57C14B0D-C4C3-47A0-B395-07B225FC525D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48" name="Text Box 8">
          <a:extLst>
            <a:ext uri="{FF2B5EF4-FFF2-40B4-BE49-F238E27FC236}">
              <a16:creationId xmlns:a16="http://schemas.microsoft.com/office/drawing/2014/main" id="{7DE522E9-40A1-4988-9FB5-21AC312C9199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49" name="Text Box 9">
          <a:extLst>
            <a:ext uri="{FF2B5EF4-FFF2-40B4-BE49-F238E27FC236}">
              <a16:creationId xmlns:a16="http://schemas.microsoft.com/office/drawing/2014/main" id="{62104A2E-1E0D-4267-878D-F28A0900BB32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50" name="Text Box 10">
          <a:extLst>
            <a:ext uri="{FF2B5EF4-FFF2-40B4-BE49-F238E27FC236}">
              <a16:creationId xmlns:a16="http://schemas.microsoft.com/office/drawing/2014/main" id="{CA6DFC4C-E2AD-4130-8B01-E9D2C6FE9326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51" name="Text Box 7">
          <a:extLst>
            <a:ext uri="{FF2B5EF4-FFF2-40B4-BE49-F238E27FC236}">
              <a16:creationId xmlns:a16="http://schemas.microsoft.com/office/drawing/2014/main" id="{4A4EE36C-15D7-4A17-8E62-E2EF6D8BB66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52" name="Text Box 8">
          <a:extLst>
            <a:ext uri="{FF2B5EF4-FFF2-40B4-BE49-F238E27FC236}">
              <a16:creationId xmlns:a16="http://schemas.microsoft.com/office/drawing/2014/main" id="{0BCC7D30-F46F-4150-8D71-6C83F698FFC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53" name="Text Box 9">
          <a:extLst>
            <a:ext uri="{FF2B5EF4-FFF2-40B4-BE49-F238E27FC236}">
              <a16:creationId xmlns:a16="http://schemas.microsoft.com/office/drawing/2014/main" id="{B8E028C9-A1F5-418E-9187-31135CAF4979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54" name="Text Box 10">
          <a:extLst>
            <a:ext uri="{FF2B5EF4-FFF2-40B4-BE49-F238E27FC236}">
              <a16:creationId xmlns:a16="http://schemas.microsoft.com/office/drawing/2014/main" id="{B0B1CFD1-D6B6-4BE0-B1F1-C219735A2CF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55" name="Text Box 7">
          <a:extLst>
            <a:ext uri="{FF2B5EF4-FFF2-40B4-BE49-F238E27FC236}">
              <a16:creationId xmlns:a16="http://schemas.microsoft.com/office/drawing/2014/main" id="{43617C2B-F07E-4998-9FAE-A2A4A98ABBF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56" name="Text Box 8">
          <a:extLst>
            <a:ext uri="{FF2B5EF4-FFF2-40B4-BE49-F238E27FC236}">
              <a16:creationId xmlns:a16="http://schemas.microsoft.com/office/drawing/2014/main" id="{68177459-C63C-4326-9892-D3568173410B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57" name="Text Box 9">
          <a:extLst>
            <a:ext uri="{FF2B5EF4-FFF2-40B4-BE49-F238E27FC236}">
              <a16:creationId xmlns:a16="http://schemas.microsoft.com/office/drawing/2014/main" id="{B3CAFCD6-8C8B-47C7-A245-3122C1931466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58" name="Text Box 10">
          <a:extLst>
            <a:ext uri="{FF2B5EF4-FFF2-40B4-BE49-F238E27FC236}">
              <a16:creationId xmlns:a16="http://schemas.microsoft.com/office/drawing/2014/main" id="{8B4CB9FD-557B-436E-A61C-34CD5DC91AEB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59" name="Text Box 7">
          <a:extLst>
            <a:ext uri="{FF2B5EF4-FFF2-40B4-BE49-F238E27FC236}">
              <a16:creationId xmlns:a16="http://schemas.microsoft.com/office/drawing/2014/main" id="{9516F3C2-BE67-442B-9E24-7D91E7F0A10F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60" name="Text Box 8">
          <a:extLst>
            <a:ext uri="{FF2B5EF4-FFF2-40B4-BE49-F238E27FC236}">
              <a16:creationId xmlns:a16="http://schemas.microsoft.com/office/drawing/2014/main" id="{7011403D-34D7-4565-926B-07ABD1D275F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61" name="Text Box 9">
          <a:extLst>
            <a:ext uri="{FF2B5EF4-FFF2-40B4-BE49-F238E27FC236}">
              <a16:creationId xmlns:a16="http://schemas.microsoft.com/office/drawing/2014/main" id="{40632C8E-3290-4D23-8854-7F102C56681F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62" name="Text Box 10">
          <a:extLst>
            <a:ext uri="{FF2B5EF4-FFF2-40B4-BE49-F238E27FC236}">
              <a16:creationId xmlns:a16="http://schemas.microsoft.com/office/drawing/2014/main" id="{DF94FE99-4398-45B0-B70B-367F530FE753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63" name="Text Box 7">
          <a:extLst>
            <a:ext uri="{FF2B5EF4-FFF2-40B4-BE49-F238E27FC236}">
              <a16:creationId xmlns:a16="http://schemas.microsoft.com/office/drawing/2014/main" id="{5236EB38-3A35-41A4-AFCB-C274166638AC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64" name="Text Box 8">
          <a:extLst>
            <a:ext uri="{FF2B5EF4-FFF2-40B4-BE49-F238E27FC236}">
              <a16:creationId xmlns:a16="http://schemas.microsoft.com/office/drawing/2014/main" id="{88CF5925-5CC9-4439-9008-B7DF80888703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65" name="Text Box 9">
          <a:extLst>
            <a:ext uri="{FF2B5EF4-FFF2-40B4-BE49-F238E27FC236}">
              <a16:creationId xmlns:a16="http://schemas.microsoft.com/office/drawing/2014/main" id="{90150E5F-2793-4614-85C7-0BC31B77DF62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66" name="Text Box 10">
          <a:extLst>
            <a:ext uri="{FF2B5EF4-FFF2-40B4-BE49-F238E27FC236}">
              <a16:creationId xmlns:a16="http://schemas.microsoft.com/office/drawing/2014/main" id="{47B6D067-986E-4C67-97DA-0ABE7A27DF3A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67" name="Text Box 7">
          <a:extLst>
            <a:ext uri="{FF2B5EF4-FFF2-40B4-BE49-F238E27FC236}">
              <a16:creationId xmlns:a16="http://schemas.microsoft.com/office/drawing/2014/main" id="{F5EBB47F-2165-4AB2-AFBE-40664335D439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68" name="Text Box 8">
          <a:extLst>
            <a:ext uri="{FF2B5EF4-FFF2-40B4-BE49-F238E27FC236}">
              <a16:creationId xmlns:a16="http://schemas.microsoft.com/office/drawing/2014/main" id="{925FE3E7-F4D7-494E-BB9A-62F7F6622AAE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69" name="Text Box 9">
          <a:extLst>
            <a:ext uri="{FF2B5EF4-FFF2-40B4-BE49-F238E27FC236}">
              <a16:creationId xmlns:a16="http://schemas.microsoft.com/office/drawing/2014/main" id="{45334695-4D4A-49BD-B76C-6771AF6A369D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70" name="Text Box 10">
          <a:extLst>
            <a:ext uri="{FF2B5EF4-FFF2-40B4-BE49-F238E27FC236}">
              <a16:creationId xmlns:a16="http://schemas.microsoft.com/office/drawing/2014/main" id="{AACA0474-1E72-4649-8370-C0479D41F5F4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71" name="Text Box 7">
          <a:extLst>
            <a:ext uri="{FF2B5EF4-FFF2-40B4-BE49-F238E27FC236}">
              <a16:creationId xmlns:a16="http://schemas.microsoft.com/office/drawing/2014/main" id="{B70E6A7B-1610-47DB-8BC8-4681AC5FFF9E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72" name="Text Box 8">
          <a:extLst>
            <a:ext uri="{FF2B5EF4-FFF2-40B4-BE49-F238E27FC236}">
              <a16:creationId xmlns:a16="http://schemas.microsoft.com/office/drawing/2014/main" id="{254AC537-4443-4B06-9FF8-8AA31D95AD09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73" name="Text Box 9">
          <a:extLst>
            <a:ext uri="{FF2B5EF4-FFF2-40B4-BE49-F238E27FC236}">
              <a16:creationId xmlns:a16="http://schemas.microsoft.com/office/drawing/2014/main" id="{A8E0E839-DD5E-4373-9B22-7644CF672072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74" name="Text Box 10">
          <a:extLst>
            <a:ext uri="{FF2B5EF4-FFF2-40B4-BE49-F238E27FC236}">
              <a16:creationId xmlns:a16="http://schemas.microsoft.com/office/drawing/2014/main" id="{14653AD5-57CE-4D97-BF99-0AB0199BA465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75" name="Text Box 7">
          <a:extLst>
            <a:ext uri="{FF2B5EF4-FFF2-40B4-BE49-F238E27FC236}">
              <a16:creationId xmlns:a16="http://schemas.microsoft.com/office/drawing/2014/main" id="{351EAAAB-8F38-4CBF-A293-186939B67E3B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76" name="Text Box 8">
          <a:extLst>
            <a:ext uri="{FF2B5EF4-FFF2-40B4-BE49-F238E27FC236}">
              <a16:creationId xmlns:a16="http://schemas.microsoft.com/office/drawing/2014/main" id="{EA671D95-C3A3-4138-B006-57D049E6AED3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77" name="Text Box 9">
          <a:extLst>
            <a:ext uri="{FF2B5EF4-FFF2-40B4-BE49-F238E27FC236}">
              <a16:creationId xmlns:a16="http://schemas.microsoft.com/office/drawing/2014/main" id="{4B00D7DF-7829-4E7C-9B91-240F9C8E798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78" name="Text Box 10">
          <a:extLst>
            <a:ext uri="{FF2B5EF4-FFF2-40B4-BE49-F238E27FC236}">
              <a16:creationId xmlns:a16="http://schemas.microsoft.com/office/drawing/2014/main" id="{1A283695-6459-4B61-82B5-815F12BBB72A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79" name="Text Box 7">
          <a:extLst>
            <a:ext uri="{FF2B5EF4-FFF2-40B4-BE49-F238E27FC236}">
              <a16:creationId xmlns:a16="http://schemas.microsoft.com/office/drawing/2014/main" id="{6C02EAA8-4360-4DA7-82C4-56DE56C80C1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80" name="Text Box 8">
          <a:extLst>
            <a:ext uri="{FF2B5EF4-FFF2-40B4-BE49-F238E27FC236}">
              <a16:creationId xmlns:a16="http://schemas.microsoft.com/office/drawing/2014/main" id="{7234CD6B-8CFB-4A4C-A6F9-D8F4B72B6B45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81" name="Text Box 9">
          <a:extLst>
            <a:ext uri="{FF2B5EF4-FFF2-40B4-BE49-F238E27FC236}">
              <a16:creationId xmlns:a16="http://schemas.microsoft.com/office/drawing/2014/main" id="{C3277807-1B00-41A7-8A74-9EC83886A266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82" name="Text Box 10">
          <a:extLst>
            <a:ext uri="{FF2B5EF4-FFF2-40B4-BE49-F238E27FC236}">
              <a16:creationId xmlns:a16="http://schemas.microsoft.com/office/drawing/2014/main" id="{A45A2AF8-E39E-4938-A4CA-F1397CBF4DD5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83" name="Text Box 7">
          <a:extLst>
            <a:ext uri="{FF2B5EF4-FFF2-40B4-BE49-F238E27FC236}">
              <a16:creationId xmlns:a16="http://schemas.microsoft.com/office/drawing/2014/main" id="{7691BC74-A995-4CA6-800D-BBB655F7564A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84" name="Text Box 8">
          <a:extLst>
            <a:ext uri="{FF2B5EF4-FFF2-40B4-BE49-F238E27FC236}">
              <a16:creationId xmlns:a16="http://schemas.microsoft.com/office/drawing/2014/main" id="{AC4280DF-14D1-4BDD-AC94-7DA8BF8507AF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85" name="Text Box 9">
          <a:extLst>
            <a:ext uri="{FF2B5EF4-FFF2-40B4-BE49-F238E27FC236}">
              <a16:creationId xmlns:a16="http://schemas.microsoft.com/office/drawing/2014/main" id="{4FA50A85-2A6D-42B7-B592-BBA668186CE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86" name="Text Box 10">
          <a:extLst>
            <a:ext uri="{FF2B5EF4-FFF2-40B4-BE49-F238E27FC236}">
              <a16:creationId xmlns:a16="http://schemas.microsoft.com/office/drawing/2014/main" id="{6E4F0592-7D97-4C4D-BDB9-C7A040A111EB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87" name="Text Box 7">
          <a:extLst>
            <a:ext uri="{FF2B5EF4-FFF2-40B4-BE49-F238E27FC236}">
              <a16:creationId xmlns:a16="http://schemas.microsoft.com/office/drawing/2014/main" id="{6B44EBE0-D8EA-4C98-B747-527189A8200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88" name="Text Box 8">
          <a:extLst>
            <a:ext uri="{FF2B5EF4-FFF2-40B4-BE49-F238E27FC236}">
              <a16:creationId xmlns:a16="http://schemas.microsoft.com/office/drawing/2014/main" id="{DDAA13E2-5B7E-4119-9DD0-2163E2E357FD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89" name="Text Box 9">
          <a:extLst>
            <a:ext uri="{FF2B5EF4-FFF2-40B4-BE49-F238E27FC236}">
              <a16:creationId xmlns:a16="http://schemas.microsoft.com/office/drawing/2014/main" id="{486EE238-309E-4DE7-8B9C-3E7F36B58000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90" name="Text Box 10">
          <a:extLst>
            <a:ext uri="{FF2B5EF4-FFF2-40B4-BE49-F238E27FC236}">
              <a16:creationId xmlns:a16="http://schemas.microsoft.com/office/drawing/2014/main" id="{193AC563-DAF5-4A5F-8E39-0F8B4BE58B19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91" name="Text Box 7">
          <a:extLst>
            <a:ext uri="{FF2B5EF4-FFF2-40B4-BE49-F238E27FC236}">
              <a16:creationId xmlns:a16="http://schemas.microsoft.com/office/drawing/2014/main" id="{408DE3B6-78FD-4681-AF62-D7446D32CF2A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92" name="Text Box 8">
          <a:extLst>
            <a:ext uri="{FF2B5EF4-FFF2-40B4-BE49-F238E27FC236}">
              <a16:creationId xmlns:a16="http://schemas.microsoft.com/office/drawing/2014/main" id="{5E33F88F-0F96-4C5C-91AF-7C302FDBB40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93" name="Text Box 9">
          <a:extLst>
            <a:ext uri="{FF2B5EF4-FFF2-40B4-BE49-F238E27FC236}">
              <a16:creationId xmlns:a16="http://schemas.microsoft.com/office/drawing/2014/main" id="{00EE419D-D178-4237-979F-7E8A573A1D40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94" name="Text Box 10">
          <a:extLst>
            <a:ext uri="{FF2B5EF4-FFF2-40B4-BE49-F238E27FC236}">
              <a16:creationId xmlns:a16="http://schemas.microsoft.com/office/drawing/2014/main" id="{1F900226-768D-4173-A3C1-CEE93B41CE75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95" name="Text Box 7">
          <a:extLst>
            <a:ext uri="{FF2B5EF4-FFF2-40B4-BE49-F238E27FC236}">
              <a16:creationId xmlns:a16="http://schemas.microsoft.com/office/drawing/2014/main" id="{EAC74379-BDE6-467D-BE88-382CECE40AC2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96" name="Text Box 8">
          <a:extLst>
            <a:ext uri="{FF2B5EF4-FFF2-40B4-BE49-F238E27FC236}">
              <a16:creationId xmlns:a16="http://schemas.microsoft.com/office/drawing/2014/main" id="{0CFC2AF3-C7BD-492A-9BCE-4CCC20B107A5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97" name="Text Box 9">
          <a:extLst>
            <a:ext uri="{FF2B5EF4-FFF2-40B4-BE49-F238E27FC236}">
              <a16:creationId xmlns:a16="http://schemas.microsoft.com/office/drawing/2014/main" id="{41510513-CB66-46BC-9C52-088AD158104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98" name="Text Box 10">
          <a:extLst>
            <a:ext uri="{FF2B5EF4-FFF2-40B4-BE49-F238E27FC236}">
              <a16:creationId xmlns:a16="http://schemas.microsoft.com/office/drawing/2014/main" id="{EE54968A-7F23-425C-96AD-EEE08DF380F6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499" name="Text Box 7">
          <a:extLst>
            <a:ext uri="{FF2B5EF4-FFF2-40B4-BE49-F238E27FC236}">
              <a16:creationId xmlns:a16="http://schemas.microsoft.com/office/drawing/2014/main" id="{F3FE826C-A091-4B3A-8D51-BEC0A0E7631A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00" name="Text Box 8">
          <a:extLst>
            <a:ext uri="{FF2B5EF4-FFF2-40B4-BE49-F238E27FC236}">
              <a16:creationId xmlns:a16="http://schemas.microsoft.com/office/drawing/2014/main" id="{99BC5C85-D57A-40D5-9F9F-37F8DD900686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01" name="Text Box 9">
          <a:extLst>
            <a:ext uri="{FF2B5EF4-FFF2-40B4-BE49-F238E27FC236}">
              <a16:creationId xmlns:a16="http://schemas.microsoft.com/office/drawing/2014/main" id="{B866430A-6118-4EBD-B05E-D862682E427A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02" name="Text Box 10">
          <a:extLst>
            <a:ext uri="{FF2B5EF4-FFF2-40B4-BE49-F238E27FC236}">
              <a16:creationId xmlns:a16="http://schemas.microsoft.com/office/drawing/2014/main" id="{DB447C92-EC6A-439F-9AD0-091F1B82F25E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03" name="Text Box 7">
          <a:extLst>
            <a:ext uri="{FF2B5EF4-FFF2-40B4-BE49-F238E27FC236}">
              <a16:creationId xmlns:a16="http://schemas.microsoft.com/office/drawing/2014/main" id="{05E5A823-7A15-4399-A0F0-7A2C1DE705FA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04" name="Text Box 8">
          <a:extLst>
            <a:ext uri="{FF2B5EF4-FFF2-40B4-BE49-F238E27FC236}">
              <a16:creationId xmlns:a16="http://schemas.microsoft.com/office/drawing/2014/main" id="{49D764C2-2A92-4D79-9025-BFDAC558A1A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05" name="Text Box 9">
          <a:extLst>
            <a:ext uri="{FF2B5EF4-FFF2-40B4-BE49-F238E27FC236}">
              <a16:creationId xmlns:a16="http://schemas.microsoft.com/office/drawing/2014/main" id="{AC0229DF-FFF3-4D46-89B4-8FD180CB0F15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06" name="Text Box 10">
          <a:extLst>
            <a:ext uri="{FF2B5EF4-FFF2-40B4-BE49-F238E27FC236}">
              <a16:creationId xmlns:a16="http://schemas.microsoft.com/office/drawing/2014/main" id="{AC205C57-055B-4FE1-AECB-9DD08205F6AB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07" name="Text Box 7">
          <a:extLst>
            <a:ext uri="{FF2B5EF4-FFF2-40B4-BE49-F238E27FC236}">
              <a16:creationId xmlns:a16="http://schemas.microsoft.com/office/drawing/2014/main" id="{CB0E6759-A48D-458D-BE17-5A64953C7299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08" name="Text Box 8">
          <a:extLst>
            <a:ext uri="{FF2B5EF4-FFF2-40B4-BE49-F238E27FC236}">
              <a16:creationId xmlns:a16="http://schemas.microsoft.com/office/drawing/2014/main" id="{98D516B2-1ABD-466C-85FF-C84A40EE4C2E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09" name="Text Box 9">
          <a:extLst>
            <a:ext uri="{FF2B5EF4-FFF2-40B4-BE49-F238E27FC236}">
              <a16:creationId xmlns:a16="http://schemas.microsoft.com/office/drawing/2014/main" id="{9B82EDD8-BF5C-4DAA-B2FB-60BCC18A02DC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10" name="Text Box 10">
          <a:extLst>
            <a:ext uri="{FF2B5EF4-FFF2-40B4-BE49-F238E27FC236}">
              <a16:creationId xmlns:a16="http://schemas.microsoft.com/office/drawing/2014/main" id="{30D1AE32-2FE2-447E-9C96-5FEE51635AC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11" name="Text Box 7">
          <a:extLst>
            <a:ext uri="{FF2B5EF4-FFF2-40B4-BE49-F238E27FC236}">
              <a16:creationId xmlns:a16="http://schemas.microsoft.com/office/drawing/2014/main" id="{35791429-00AC-49FD-BD57-C6A53C675DE3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12" name="Text Box 8">
          <a:extLst>
            <a:ext uri="{FF2B5EF4-FFF2-40B4-BE49-F238E27FC236}">
              <a16:creationId xmlns:a16="http://schemas.microsoft.com/office/drawing/2014/main" id="{1A3CB17C-0665-4381-A093-775AE5F84C54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13" name="Text Box 9">
          <a:extLst>
            <a:ext uri="{FF2B5EF4-FFF2-40B4-BE49-F238E27FC236}">
              <a16:creationId xmlns:a16="http://schemas.microsoft.com/office/drawing/2014/main" id="{E8A31FD8-0A67-4D64-87B7-9AA148CA3B3E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14" name="Text Box 10">
          <a:extLst>
            <a:ext uri="{FF2B5EF4-FFF2-40B4-BE49-F238E27FC236}">
              <a16:creationId xmlns:a16="http://schemas.microsoft.com/office/drawing/2014/main" id="{CD9BEFDE-63F8-4B85-B455-17A8FC1E400B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15" name="Text Box 7">
          <a:extLst>
            <a:ext uri="{FF2B5EF4-FFF2-40B4-BE49-F238E27FC236}">
              <a16:creationId xmlns:a16="http://schemas.microsoft.com/office/drawing/2014/main" id="{033DB8E3-5C5F-4302-B5F3-13D2E9C86E6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16" name="Text Box 8">
          <a:extLst>
            <a:ext uri="{FF2B5EF4-FFF2-40B4-BE49-F238E27FC236}">
              <a16:creationId xmlns:a16="http://schemas.microsoft.com/office/drawing/2014/main" id="{1F4FEE55-F471-486D-8E7E-A5682FDB496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17" name="Text Box 9">
          <a:extLst>
            <a:ext uri="{FF2B5EF4-FFF2-40B4-BE49-F238E27FC236}">
              <a16:creationId xmlns:a16="http://schemas.microsoft.com/office/drawing/2014/main" id="{14D16E90-64ED-454A-B00D-FEBA54B70844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18" name="Text Box 10">
          <a:extLst>
            <a:ext uri="{FF2B5EF4-FFF2-40B4-BE49-F238E27FC236}">
              <a16:creationId xmlns:a16="http://schemas.microsoft.com/office/drawing/2014/main" id="{0B9082ED-6D47-4251-BC35-65DAE136EEC0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19" name="Text Box 7">
          <a:extLst>
            <a:ext uri="{FF2B5EF4-FFF2-40B4-BE49-F238E27FC236}">
              <a16:creationId xmlns:a16="http://schemas.microsoft.com/office/drawing/2014/main" id="{B32A4384-931F-4738-BAF9-B111B5B2C989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20" name="Text Box 8">
          <a:extLst>
            <a:ext uri="{FF2B5EF4-FFF2-40B4-BE49-F238E27FC236}">
              <a16:creationId xmlns:a16="http://schemas.microsoft.com/office/drawing/2014/main" id="{A75F4624-F8AF-4876-B144-9B9FE2E41126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21" name="Text Box 9">
          <a:extLst>
            <a:ext uri="{FF2B5EF4-FFF2-40B4-BE49-F238E27FC236}">
              <a16:creationId xmlns:a16="http://schemas.microsoft.com/office/drawing/2014/main" id="{95F3E157-12DE-4561-950C-6E414887DA3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22" name="Text Box 10">
          <a:extLst>
            <a:ext uri="{FF2B5EF4-FFF2-40B4-BE49-F238E27FC236}">
              <a16:creationId xmlns:a16="http://schemas.microsoft.com/office/drawing/2014/main" id="{3B10D072-A163-4CBE-83B1-C4ED744A3B6D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23" name="Text Box 7">
          <a:extLst>
            <a:ext uri="{FF2B5EF4-FFF2-40B4-BE49-F238E27FC236}">
              <a16:creationId xmlns:a16="http://schemas.microsoft.com/office/drawing/2014/main" id="{1DBC3F5A-F5C1-49EE-943C-C2ABF21F8B62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24" name="Text Box 8">
          <a:extLst>
            <a:ext uri="{FF2B5EF4-FFF2-40B4-BE49-F238E27FC236}">
              <a16:creationId xmlns:a16="http://schemas.microsoft.com/office/drawing/2014/main" id="{AEF6E7E7-9219-4CE5-8160-026EEEB4D790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25" name="Text Box 9">
          <a:extLst>
            <a:ext uri="{FF2B5EF4-FFF2-40B4-BE49-F238E27FC236}">
              <a16:creationId xmlns:a16="http://schemas.microsoft.com/office/drawing/2014/main" id="{AAE8671A-DD65-4691-93E0-E63D96E117F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26" name="Text Box 10">
          <a:extLst>
            <a:ext uri="{FF2B5EF4-FFF2-40B4-BE49-F238E27FC236}">
              <a16:creationId xmlns:a16="http://schemas.microsoft.com/office/drawing/2014/main" id="{69CD499F-3630-408A-8CC0-9DF8D18B542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27" name="Text Box 7">
          <a:extLst>
            <a:ext uri="{FF2B5EF4-FFF2-40B4-BE49-F238E27FC236}">
              <a16:creationId xmlns:a16="http://schemas.microsoft.com/office/drawing/2014/main" id="{E0C9DFEE-FCBF-442C-B958-9C590D354AE2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28" name="Text Box 8">
          <a:extLst>
            <a:ext uri="{FF2B5EF4-FFF2-40B4-BE49-F238E27FC236}">
              <a16:creationId xmlns:a16="http://schemas.microsoft.com/office/drawing/2014/main" id="{C203686C-5709-45E7-A517-59B1BCC8F20D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29" name="Text Box 9">
          <a:extLst>
            <a:ext uri="{FF2B5EF4-FFF2-40B4-BE49-F238E27FC236}">
              <a16:creationId xmlns:a16="http://schemas.microsoft.com/office/drawing/2014/main" id="{5B7ED347-08DD-4CF0-AC55-2A5889F9F49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30" name="Text Box 10">
          <a:extLst>
            <a:ext uri="{FF2B5EF4-FFF2-40B4-BE49-F238E27FC236}">
              <a16:creationId xmlns:a16="http://schemas.microsoft.com/office/drawing/2014/main" id="{4FA122F1-4F18-4F85-815E-4AE63DC50600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31" name="Text Box 7">
          <a:extLst>
            <a:ext uri="{FF2B5EF4-FFF2-40B4-BE49-F238E27FC236}">
              <a16:creationId xmlns:a16="http://schemas.microsoft.com/office/drawing/2014/main" id="{4ADC9562-5F42-49BD-8044-F44DF186045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32" name="Text Box 8">
          <a:extLst>
            <a:ext uri="{FF2B5EF4-FFF2-40B4-BE49-F238E27FC236}">
              <a16:creationId xmlns:a16="http://schemas.microsoft.com/office/drawing/2014/main" id="{8EBBA720-9C81-488E-869E-BDA07A3C5702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33" name="Text Box 9">
          <a:extLst>
            <a:ext uri="{FF2B5EF4-FFF2-40B4-BE49-F238E27FC236}">
              <a16:creationId xmlns:a16="http://schemas.microsoft.com/office/drawing/2014/main" id="{CDE6C626-E6BE-4D6E-B8C8-856C9454C26F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34" name="Text Box 10">
          <a:extLst>
            <a:ext uri="{FF2B5EF4-FFF2-40B4-BE49-F238E27FC236}">
              <a16:creationId xmlns:a16="http://schemas.microsoft.com/office/drawing/2014/main" id="{BCFA226A-65EC-43AC-B555-2B8B2EF58414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35" name="Text Box 7">
          <a:extLst>
            <a:ext uri="{FF2B5EF4-FFF2-40B4-BE49-F238E27FC236}">
              <a16:creationId xmlns:a16="http://schemas.microsoft.com/office/drawing/2014/main" id="{C8A47550-F542-4825-8B54-369E0738822B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36" name="Text Box 8">
          <a:extLst>
            <a:ext uri="{FF2B5EF4-FFF2-40B4-BE49-F238E27FC236}">
              <a16:creationId xmlns:a16="http://schemas.microsoft.com/office/drawing/2014/main" id="{F6460C62-1884-43AE-9AF0-8202135DB333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37" name="Text Box 9">
          <a:extLst>
            <a:ext uri="{FF2B5EF4-FFF2-40B4-BE49-F238E27FC236}">
              <a16:creationId xmlns:a16="http://schemas.microsoft.com/office/drawing/2014/main" id="{F51C6FB0-963E-4CEF-8FA8-D282D059BF8C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38" name="Text Box 10">
          <a:extLst>
            <a:ext uri="{FF2B5EF4-FFF2-40B4-BE49-F238E27FC236}">
              <a16:creationId xmlns:a16="http://schemas.microsoft.com/office/drawing/2014/main" id="{C5A9EC5F-89DC-4584-9787-53A4B9D4C586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39" name="Text Box 7">
          <a:extLst>
            <a:ext uri="{FF2B5EF4-FFF2-40B4-BE49-F238E27FC236}">
              <a16:creationId xmlns:a16="http://schemas.microsoft.com/office/drawing/2014/main" id="{96BDD032-6FC2-4637-A5E1-1C0D822C84E6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40" name="Text Box 8">
          <a:extLst>
            <a:ext uri="{FF2B5EF4-FFF2-40B4-BE49-F238E27FC236}">
              <a16:creationId xmlns:a16="http://schemas.microsoft.com/office/drawing/2014/main" id="{6CF7BE40-DDA4-408E-A2C9-2004064D858A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41" name="Text Box 9">
          <a:extLst>
            <a:ext uri="{FF2B5EF4-FFF2-40B4-BE49-F238E27FC236}">
              <a16:creationId xmlns:a16="http://schemas.microsoft.com/office/drawing/2014/main" id="{54697702-8FAC-4548-8FB6-FDD5212D4BF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42" name="Text Box 10">
          <a:extLst>
            <a:ext uri="{FF2B5EF4-FFF2-40B4-BE49-F238E27FC236}">
              <a16:creationId xmlns:a16="http://schemas.microsoft.com/office/drawing/2014/main" id="{059D2EB2-AB0C-4A2C-8A70-E9FDAD7E87FD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43" name="Text Box 7">
          <a:extLst>
            <a:ext uri="{FF2B5EF4-FFF2-40B4-BE49-F238E27FC236}">
              <a16:creationId xmlns:a16="http://schemas.microsoft.com/office/drawing/2014/main" id="{E2F09CDA-DCA2-42E2-9609-5484DBAD7540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44" name="Text Box 8">
          <a:extLst>
            <a:ext uri="{FF2B5EF4-FFF2-40B4-BE49-F238E27FC236}">
              <a16:creationId xmlns:a16="http://schemas.microsoft.com/office/drawing/2014/main" id="{2DCB5AF5-45E1-4D44-9E23-B1A392CB2625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45" name="Text Box 9">
          <a:extLst>
            <a:ext uri="{FF2B5EF4-FFF2-40B4-BE49-F238E27FC236}">
              <a16:creationId xmlns:a16="http://schemas.microsoft.com/office/drawing/2014/main" id="{C3AA486E-3682-4C61-BD02-A3E171F32E4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46" name="Text Box 10">
          <a:extLst>
            <a:ext uri="{FF2B5EF4-FFF2-40B4-BE49-F238E27FC236}">
              <a16:creationId xmlns:a16="http://schemas.microsoft.com/office/drawing/2014/main" id="{54EAE4FF-7AFA-4999-9D43-CF4E0F0BAD6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47" name="Text Box 7">
          <a:extLst>
            <a:ext uri="{FF2B5EF4-FFF2-40B4-BE49-F238E27FC236}">
              <a16:creationId xmlns:a16="http://schemas.microsoft.com/office/drawing/2014/main" id="{BE1C5B18-5511-43AA-8A82-E7322007FDFC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48" name="Text Box 8">
          <a:extLst>
            <a:ext uri="{FF2B5EF4-FFF2-40B4-BE49-F238E27FC236}">
              <a16:creationId xmlns:a16="http://schemas.microsoft.com/office/drawing/2014/main" id="{4849A899-3462-4111-8738-E1327FDD3DFC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49" name="Text Box 9">
          <a:extLst>
            <a:ext uri="{FF2B5EF4-FFF2-40B4-BE49-F238E27FC236}">
              <a16:creationId xmlns:a16="http://schemas.microsoft.com/office/drawing/2014/main" id="{4D9EC8BE-30C4-4C10-B749-7C52A3808D75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50" name="Text Box 10">
          <a:extLst>
            <a:ext uri="{FF2B5EF4-FFF2-40B4-BE49-F238E27FC236}">
              <a16:creationId xmlns:a16="http://schemas.microsoft.com/office/drawing/2014/main" id="{1A73A7EA-79CA-4C7D-8F12-B4ADDB9531B6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51" name="Text Box 7">
          <a:extLst>
            <a:ext uri="{FF2B5EF4-FFF2-40B4-BE49-F238E27FC236}">
              <a16:creationId xmlns:a16="http://schemas.microsoft.com/office/drawing/2014/main" id="{8B87F0C2-39D5-4D76-821F-8C846E4DCCE5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52" name="Text Box 8">
          <a:extLst>
            <a:ext uri="{FF2B5EF4-FFF2-40B4-BE49-F238E27FC236}">
              <a16:creationId xmlns:a16="http://schemas.microsoft.com/office/drawing/2014/main" id="{86AE566E-41DA-48CA-9E08-5A8058B3DB15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53" name="Text Box 9">
          <a:extLst>
            <a:ext uri="{FF2B5EF4-FFF2-40B4-BE49-F238E27FC236}">
              <a16:creationId xmlns:a16="http://schemas.microsoft.com/office/drawing/2014/main" id="{7DEA999A-41E7-4284-80FF-8B57CC10ECF5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54" name="Text Box 10">
          <a:extLst>
            <a:ext uri="{FF2B5EF4-FFF2-40B4-BE49-F238E27FC236}">
              <a16:creationId xmlns:a16="http://schemas.microsoft.com/office/drawing/2014/main" id="{A40460EF-68F4-43D8-BC94-0D0D0AE2C55B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55" name="Text Box 7">
          <a:extLst>
            <a:ext uri="{FF2B5EF4-FFF2-40B4-BE49-F238E27FC236}">
              <a16:creationId xmlns:a16="http://schemas.microsoft.com/office/drawing/2014/main" id="{540DD19D-DD9B-441B-A21D-A645E95DF61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56" name="Text Box 8">
          <a:extLst>
            <a:ext uri="{FF2B5EF4-FFF2-40B4-BE49-F238E27FC236}">
              <a16:creationId xmlns:a16="http://schemas.microsoft.com/office/drawing/2014/main" id="{12ADA9F6-494C-4B10-AF8B-9C951E3FF35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57" name="Text Box 9">
          <a:extLst>
            <a:ext uri="{FF2B5EF4-FFF2-40B4-BE49-F238E27FC236}">
              <a16:creationId xmlns:a16="http://schemas.microsoft.com/office/drawing/2014/main" id="{012C4C08-7E59-400F-9037-5AF1AE0FABCD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58" name="Text Box 10">
          <a:extLst>
            <a:ext uri="{FF2B5EF4-FFF2-40B4-BE49-F238E27FC236}">
              <a16:creationId xmlns:a16="http://schemas.microsoft.com/office/drawing/2014/main" id="{B7F015FE-30C9-4B11-989B-7801B26DC15D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59" name="Text Box 7">
          <a:extLst>
            <a:ext uri="{FF2B5EF4-FFF2-40B4-BE49-F238E27FC236}">
              <a16:creationId xmlns:a16="http://schemas.microsoft.com/office/drawing/2014/main" id="{B013A2FF-AD7A-4546-9FEA-0D3512997F83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60" name="Text Box 8">
          <a:extLst>
            <a:ext uri="{FF2B5EF4-FFF2-40B4-BE49-F238E27FC236}">
              <a16:creationId xmlns:a16="http://schemas.microsoft.com/office/drawing/2014/main" id="{D6C0EBC1-00E0-4818-BB3A-C25446C9A684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61" name="Text Box 9">
          <a:extLst>
            <a:ext uri="{FF2B5EF4-FFF2-40B4-BE49-F238E27FC236}">
              <a16:creationId xmlns:a16="http://schemas.microsoft.com/office/drawing/2014/main" id="{05660D93-025A-4F4D-A91E-47605884AD3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62" name="Text Box 10">
          <a:extLst>
            <a:ext uri="{FF2B5EF4-FFF2-40B4-BE49-F238E27FC236}">
              <a16:creationId xmlns:a16="http://schemas.microsoft.com/office/drawing/2014/main" id="{4C2A7163-A3ED-4388-88C1-31C72D67349B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63" name="Text Box 7">
          <a:extLst>
            <a:ext uri="{FF2B5EF4-FFF2-40B4-BE49-F238E27FC236}">
              <a16:creationId xmlns:a16="http://schemas.microsoft.com/office/drawing/2014/main" id="{E290D1D5-19B4-4BE5-B848-F80639DAE949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64" name="Text Box 8">
          <a:extLst>
            <a:ext uri="{FF2B5EF4-FFF2-40B4-BE49-F238E27FC236}">
              <a16:creationId xmlns:a16="http://schemas.microsoft.com/office/drawing/2014/main" id="{02244BD7-C1FD-4232-BD24-63B4C401566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65" name="Text Box 9">
          <a:extLst>
            <a:ext uri="{FF2B5EF4-FFF2-40B4-BE49-F238E27FC236}">
              <a16:creationId xmlns:a16="http://schemas.microsoft.com/office/drawing/2014/main" id="{2B39253B-948A-42A4-BD1D-CBD5B5D70BE6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66" name="Text Box 10">
          <a:extLst>
            <a:ext uri="{FF2B5EF4-FFF2-40B4-BE49-F238E27FC236}">
              <a16:creationId xmlns:a16="http://schemas.microsoft.com/office/drawing/2014/main" id="{6EEFA6E6-0F6A-4206-A3EE-196EB11BE9FC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67" name="Text Box 7">
          <a:extLst>
            <a:ext uri="{FF2B5EF4-FFF2-40B4-BE49-F238E27FC236}">
              <a16:creationId xmlns:a16="http://schemas.microsoft.com/office/drawing/2014/main" id="{083DE189-BA8A-416B-9D6E-CFEC5D051183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68" name="Text Box 8">
          <a:extLst>
            <a:ext uri="{FF2B5EF4-FFF2-40B4-BE49-F238E27FC236}">
              <a16:creationId xmlns:a16="http://schemas.microsoft.com/office/drawing/2014/main" id="{20BF81ED-A430-4100-9D2F-A44B08401AF0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69" name="Text Box 9">
          <a:extLst>
            <a:ext uri="{FF2B5EF4-FFF2-40B4-BE49-F238E27FC236}">
              <a16:creationId xmlns:a16="http://schemas.microsoft.com/office/drawing/2014/main" id="{CDE12CDF-6474-43FA-86B1-A04C41E35945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70" name="Text Box 10">
          <a:extLst>
            <a:ext uri="{FF2B5EF4-FFF2-40B4-BE49-F238E27FC236}">
              <a16:creationId xmlns:a16="http://schemas.microsoft.com/office/drawing/2014/main" id="{FA925554-3DA5-4DC3-8406-C1B87986B11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71" name="Text Box 7">
          <a:extLst>
            <a:ext uri="{FF2B5EF4-FFF2-40B4-BE49-F238E27FC236}">
              <a16:creationId xmlns:a16="http://schemas.microsoft.com/office/drawing/2014/main" id="{B9160730-4CD2-4F79-BADE-0D9E6DB692DD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72" name="Text Box 8">
          <a:extLst>
            <a:ext uri="{FF2B5EF4-FFF2-40B4-BE49-F238E27FC236}">
              <a16:creationId xmlns:a16="http://schemas.microsoft.com/office/drawing/2014/main" id="{B6D531CF-CF09-4407-B668-AEB8B872B594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73" name="Text Box 9">
          <a:extLst>
            <a:ext uri="{FF2B5EF4-FFF2-40B4-BE49-F238E27FC236}">
              <a16:creationId xmlns:a16="http://schemas.microsoft.com/office/drawing/2014/main" id="{A464E0CB-94F9-4E8D-A59F-A55CA01643F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74" name="Text Box 10">
          <a:extLst>
            <a:ext uri="{FF2B5EF4-FFF2-40B4-BE49-F238E27FC236}">
              <a16:creationId xmlns:a16="http://schemas.microsoft.com/office/drawing/2014/main" id="{CF2DC11C-E8D5-4AC3-82D1-E894057D6C9D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75" name="Text Box 7">
          <a:extLst>
            <a:ext uri="{FF2B5EF4-FFF2-40B4-BE49-F238E27FC236}">
              <a16:creationId xmlns:a16="http://schemas.microsoft.com/office/drawing/2014/main" id="{7680C0F7-5C10-4D07-91C9-7D14C1528A60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76" name="Text Box 8">
          <a:extLst>
            <a:ext uri="{FF2B5EF4-FFF2-40B4-BE49-F238E27FC236}">
              <a16:creationId xmlns:a16="http://schemas.microsoft.com/office/drawing/2014/main" id="{B18BF358-FB2D-41AE-9075-986213F461A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77" name="Text Box 9">
          <a:extLst>
            <a:ext uri="{FF2B5EF4-FFF2-40B4-BE49-F238E27FC236}">
              <a16:creationId xmlns:a16="http://schemas.microsoft.com/office/drawing/2014/main" id="{31EF1A93-5603-4805-BF2F-CDC4FB2A82F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78" name="Text Box 10">
          <a:extLst>
            <a:ext uri="{FF2B5EF4-FFF2-40B4-BE49-F238E27FC236}">
              <a16:creationId xmlns:a16="http://schemas.microsoft.com/office/drawing/2014/main" id="{611B371C-8F4C-4524-86A6-C737D10D69A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79" name="Text Box 7">
          <a:extLst>
            <a:ext uri="{FF2B5EF4-FFF2-40B4-BE49-F238E27FC236}">
              <a16:creationId xmlns:a16="http://schemas.microsoft.com/office/drawing/2014/main" id="{0EE81F88-0180-439A-93A7-14AF1A1BF92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80" name="Text Box 8">
          <a:extLst>
            <a:ext uri="{FF2B5EF4-FFF2-40B4-BE49-F238E27FC236}">
              <a16:creationId xmlns:a16="http://schemas.microsoft.com/office/drawing/2014/main" id="{6F508844-3500-4400-96D3-FF55CEE2BD8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81" name="Text Box 9">
          <a:extLst>
            <a:ext uri="{FF2B5EF4-FFF2-40B4-BE49-F238E27FC236}">
              <a16:creationId xmlns:a16="http://schemas.microsoft.com/office/drawing/2014/main" id="{C505364B-A582-406E-A115-85FF4664CA7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82" name="Text Box 10">
          <a:extLst>
            <a:ext uri="{FF2B5EF4-FFF2-40B4-BE49-F238E27FC236}">
              <a16:creationId xmlns:a16="http://schemas.microsoft.com/office/drawing/2014/main" id="{1AD05955-E448-4A32-9443-3981077A5D7B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83" name="Text Box 7">
          <a:extLst>
            <a:ext uri="{FF2B5EF4-FFF2-40B4-BE49-F238E27FC236}">
              <a16:creationId xmlns:a16="http://schemas.microsoft.com/office/drawing/2014/main" id="{60B2047F-8FD5-42E1-AF25-313A5CAC7F65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84" name="Text Box 8">
          <a:extLst>
            <a:ext uri="{FF2B5EF4-FFF2-40B4-BE49-F238E27FC236}">
              <a16:creationId xmlns:a16="http://schemas.microsoft.com/office/drawing/2014/main" id="{ECFB7F3C-1DB0-4C78-89BE-36B04BCCB5C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85" name="Text Box 9">
          <a:extLst>
            <a:ext uri="{FF2B5EF4-FFF2-40B4-BE49-F238E27FC236}">
              <a16:creationId xmlns:a16="http://schemas.microsoft.com/office/drawing/2014/main" id="{9A066F72-11EC-4F09-9C37-EF46C8672464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86" name="Text Box 10">
          <a:extLst>
            <a:ext uri="{FF2B5EF4-FFF2-40B4-BE49-F238E27FC236}">
              <a16:creationId xmlns:a16="http://schemas.microsoft.com/office/drawing/2014/main" id="{F6A93B9E-293C-4CF8-9F77-27B7FFBF3FF5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87" name="Text Box 7">
          <a:extLst>
            <a:ext uri="{FF2B5EF4-FFF2-40B4-BE49-F238E27FC236}">
              <a16:creationId xmlns:a16="http://schemas.microsoft.com/office/drawing/2014/main" id="{080A64EE-C1FF-40D4-9937-DE92A51C4D65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88" name="Text Box 8">
          <a:extLst>
            <a:ext uri="{FF2B5EF4-FFF2-40B4-BE49-F238E27FC236}">
              <a16:creationId xmlns:a16="http://schemas.microsoft.com/office/drawing/2014/main" id="{8C1D1164-056C-4D44-BEFD-4029B7D28D9A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89" name="Text Box 9">
          <a:extLst>
            <a:ext uri="{FF2B5EF4-FFF2-40B4-BE49-F238E27FC236}">
              <a16:creationId xmlns:a16="http://schemas.microsoft.com/office/drawing/2014/main" id="{57C82193-716D-451F-BF61-65FE589C2304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90" name="Text Box 10">
          <a:extLst>
            <a:ext uri="{FF2B5EF4-FFF2-40B4-BE49-F238E27FC236}">
              <a16:creationId xmlns:a16="http://schemas.microsoft.com/office/drawing/2014/main" id="{90AF1A7C-643B-467D-BD40-672F890CC366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91" name="Text Box 7">
          <a:extLst>
            <a:ext uri="{FF2B5EF4-FFF2-40B4-BE49-F238E27FC236}">
              <a16:creationId xmlns:a16="http://schemas.microsoft.com/office/drawing/2014/main" id="{7E49C3F5-A9D0-4311-8885-A25E65604DA9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92" name="Text Box 8">
          <a:extLst>
            <a:ext uri="{FF2B5EF4-FFF2-40B4-BE49-F238E27FC236}">
              <a16:creationId xmlns:a16="http://schemas.microsoft.com/office/drawing/2014/main" id="{A174D684-640A-4220-83A0-A56890D6AB8E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93" name="Text Box 9">
          <a:extLst>
            <a:ext uri="{FF2B5EF4-FFF2-40B4-BE49-F238E27FC236}">
              <a16:creationId xmlns:a16="http://schemas.microsoft.com/office/drawing/2014/main" id="{146ED702-A8CD-4E2F-9101-3861752C905E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94" name="Text Box 10">
          <a:extLst>
            <a:ext uri="{FF2B5EF4-FFF2-40B4-BE49-F238E27FC236}">
              <a16:creationId xmlns:a16="http://schemas.microsoft.com/office/drawing/2014/main" id="{279E064C-8C02-48C0-8074-FAA3ADB16702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95" name="Text Box 7">
          <a:extLst>
            <a:ext uri="{FF2B5EF4-FFF2-40B4-BE49-F238E27FC236}">
              <a16:creationId xmlns:a16="http://schemas.microsoft.com/office/drawing/2014/main" id="{568ABC54-9242-4D2D-932F-5B01A2E186DF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96" name="Text Box 8">
          <a:extLst>
            <a:ext uri="{FF2B5EF4-FFF2-40B4-BE49-F238E27FC236}">
              <a16:creationId xmlns:a16="http://schemas.microsoft.com/office/drawing/2014/main" id="{B8C9A8A8-1AC5-4A7A-AE41-AFE5E5A529E9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97" name="Text Box 9">
          <a:extLst>
            <a:ext uri="{FF2B5EF4-FFF2-40B4-BE49-F238E27FC236}">
              <a16:creationId xmlns:a16="http://schemas.microsoft.com/office/drawing/2014/main" id="{08D60944-5739-45DF-9BFE-7573BB82FD20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98" name="Text Box 10">
          <a:extLst>
            <a:ext uri="{FF2B5EF4-FFF2-40B4-BE49-F238E27FC236}">
              <a16:creationId xmlns:a16="http://schemas.microsoft.com/office/drawing/2014/main" id="{D218F28A-7EB3-4B32-9B7A-88A77714BA0E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599" name="Text Box 7">
          <a:extLst>
            <a:ext uri="{FF2B5EF4-FFF2-40B4-BE49-F238E27FC236}">
              <a16:creationId xmlns:a16="http://schemas.microsoft.com/office/drawing/2014/main" id="{C0371B5A-A89D-4D69-BDA7-309A3E56DE70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600" name="Text Box 8">
          <a:extLst>
            <a:ext uri="{FF2B5EF4-FFF2-40B4-BE49-F238E27FC236}">
              <a16:creationId xmlns:a16="http://schemas.microsoft.com/office/drawing/2014/main" id="{CCA0BBED-0A12-42E7-85B7-C3E48988EF73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601" name="Text Box 9">
          <a:extLst>
            <a:ext uri="{FF2B5EF4-FFF2-40B4-BE49-F238E27FC236}">
              <a16:creationId xmlns:a16="http://schemas.microsoft.com/office/drawing/2014/main" id="{755E1088-2A93-4DAF-9605-B5090B93E50A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602" name="Text Box 10">
          <a:extLst>
            <a:ext uri="{FF2B5EF4-FFF2-40B4-BE49-F238E27FC236}">
              <a16:creationId xmlns:a16="http://schemas.microsoft.com/office/drawing/2014/main" id="{083D7B9E-34C3-4193-AA7B-9A3F013F3F52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603" name="Text Box 7">
          <a:extLst>
            <a:ext uri="{FF2B5EF4-FFF2-40B4-BE49-F238E27FC236}">
              <a16:creationId xmlns:a16="http://schemas.microsoft.com/office/drawing/2014/main" id="{8CBEE4C0-C52A-40E0-8DE0-486576745CB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604" name="Text Box 8">
          <a:extLst>
            <a:ext uri="{FF2B5EF4-FFF2-40B4-BE49-F238E27FC236}">
              <a16:creationId xmlns:a16="http://schemas.microsoft.com/office/drawing/2014/main" id="{98B90E92-A1CE-4784-AB94-F7FF1B70C238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605" name="Text Box 9">
          <a:extLst>
            <a:ext uri="{FF2B5EF4-FFF2-40B4-BE49-F238E27FC236}">
              <a16:creationId xmlns:a16="http://schemas.microsoft.com/office/drawing/2014/main" id="{61DB802F-22D6-49AD-B1CB-79EB70BD6E6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606" name="Text Box 10">
          <a:extLst>
            <a:ext uri="{FF2B5EF4-FFF2-40B4-BE49-F238E27FC236}">
              <a16:creationId xmlns:a16="http://schemas.microsoft.com/office/drawing/2014/main" id="{584A3BF7-9E41-4FA3-A581-6A0BBDFCF3A3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607" name="Text Box 7">
          <a:extLst>
            <a:ext uri="{FF2B5EF4-FFF2-40B4-BE49-F238E27FC236}">
              <a16:creationId xmlns:a16="http://schemas.microsoft.com/office/drawing/2014/main" id="{C6AB729F-8411-4FE8-8241-F02E8F069D76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608" name="Text Box 8">
          <a:extLst>
            <a:ext uri="{FF2B5EF4-FFF2-40B4-BE49-F238E27FC236}">
              <a16:creationId xmlns:a16="http://schemas.microsoft.com/office/drawing/2014/main" id="{08EA35C9-B3B3-49FA-A3CE-EB7EF53C4AFA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609" name="Text Box 9">
          <a:extLst>
            <a:ext uri="{FF2B5EF4-FFF2-40B4-BE49-F238E27FC236}">
              <a16:creationId xmlns:a16="http://schemas.microsoft.com/office/drawing/2014/main" id="{70B1CA64-C97E-4989-B379-403D6C4190AC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610" name="Text Box 10">
          <a:extLst>
            <a:ext uri="{FF2B5EF4-FFF2-40B4-BE49-F238E27FC236}">
              <a16:creationId xmlns:a16="http://schemas.microsoft.com/office/drawing/2014/main" id="{EA52FF69-B877-42B2-87BE-23EA0509AF11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611" name="Text Box 7">
          <a:extLst>
            <a:ext uri="{FF2B5EF4-FFF2-40B4-BE49-F238E27FC236}">
              <a16:creationId xmlns:a16="http://schemas.microsoft.com/office/drawing/2014/main" id="{481782F1-495C-4A75-9A81-61FB53D8F756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612" name="Text Box 8">
          <a:extLst>
            <a:ext uri="{FF2B5EF4-FFF2-40B4-BE49-F238E27FC236}">
              <a16:creationId xmlns:a16="http://schemas.microsoft.com/office/drawing/2014/main" id="{CEF22ABA-98B0-4F78-8A61-3EA349F1FD02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613" name="Text Box 9">
          <a:extLst>
            <a:ext uri="{FF2B5EF4-FFF2-40B4-BE49-F238E27FC236}">
              <a16:creationId xmlns:a16="http://schemas.microsoft.com/office/drawing/2014/main" id="{D003803D-BE8D-4D80-A282-5058DD6340B3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614" name="Text Box 10">
          <a:extLst>
            <a:ext uri="{FF2B5EF4-FFF2-40B4-BE49-F238E27FC236}">
              <a16:creationId xmlns:a16="http://schemas.microsoft.com/office/drawing/2014/main" id="{A759BB96-75E2-41C2-9F62-B5A2130C0B7A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615" name="Text Box 7">
          <a:extLst>
            <a:ext uri="{FF2B5EF4-FFF2-40B4-BE49-F238E27FC236}">
              <a16:creationId xmlns:a16="http://schemas.microsoft.com/office/drawing/2014/main" id="{A91E9A19-B993-47C5-B324-030780BDD22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616" name="Text Box 8">
          <a:extLst>
            <a:ext uri="{FF2B5EF4-FFF2-40B4-BE49-F238E27FC236}">
              <a16:creationId xmlns:a16="http://schemas.microsoft.com/office/drawing/2014/main" id="{580A8964-C24B-46FC-AC9A-34148BA212F7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617" name="Text Box 9">
          <a:extLst>
            <a:ext uri="{FF2B5EF4-FFF2-40B4-BE49-F238E27FC236}">
              <a16:creationId xmlns:a16="http://schemas.microsoft.com/office/drawing/2014/main" id="{28F4BD6E-4712-4CB7-83C3-F112FA605516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76200" cy="57150"/>
    <xdr:sp macro="" textlink="">
      <xdr:nvSpPr>
        <xdr:cNvPr id="5618" name="Text Box 10">
          <a:extLst>
            <a:ext uri="{FF2B5EF4-FFF2-40B4-BE49-F238E27FC236}">
              <a16:creationId xmlns:a16="http://schemas.microsoft.com/office/drawing/2014/main" id="{D8F1E12B-1905-4C3E-842E-938727BE947C}"/>
            </a:ext>
          </a:extLst>
        </xdr:cNvPr>
        <xdr:cNvSpPr txBox="1">
          <a:spLocks noChangeArrowheads="1"/>
        </xdr:cNvSpPr>
      </xdr:nvSpPr>
      <xdr:spPr bwMode="auto">
        <a:xfrm>
          <a:off x="4572000" y="10306812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19" name="Text Box 7">
          <a:extLst>
            <a:ext uri="{FF2B5EF4-FFF2-40B4-BE49-F238E27FC236}">
              <a16:creationId xmlns:a16="http://schemas.microsoft.com/office/drawing/2014/main" id="{AF0D6328-373B-422D-B83E-82BDE36955CF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20" name="Text Box 8">
          <a:extLst>
            <a:ext uri="{FF2B5EF4-FFF2-40B4-BE49-F238E27FC236}">
              <a16:creationId xmlns:a16="http://schemas.microsoft.com/office/drawing/2014/main" id="{689D0FCA-BD6C-4C01-B3BC-BD4DDA4DDB2D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21" name="Text Box 9">
          <a:extLst>
            <a:ext uri="{FF2B5EF4-FFF2-40B4-BE49-F238E27FC236}">
              <a16:creationId xmlns:a16="http://schemas.microsoft.com/office/drawing/2014/main" id="{FA54F7AD-2684-4B32-B9A1-FE4170072F6E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22" name="Text Box 10">
          <a:extLst>
            <a:ext uri="{FF2B5EF4-FFF2-40B4-BE49-F238E27FC236}">
              <a16:creationId xmlns:a16="http://schemas.microsoft.com/office/drawing/2014/main" id="{4E25842B-3C01-40D5-9CDE-5C86A762403C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23" name="Text Box 7">
          <a:extLst>
            <a:ext uri="{FF2B5EF4-FFF2-40B4-BE49-F238E27FC236}">
              <a16:creationId xmlns:a16="http://schemas.microsoft.com/office/drawing/2014/main" id="{3262B565-6E76-4BF5-8CE3-2675822F39D9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24" name="Text Box 8">
          <a:extLst>
            <a:ext uri="{FF2B5EF4-FFF2-40B4-BE49-F238E27FC236}">
              <a16:creationId xmlns:a16="http://schemas.microsoft.com/office/drawing/2014/main" id="{B929D40D-2AAF-4CB5-8EC3-3EE8FABB970E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25" name="Text Box 9">
          <a:extLst>
            <a:ext uri="{FF2B5EF4-FFF2-40B4-BE49-F238E27FC236}">
              <a16:creationId xmlns:a16="http://schemas.microsoft.com/office/drawing/2014/main" id="{A8E88F0A-DD2C-45C3-A246-CDABF1FB095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26" name="Text Box 10">
          <a:extLst>
            <a:ext uri="{FF2B5EF4-FFF2-40B4-BE49-F238E27FC236}">
              <a16:creationId xmlns:a16="http://schemas.microsoft.com/office/drawing/2014/main" id="{6E7887A2-A2D3-48F5-91E7-A8C073B7E03E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27" name="Text Box 7">
          <a:extLst>
            <a:ext uri="{FF2B5EF4-FFF2-40B4-BE49-F238E27FC236}">
              <a16:creationId xmlns:a16="http://schemas.microsoft.com/office/drawing/2014/main" id="{CE66E4E5-5060-467A-9F9E-4674E5EB8A1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28" name="Text Box 8">
          <a:extLst>
            <a:ext uri="{FF2B5EF4-FFF2-40B4-BE49-F238E27FC236}">
              <a16:creationId xmlns:a16="http://schemas.microsoft.com/office/drawing/2014/main" id="{18C87953-30FC-477A-AF0D-59C9BCA4B0F0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29" name="Text Box 9">
          <a:extLst>
            <a:ext uri="{FF2B5EF4-FFF2-40B4-BE49-F238E27FC236}">
              <a16:creationId xmlns:a16="http://schemas.microsoft.com/office/drawing/2014/main" id="{A355BD52-CBC2-4E3F-9E7E-F55DFF5FBF94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30" name="Text Box 10">
          <a:extLst>
            <a:ext uri="{FF2B5EF4-FFF2-40B4-BE49-F238E27FC236}">
              <a16:creationId xmlns:a16="http://schemas.microsoft.com/office/drawing/2014/main" id="{53CDF549-3BC9-4AA5-AD69-FF138C6C5D4A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31" name="Text Box 7">
          <a:extLst>
            <a:ext uri="{FF2B5EF4-FFF2-40B4-BE49-F238E27FC236}">
              <a16:creationId xmlns:a16="http://schemas.microsoft.com/office/drawing/2014/main" id="{11D55522-268C-4420-B99B-FF2C35B351AD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32" name="Text Box 8">
          <a:extLst>
            <a:ext uri="{FF2B5EF4-FFF2-40B4-BE49-F238E27FC236}">
              <a16:creationId xmlns:a16="http://schemas.microsoft.com/office/drawing/2014/main" id="{6D400198-B21C-46C9-8DE0-DB46AE08C45A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33" name="Text Box 9">
          <a:extLst>
            <a:ext uri="{FF2B5EF4-FFF2-40B4-BE49-F238E27FC236}">
              <a16:creationId xmlns:a16="http://schemas.microsoft.com/office/drawing/2014/main" id="{1694586F-61C0-4045-9A78-A0EE25F205B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34" name="Text Box 10">
          <a:extLst>
            <a:ext uri="{FF2B5EF4-FFF2-40B4-BE49-F238E27FC236}">
              <a16:creationId xmlns:a16="http://schemas.microsoft.com/office/drawing/2014/main" id="{33751644-4F53-4407-88BF-10B5203F46B9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35" name="Text Box 7">
          <a:extLst>
            <a:ext uri="{FF2B5EF4-FFF2-40B4-BE49-F238E27FC236}">
              <a16:creationId xmlns:a16="http://schemas.microsoft.com/office/drawing/2014/main" id="{5E13068C-B31D-4927-B947-9B7645E0914E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36" name="Text Box 8">
          <a:extLst>
            <a:ext uri="{FF2B5EF4-FFF2-40B4-BE49-F238E27FC236}">
              <a16:creationId xmlns:a16="http://schemas.microsoft.com/office/drawing/2014/main" id="{5679D676-2A8D-4636-8F23-B920A3106EF9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37" name="Text Box 9">
          <a:extLst>
            <a:ext uri="{FF2B5EF4-FFF2-40B4-BE49-F238E27FC236}">
              <a16:creationId xmlns:a16="http://schemas.microsoft.com/office/drawing/2014/main" id="{F95E6F1E-1079-4DA0-8452-CE7FFB2A91AA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38" name="Text Box 10">
          <a:extLst>
            <a:ext uri="{FF2B5EF4-FFF2-40B4-BE49-F238E27FC236}">
              <a16:creationId xmlns:a16="http://schemas.microsoft.com/office/drawing/2014/main" id="{930CD756-11B9-4863-B5F1-74A2A0CE3364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39" name="Text Box 7">
          <a:extLst>
            <a:ext uri="{FF2B5EF4-FFF2-40B4-BE49-F238E27FC236}">
              <a16:creationId xmlns:a16="http://schemas.microsoft.com/office/drawing/2014/main" id="{8C76BE90-CD17-4762-AA66-AAAEA5FE78CF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40" name="Text Box 8">
          <a:extLst>
            <a:ext uri="{FF2B5EF4-FFF2-40B4-BE49-F238E27FC236}">
              <a16:creationId xmlns:a16="http://schemas.microsoft.com/office/drawing/2014/main" id="{E5168D37-945A-41A8-A3A7-7DC34E594C4E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41" name="Text Box 9">
          <a:extLst>
            <a:ext uri="{FF2B5EF4-FFF2-40B4-BE49-F238E27FC236}">
              <a16:creationId xmlns:a16="http://schemas.microsoft.com/office/drawing/2014/main" id="{38039B5E-EC90-4D28-8E4C-772FAC4C06B0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42" name="Text Box 10">
          <a:extLst>
            <a:ext uri="{FF2B5EF4-FFF2-40B4-BE49-F238E27FC236}">
              <a16:creationId xmlns:a16="http://schemas.microsoft.com/office/drawing/2014/main" id="{DDF63040-D35F-4C9F-A6F6-018AF92AAD4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43" name="Text Box 7">
          <a:extLst>
            <a:ext uri="{FF2B5EF4-FFF2-40B4-BE49-F238E27FC236}">
              <a16:creationId xmlns:a16="http://schemas.microsoft.com/office/drawing/2014/main" id="{FA022745-3AEA-4BC5-99FB-E5E83E8B5313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44" name="Text Box 8">
          <a:extLst>
            <a:ext uri="{FF2B5EF4-FFF2-40B4-BE49-F238E27FC236}">
              <a16:creationId xmlns:a16="http://schemas.microsoft.com/office/drawing/2014/main" id="{0C6F6DBA-590A-41D3-8000-648DA5764AAC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45" name="Text Box 9">
          <a:extLst>
            <a:ext uri="{FF2B5EF4-FFF2-40B4-BE49-F238E27FC236}">
              <a16:creationId xmlns:a16="http://schemas.microsoft.com/office/drawing/2014/main" id="{9222B8A1-CDD0-431A-BF65-5D8AD76553BE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46" name="Text Box 10">
          <a:extLst>
            <a:ext uri="{FF2B5EF4-FFF2-40B4-BE49-F238E27FC236}">
              <a16:creationId xmlns:a16="http://schemas.microsoft.com/office/drawing/2014/main" id="{909B89F9-2309-442F-AE7F-C7DBE3B22EC3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47" name="Text Box 7">
          <a:extLst>
            <a:ext uri="{FF2B5EF4-FFF2-40B4-BE49-F238E27FC236}">
              <a16:creationId xmlns:a16="http://schemas.microsoft.com/office/drawing/2014/main" id="{22677C5E-EC28-4860-88C9-430FBC170D2A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48" name="Text Box 8">
          <a:extLst>
            <a:ext uri="{FF2B5EF4-FFF2-40B4-BE49-F238E27FC236}">
              <a16:creationId xmlns:a16="http://schemas.microsoft.com/office/drawing/2014/main" id="{A4A23BF4-3EE4-4ED2-96CF-BDEA02F5C2A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49" name="Text Box 9">
          <a:extLst>
            <a:ext uri="{FF2B5EF4-FFF2-40B4-BE49-F238E27FC236}">
              <a16:creationId xmlns:a16="http://schemas.microsoft.com/office/drawing/2014/main" id="{17F8EDE9-5C56-481E-8885-DDBBF348F91A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50" name="Text Box 10">
          <a:extLst>
            <a:ext uri="{FF2B5EF4-FFF2-40B4-BE49-F238E27FC236}">
              <a16:creationId xmlns:a16="http://schemas.microsoft.com/office/drawing/2014/main" id="{79A843CC-707D-4992-8C20-3F6A0B26E403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51" name="Text Box 7">
          <a:extLst>
            <a:ext uri="{FF2B5EF4-FFF2-40B4-BE49-F238E27FC236}">
              <a16:creationId xmlns:a16="http://schemas.microsoft.com/office/drawing/2014/main" id="{ECB25FC6-B023-4AE6-85F4-0BDB61717E95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52" name="Text Box 8">
          <a:extLst>
            <a:ext uri="{FF2B5EF4-FFF2-40B4-BE49-F238E27FC236}">
              <a16:creationId xmlns:a16="http://schemas.microsoft.com/office/drawing/2014/main" id="{3744B4F2-BE5E-4B74-B51D-5547E6704F49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53" name="Text Box 9">
          <a:extLst>
            <a:ext uri="{FF2B5EF4-FFF2-40B4-BE49-F238E27FC236}">
              <a16:creationId xmlns:a16="http://schemas.microsoft.com/office/drawing/2014/main" id="{124625C3-54F7-44AC-9EBF-B0783C6F9F3E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54" name="Text Box 10">
          <a:extLst>
            <a:ext uri="{FF2B5EF4-FFF2-40B4-BE49-F238E27FC236}">
              <a16:creationId xmlns:a16="http://schemas.microsoft.com/office/drawing/2014/main" id="{58336C85-81EB-4396-B995-60E408A8113A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55" name="Text Box 7">
          <a:extLst>
            <a:ext uri="{FF2B5EF4-FFF2-40B4-BE49-F238E27FC236}">
              <a16:creationId xmlns:a16="http://schemas.microsoft.com/office/drawing/2014/main" id="{EC914833-3D8C-474C-9B9B-C03F1C777523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56" name="Text Box 8">
          <a:extLst>
            <a:ext uri="{FF2B5EF4-FFF2-40B4-BE49-F238E27FC236}">
              <a16:creationId xmlns:a16="http://schemas.microsoft.com/office/drawing/2014/main" id="{89136B8E-5BB7-45E6-BD5D-8CC8E0E64BA9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57" name="Text Box 9">
          <a:extLst>
            <a:ext uri="{FF2B5EF4-FFF2-40B4-BE49-F238E27FC236}">
              <a16:creationId xmlns:a16="http://schemas.microsoft.com/office/drawing/2014/main" id="{00BB9779-1213-4E87-B7E3-937DEAAB08A0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58" name="Text Box 10">
          <a:extLst>
            <a:ext uri="{FF2B5EF4-FFF2-40B4-BE49-F238E27FC236}">
              <a16:creationId xmlns:a16="http://schemas.microsoft.com/office/drawing/2014/main" id="{F506EE6F-8883-4E3D-9C4E-07356847220B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59" name="Text Box 7">
          <a:extLst>
            <a:ext uri="{FF2B5EF4-FFF2-40B4-BE49-F238E27FC236}">
              <a16:creationId xmlns:a16="http://schemas.microsoft.com/office/drawing/2014/main" id="{3D7B7BAE-B0E6-4A41-9894-FB00997A2A3C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60" name="Text Box 8">
          <a:extLst>
            <a:ext uri="{FF2B5EF4-FFF2-40B4-BE49-F238E27FC236}">
              <a16:creationId xmlns:a16="http://schemas.microsoft.com/office/drawing/2014/main" id="{02C12D64-C421-43ED-8021-35D4DF70854D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61" name="Text Box 9">
          <a:extLst>
            <a:ext uri="{FF2B5EF4-FFF2-40B4-BE49-F238E27FC236}">
              <a16:creationId xmlns:a16="http://schemas.microsoft.com/office/drawing/2014/main" id="{00D744CE-EEB6-4AA5-8AE4-DD09EA347BF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62" name="Text Box 10">
          <a:extLst>
            <a:ext uri="{FF2B5EF4-FFF2-40B4-BE49-F238E27FC236}">
              <a16:creationId xmlns:a16="http://schemas.microsoft.com/office/drawing/2014/main" id="{D321CC9F-CAA9-4595-BAC9-DDAA87CE410E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63" name="Text Box 7">
          <a:extLst>
            <a:ext uri="{FF2B5EF4-FFF2-40B4-BE49-F238E27FC236}">
              <a16:creationId xmlns:a16="http://schemas.microsoft.com/office/drawing/2014/main" id="{70EDF7C1-8B3B-41BB-87E6-51E56CAB1A4E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64" name="Text Box 8">
          <a:extLst>
            <a:ext uri="{FF2B5EF4-FFF2-40B4-BE49-F238E27FC236}">
              <a16:creationId xmlns:a16="http://schemas.microsoft.com/office/drawing/2014/main" id="{C0E2A28D-B736-4EF1-B1DD-7BFD2A934D1F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65" name="Text Box 9">
          <a:extLst>
            <a:ext uri="{FF2B5EF4-FFF2-40B4-BE49-F238E27FC236}">
              <a16:creationId xmlns:a16="http://schemas.microsoft.com/office/drawing/2014/main" id="{3DAAA790-53D4-4EE9-BE91-28A0007CC83B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66" name="Text Box 10">
          <a:extLst>
            <a:ext uri="{FF2B5EF4-FFF2-40B4-BE49-F238E27FC236}">
              <a16:creationId xmlns:a16="http://schemas.microsoft.com/office/drawing/2014/main" id="{68C84FE6-CA61-406D-A915-994B8119494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67" name="Text Box 7">
          <a:extLst>
            <a:ext uri="{FF2B5EF4-FFF2-40B4-BE49-F238E27FC236}">
              <a16:creationId xmlns:a16="http://schemas.microsoft.com/office/drawing/2014/main" id="{D5EF0262-9DB7-418A-AE0B-58A13E6F76B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68" name="Text Box 8">
          <a:extLst>
            <a:ext uri="{FF2B5EF4-FFF2-40B4-BE49-F238E27FC236}">
              <a16:creationId xmlns:a16="http://schemas.microsoft.com/office/drawing/2014/main" id="{66739CCB-E922-493F-BF0B-23BC2D16EFAC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69" name="Text Box 9">
          <a:extLst>
            <a:ext uri="{FF2B5EF4-FFF2-40B4-BE49-F238E27FC236}">
              <a16:creationId xmlns:a16="http://schemas.microsoft.com/office/drawing/2014/main" id="{B3B20512-1968-4A6B-AFC8-D4620660B07B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70" name="Text Box 10">
          <a:extLst>
            <a:ext uri="{FF2B5EF4-FFF2-40B4-BE49-F238E27FC236}">
              <a16:creationId xmlns:a16="http://schemas.microsoft.com/office/drawing/2014/main" id="{14E91131-420D-427F-A95F-391D8A9A5F3A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71" name="Text Box 7">
          <a:extLst>
            <a:ext uri="{FF2B5EF4-FFF2-40B4-BE49-F238E27FC236}">
              <a16:creationId xmlns:a16="http://schemas.microsoft.com/office/drawing/2014/main" id="{032101EA-FED2-4F9C-8B9E-97FAA2526436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72" name="Text Box 8">
          <a:extLst>
            <a:ext uri="{FF2B5EF4-FFF2-40B4-BE49-F238E27FC236}">
              <a16:creationId xmlns:a16="http://schemas.microsoft.com/office/drawing/2014/main" id="{F3C0F5CA-A263-4234-ACDF-B8D03E07BD90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73" name="Text Box 9">
          <a:extLst>
            <a:ext uri="{FF2B5EF4-FFF2-40B4-BE49-F238E27FC236}">
              <a16:creationId xmlns:a16="http://schemas.microsoft.com/office/drawing/2014/main" id="{1AA92040-85F5-48EF-B4CD-CF2ECDB97512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74" name="Text Box 10">
          <a:extLst>
            <a:ext uri="{FF2B5EF4-FFF2-40B4-BE49-F238E27FC236}">
              <a16:creationId xmlns:a16="http://schemas.microsoft.com/office/drawing/2014/main" id="{61E6545D-F180-45EC-A8BF-749E7DCF6559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75" name="Text Box 7">
          <a:extLst>
            <a:ext uri="{FF2B5EF4-FFF2-40B4-BE49-F238E27FC236}">
              <a16:creationId xmlns:a16="http://schemas.microsoft.com/office/drawing/2014/main" id="{96D61239-6541-4FD9-B921-E48766B58B95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76" name="Text Box 8">
          <a:extLst>
            <a:ext uri="{FF2B5EF4-FFF2-40B4-BE49-F238E27FC236}">
              <a16:creationId xmlns:a16="http://schemas.microsoft.com/office/drawing/2014/main" id="{D68FD481-E440-4E01-AF2D-25031E858746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77" name="Text Box 9">
          <a:extLst>
            <a:ext uri="{FF2B5EF4-FFF2-40B4-BE49-F238E27FC236}">
              <a16:creationId xmlns:a16="http://schemas.microsoft.com/office/drawing/2014/main" id="{D9A8074D-C8CA-41C6-8C4A-958F5DE166E0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78" name="Text Box 10">
          <a:extLst>
            <a:ext uri="{FF2B5EF4-FFF2-40B4-BE49-F238E27FC236}">
              <a16:creationId xmlns:a16="http://schemas.microsoft.com/office/drawing/2014/main" id="{74AF3306-AE86-4AFE-861C-52C881E1403A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79" name="Text Box 7">
          <a:extLst>
            <a:ext uri="{FF2B5EF4-FFF2-40B4-BE49-F238E27FC236}">
              <a16:creationId xmlns:a16="http://schemas.microsoft.com/office/drawing/2014/main" id="{14A1C2B3-635A-4BEE-AB6E-21F629D867DF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80" name="Text Box 8">
          <a:extLst>
            <a:ext uri="{FF2B5EF4-FFF2-40B4-BE49-F238E27FC236}">
              <a16:creationId xmlns:a16="http://schemas.microsoft.com/office/drawing/2014/main" id="{B3038469-13A0-4EB6-B881-EC57D0D0A282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81" name="Text Box 9">
          <a:extLst>
            <a:ext uri="{FF2B5EF4-FFF2-40B4-BE49-F238E27FC236}">
              <a16:creationId xmlns:a16="http://schemas.microsoft.com/office/drawing/2014/main" id="{2917A1B9-21B1-4784-8C87-DA576EB2919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82" name="Text Box 10">
          <a:extLst>
            <a:ext uri="{FF2B5EF4-FFF2-40B4-BE49-F238E27FC236}">
              <a16:creationId xmlns:a16="http://schemas.microsoft.com/office/drawing/2014/main" id="{AA674D94-E4E1-4B0E-98A4-9B07A1C2768C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83" name="Text Box 7">
          <a:extLst>
            <a:ext uri="{FF2B5EF4-FFF2-40B4-BE49-F238E27FC236}">
              <a16:creationId xmlns:a16="http://schemas.microsoft.com/office/drawing/2014/main" id="{B476E06F-4304-4335-BD47-822DA57CB5C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84" name="Text Box 8">
          <a:extLst>
            <a:ext uri="{FF2B5EF4-FFF2-40B4-BE49-F238E27FC236}">
              <a16:creationId xmlns:a16="http://schemas.microsoft.com/office/drawing/2014/main" id="{840CCD9C-493B-4BBF-8F7D-197FFFB44D9B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85" name="Text Box 9">
          <a:extLst>
            <a:ext uri="{FF2B5EF4-FFF2-40B4-BE49-F238E27FC236}">
              <a16:creationId xmlns:a16="http://schemas.microsoft.com/office/drawing/2014/main" id="{133CF187-C421-4C23-B746-5DF3AC2D65F2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86" name="Text Box 10">
          <a:extLst>
            <a:ext uri="{FF2B5EF4-FFF2-40B4-BE49-F238E27FC236}">
              <a16:creationId xmlns:a16="http://schemas.microsoft.com/office/drawing/2014/main" id="{CD9D50E8-9797-47C7-BEAC-BCCA4278E702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87" name="Text Box 7">
          <a:extLst>
            <a:ext uri="{FF2B5EF4-FFF2-40B4-BE49-F238E27FC236}">
              <a16:creationId xmlns:a16="http://schemas.microsoft.com/office/drawing/2014/main" id="{22CF8AC0-AE3C-4493-B8DF-7767583DF764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88" name="Text Box 8">
          <a:extLst>
            <a:ext uri="{FF2B5EF4-FFF2-40B4-BE49-F238E27FC236}">
              <a16:creationId xmlns:a16="http://schemas.microsoft.com/office/drawing/2014/main" id="{5D9BFB4E-A3ED-41AD-91E8-F08CBEA1E722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89" name="Text Box 9">
          <a:extLst>
            <a:ext uri="{FF2B5EF4-FFF2-40B4-BE49-F238E27FC236}">
              <a16:creationId xmlns:a16="http://schemas.microsoft.com/office/drawing/2014/main" id="{BB4C9F8F-A8DF-48CA-9616-F41C66515F8F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90" name="Text Box 10">
          <a:extLst>
            <a:ext uri="{FF2B5EF4-FFF2-40B4-BE49-F238E27FC236}">
              <a16:creationId xmlns:a16="http://schemas.microsoft.com/office/drawing/2014/main" id="{43272C2C-EDD6-4D5C-9CD0-EFFE1E516A8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91" name="Text Box 7">
          <a:extLst>
            <a:ext uri="{FF2B5EF4-FFF2-40B4-BE49-F238E27FC236}">
              <a16:creationId xmlns:a16="http://schemas.microsoft.com/office/drawing/2014/main" id="{86212F66-63D3-4CE2-8F05-E93CF0983E7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92" name="Text Box 8">
          <a:extLst>
            <a:ext uri="{FF2B5EF4-FFF2-40B4-BE49-F238E27FC236}">
              <a16:creationId xmlns:a16="http://schemas.microsoft.com/office/drawing/2014/main" id="{822872CD-C502-4271-892D-EA187828BA2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93" name="Text Box 9">
          <a:extLst>
            <a:ext uri="{FF2B5EF4-FFF2-40B4-BE49-F238E27FC236}">
              <a16:creationId xmlns:a16="http://schemas.microsoft.com/office/drawing/2014/main" id="{1251666D-F8D8-4C52-99CC-19B2B66F1333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94" name="Text Box 10">
          <a:extLst>
            <a:ext uri="{FF2B5EF4-FFF2-40B4-BE49-F238E27FC236}">
              <a16:creationId xmlns:a16="http://schemas.microsoft.com/office/drawing/2014/main" id="{82DE1E1F-15A4-465C-82E6-375022EC1D8A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95" name="Text Box 7">
          <a:extLst>
            <a:ext uri="{FF2B5EF4-FFF2-40B4-BE49-F238E27FC236}">
              <a16:creationId xmlns:a16="http://schemas.microsoft.com/office/drawing/2014/main" id="{C07A883B-417B-4451-9038-BA9975546345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96" name="Text Box 8">
          <a:extLst>
            <a:ext uri="{FF2B5EF4-FFF2-40B4-BE49-F238E27FC236}">
              <a16:creationId xmlns:a16="http://schemas.microsoft.com/office/drawing/2014/main" id="{51F0FA94-976C-42DD-AE76-94FD3BFD282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97" name="Text Box 9">
          <a:extLst>
            <a:ext uri="{FF2B5EF4-FFF2-40B4-BE49-F238E27FC236}">
              <a16:creationId xmlns:a16="http://schemas.microsoft.com/office/drawing/2014/main" id="{60C5B3E9-ADED-4415-97BB-D717381D292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98" name="Text Box 10">
          <a:extLst>
            <a:ext uri="{FF2B5EF4-FFF2-40B4-BE49-F238E27FC236}">
              <a16:creationId xmlns:a16="http://schemas.microsoft.com/office/drawing/2014/main" id="{4220F215-7625-414C-A973-213E51C2D8E5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699" name="Text Box 7">
          <a:extLst>
            <a:ext uri="{FF2B5EF4-FFF2-40B4-BE49-F238E27FC236}">
              <a16:creationId xmlns:a16="http://schemas.microsoft.com/office/drawing/2014/main" id="{484A0A07-0B49-4588-B061-BE0A0E6B9BD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00" name="Text Box 8">
          <a:extLst>
            <a:ext uri="{FF2B5EF4-FFF2-40B4-BE49-F238E27FC236}">
              <a16:creationId xmlns:a16="http://schemas.microsoft.com/office/drawing/2014/main" id="{DFADDFC0-372D-4B8B-847B-F4D03B31BFE6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01" name="Text Box 9">
          <a:extLst>
            <a:ext uri="{FF2B5EF4-FFF2-40B4-BE49-F238E27FC236}">
              <a16:creationId xmlns:a16="http://schemas.microsoft.com/office/drawing/2014/main" id="{E947AE62-A7CF-421B-9CE2-39AB2B1AB420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02" name="Text Box 10">
          <a:extLst>
            <a:ext uri="{FF2B5EF4-FFF2-40B4-BE49-F238E27FC236}">
              <a16:creationId xmlns:a16="http://schemas.microsoft.com/office/drawing/2014/main" id="{B4F9463E-7272-4F29-BBB3-4033C8F0D11E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03" name="Text Box 7">
          <a:extLst>
            <a:ext uri="{FF2B5EF4-FFF2-40B4-BE49-F238E27FC236}">
              <a16:creationId xmlns:a16="http://schemas.microsoft.com/office/drawing/2014/main" id="{1FB968A9-EC0C-40EE-874B-C774D2EC2C8D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04" name="Text Box 8">
          <a:extLst>
            <a:ext uri="{FF2B5EF4-FFF2-40B4-BE49-F238E27FC236}">
              <a16:creationId xmlns:a16="http://schemas.microsoft.com/office/drawing/2014/main" id="{48513D23-9ADB-4076-B511-C13BE8289D70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05" name="Text Box 9">
          <a:extLst>
            <a:ext uri="{FF2B5EF4-FFF2-40B4-BE49-F238E27FC236}">
              <a16:creationId xmlns:a16="http://schemas.microsoft.com/office/drawing/2014/main" id="{92D572CB-D20A-4EB7-AFE4-341EFF677B9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06" name="Text Box 10">
          <a:extLst>
            <a:ext uri="{FF2B5EF4-FFF2-40B4-BE49-F238E27FC236}">
              <a16:creationId xmlns:a16="http://schemas.microsoft.com/office/drawing/2014/main" id="{B3D97EEB-4556-4503-8125-6685F058B41B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07" name="Text Box 7">
          <a:extLst>
            <a:ext uri="{FF2B5EF4-FFF2-40B4-BE49-F238E27FC236}">
              <a16:creationId xmlns:a16="http://schemas.microsoft.com/office/drawing/2014/main" id="{99F7FD03-2F17-4703-8365-BFDF70F1A9E2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08" name="Text Box 8">
          <a:extLst>
            <a:ext uri="{FF2B5EF4-FFF2-40B4-BE49-F238E27FC236}">
              <a16:creationId xmlns:a16="http://schemas.microsoft.com/office/drawing/2014/main" id="{A51AF991-08FD-45AD-AA50-E4FE9CB19B45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09" name="Text Box 9">
          <a:extLst>
            <a:ext uri="{FF2B5EF4-FFF2-40B4-BE49-F238E27FC236}">
              <a16:creationId xmlns:a16="http://schemas.microsoft.com/office/drawing/2014/main" id="{F0233AFA-65F0-4647-8AC2-FA5F81A8C3B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10" name="Text Box 10">
          <a:extLst>
            <a:ext uri="{FF2B5EF4-FFF2-40B4-BE49-F238E27FC236}">
              <a16:creationId xmlns:a16="http://schemas.microsoft.com/office/drawing/2014/main" id="{98F1659B-C5A0-4B23-B6C3-D96015CC600F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11" name="Text Box 7">
          <a:extLst>
            <a:ext uri="{FF2B5EF4-FFF2-40B4-BE49-F238E27FC236}">
              <a16:creationId xmlns:a16="http://schemas.microsoft.com/office/drawing/2014/main" id="{4C50FDC0-F95A-4D8D-BA11-0F4BCDF299CD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12" name="Text Box 8">
          <a:extLst>
            <a:ext uri="{FF2B5EF4-FFF2-40B4-BE49-F238E27FC236}">
              <a16:creationId xmlns:a16="http://schemas.microsoft.com/office/drawing/2014/main" id="{CD17BC62-91EF-4B77-9620-3A9865CE827A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13" name="Text Box 9">
          <a:extLst>
            <a:ext uri="{FF2B5EF4-FFF2-40B4-BE49-F238E27FC236}">
              <a16:creationId xmlns:a16="http://schemas.microsoft.com/office/drawing/2014/main" id="{2479F7E2-3497-4FFA-8E22-63E12475AEF2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14" name="Text Box 10">
          <a:extLst>
            <a:ext uri="{FF2B5EF4-FFF2-40B4-BE49-F238E27FC236}">
              <a16:creationId xmlns:a16="http://schemas.microsoft.com/office/drawing/2014/main" id="{24393E06-B674-45C9-8BA7-3394F4B3B3A0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15" name="Text Box 7">
          <a:extLst>
            <a:ext uri="{FF2B5EF4-FFF2-40B4-BE49-F238E27FC236}">
              <a16:creationId xmlns:a16="http://schemas.microsoft.com/office/drawing/2014/main" id="{3392E21D-4EEE-4377-828F-6CD18CC3FEC2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16" name="Text Box 8">
          <a:extLst>
            <a:ext uri="{FF2B5EF4-FFF2-40B4-BE49-F238E27FC236}">
              <a16:creationId xmlns:a16="http://schemas.microsoft.com/office/drawing/2014/main" id="{34A68199-6306-4045-993D-BA9185138399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17" name="Text Box 9">
          <a:extLst>
            <a:ext uri="{FF2B5EF4-FFF2-40B4-BE49-F238E27FC236}">
              <a16:creationId xmlns:a16="http://schemas.microsoft.com/office/drawing/2014/main" id="{79641AF7-2567-4131-A45D-873BBD500E5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18" name="Text Box 10">
          <a:extLst>
            <a:ext uri="{FF2B5EF4-FFF2-40B4-BE49-F238E27FC236}">
              <a16:creationId xmlns:a16="http://schemas.microsoft.com/office/drawing/2014/main" id="{EDE28AA5-4BB3-43D2-AA3D-13F3BA5F466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19" name="Text Box 7">
          <a:extLst>
            <a:ext uri="{FF2B5EF4-FFF2-40B4-BE49-F238E27FC236}">
              <a16:creationId xmlns:a16="http://schemas.microsoft.com/office/drawing/2014/main" id="{EDDFE28D-7081-4111-9A4D-36EB4081672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20" name="Text Box 8">
          <a:extLst>
            <a:ext uri="{FF2B5EF4-FFF2-40B4-BE49-F238E27FC236}">
              <a16:creationId xmlns:a16="http://schemas.microsoft.com/office/drawing/2014/main" id="{02BB7424-E0B9-4B85-B46B-2B5B186C8365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21" name="Text Box 9">
          <a:extLst>
            <a:ext uri="{FF2B5EF4-FFF2-40B4-BE49-F238E27FC236}">
              <a16:creationId xmlns:a16="http://schemas.microsoft.com/office/drawing/2014/main" id="{81824F4D-F64C-462A-B3D2-DF3BDE084DDF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22" name="Text Box 10">
          <a:extLst>
            <a:ext uri="{FF2B5EF4-FFF2-40B4-BE49-F238E27FC236}">
              <a16:creationId xmlns:a16="http://schemas.microsoft.com/office/drawing/2014/main" id="{DB29D414-C690-44C2-9B04-C926BEE06070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23" name="Text Box 7">
          <a:extLst>
            <a:ext uri="{FF2B5EF4-FFF2-40B4-BE49-F238E27FC236}">
              <a16:creationId xmlns:a16="http://schemas.microsoft.com/office/drawing/2014/main" id="{0321AA52-246B-44F7-9365-87E39771AE9D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24" name="Text Box 8">
          <a:extLst>
            <a:ext uri="{FF2B5EF4-FFF2-40B4-BE49-F238E27FC236}">
              <a16:creationId xmlns:a16="http://schemas.microsoft.com/office/drawing/2014/main" id="{5EEB8B03-59E8-4D70-A418-77EF9F29FA05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25" name="Text Box 9">
          <a:extLst>
            <a:ext uri="{FF2B5EF4-FFF2-40B4-BE49-F238E27FC236}">
              <a16:creationId xmlns:a16="http://schemas.microsoft.com/office/drawing/2014/main" id="{2F989E6C-D3D9-498D-9C10-7C9640DEF5D2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26" name="Text Box 10">
          <a:extLst>
            <a:ext uri="{FF2B5EF4-FFF2-40B4-BE49-F238E27FC236}">
              <a16:creationId xmlns:a16="http://schemas.microsoft.com/office/drawing/2014/main" id="{9EA54C66-FC9C-4FCF-A63F-5EFD91B54633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27" name="Text Box 7">
          <a:extLst>
            <a:ext uri="{FF2B5EF4-FFF2-40B4-BE49-F238E27FC236}">
              <a16:creationId xmlns:a16="http://schemas.microsoft.com/office/drawing/2014/main" id="{D71A6E85-F366-48D7-B254-8A4D98884DA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28" name="Text Box 8">
          <a:extLst>
            <a:ext uri="{FF2B5EF4-FFF2-40B4-BE49-F238E27FC236}">
              <a16:creationId xmlns:a16="http://schemas.microsoft.com/office/drawing/2014/main" id="{48AB3DFA-6BBC-4FBC-B4D0-FFB7C572B12A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29" name="Text Box 9">
          <a:extLst>
            <a:ext uri="{FF2B5EF4-FFF2-40B4-BE49-F238E27FC236}">
              <a16:creationId xmlns:a16="http://schemas.microsoft.com/office/drawing/2014/main" id="{8D21A734-E41F-4FE2-AD47-953EBE8D46CD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30" name="Text Box 10">
          <a:extLst>
            <a:ext uri="{FF2B5EF4-FFF2-40B4-BE49-F238E27FC236}">
              <a16:creationId xmlns:a16="http://schemas.microsoft.com/office/drawing/2014/main" id="{D662C2BE-0B8E-4371-996D-9815AA5BEC49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31" name="Text Box 7">
          <a:extLst>
            <a:ext uri="{FF2B5EF4-FFF2-40B4-BE49-F238E27FC236}">
              <a16:creationId xmlns:a16="http://schemas.microsoft.com/office/drawing/2014/main" id="{24007102-38B7-4B4B-9D1B-DE703CCCF1E6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32" name="Text Box 8">
          <a:extLst>
            <a:ext uri="{FF2B5EF4-FFF2-40B4-BE49-F238E27FC236}">
              <a16:creationId xmlns:a16="http://schemas.microsoft.com/office/drawing/2014/main" id="{298E0626-BD71-408C-B043-697400CFA36D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33" name="Text Box 9">
          <a:extLst>
            <a:ext uri="{FF2B5EF4-FFF2-40B4-BE49-F238E27FC236}">
              <a16:creationId xmlns:a16="http://schemas.microsoft.com/office/drawing/2014/main" id="{8CF04D12-F65C-42C3-807B-F65529B241A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34" name="Text Box 10">
          <a:extLst>
            <a:ext uri="{FF2B5EF4-FFF2-40B4-BE49-F238E27FC236}">
              <a16:creationId xmlns:a16="http://schemas.microsoft.com/office/drawing/2014/main" id="{405942A4-6FAA-422F-9E49-960FA9950093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35" name="Text Box 7">
          <a:extLst>
            <a:ext uri="{FF2B5EF4-FFF2-40B4-BE49-F238E27FC236}">
              <a16:creationId xmlns:a16="http://schemas.microsoft.com/office/drawing/2014/main" id="{C4D7F5E6-CF37-4332-90DB-F0B95897658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36" name="Text Box 8">
          <a:extLst>
            <a:ext uri="{FF2B5EF4-FFF2-40B4-BE49-F238E27FC236}">
              <a16:creationId xmlns:a16="http://schemas.microsoft.com/office/drawing/2014/main" id="{2D880B86-CD9D-4ADB-B436-29838403D8C6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37" name="Text Box 9">
          <a:extLst>
            <a:ext uri="{FF2B5EF4-FFF2-40B4-BE49-F238E27FC236}">
              <a16:creationId xmlns:a16="http://schemas.microsoft.com/office/drawing/2014/main" id="{72268F0A-F6A6-42A1-93DD-A4A5592D354B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38" name="Text Box 10">
          <a:extLst>
            <a:ext uri="{FF2B5EF4-FFF2-40B4-BE49-F238E27FC236}">
              <a16:creationId xmlns:a16="http://schemas.microsoft.com/office/drawing/2014/main" id="{496F46F5-D62F-4099-ACFA-383DF3AFB2E6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39" name="Text Box 7">
          <a:extLst>
            <a:ext uri="{FF2B5EF4-FFF2-40B4-BE49-F238E27FC236}">
              <a16:creationId xmlns:a16="http://schemas.microsoft.com/office/drawing/2014/main" id="{98A0C7C9-2068-4D28-9478-B4D3B956D31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40" name="Text Box 8">
          <a:extLst>
            <a:ext uri="{FF2B5EF4-FFF2-40B4-BE49-F238E27FC236}">
              <a16:creationId xmlns:a16="http://schemas.microsoft.com/office/drawing/2014/main" id="{8957A54F-B76E-4A49-B5FF-58CECB1676FB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41" name="Text Box 9">
          <a:extLst>
            <a:ext uri="{FF2B5EF4-FFF2-40B4-BE49-F238E27FC236}">
              <a16:creationId xmlns:a16="http://schemas.microsoft.com/office/drawing/2014/main" id="{92D11F92-82AE-45B4-BA2E-FFA22E897DC4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42" name="Text Box 10">
          <a:extLst>
            <a:ext uri="{FF2B5EF4-FFF2-40B4-BE49-F238E27FC236}">
              <a16:creationId xmlns:a16="http://schemas.microsoft.com/office/drawing/2014/main" id="{A51E8974-F482-4AC5-8D4D-30D49C188A6D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43" name="Text Box 7">
          <a:extLst>
            <a:ext uri="{FF2B5EF4-FFF2-40B4-BE49-F238E27FC236}">
              <a16:creationId xmlns:a16="http://schemas.microsoft.com/office/drawing/2014/main" id="{37582F35-8174-4C7E-A27B-37C5B4E4E5C3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44" name="Text Box 8">
          <a:extLst>
            <a:ext uri="{FF2B5EF4-FFF2-40B4-BE49-F238E27FC236}">
              <a16:creationId xmlns:a16="http://schemas.microsoft.com/office/drawing/2014/main" id="{DD35C540-64A4-4D70-8AC6-1F07DF34B072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45" name="Text Box 9">
          <a:extLst>
            <a:ext uri="{FF2B5EF4-FFF2-40B4-BE49-F238E27FC236}">
              <a16:creationId xmlns:a16="http://schemas.microsoft.com/office/drawing/2014/main" id="{76847A0C-AC49-41C6-8F21-539B57FC88CE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46" name="Text Box 10">
          <a:extLst>
            <a:ext uri="{FF2B5EF4-FFF2-40B4-BE49-F238E27FC236}">
              <a16:creationId xmlns:a16="http://schemas.microsoft.com/office/drawing/2014/main" id="{85885D65-4EDF-4961-A2CA-4567C1A20DC5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47" name="Text Box 7">
          <a:extLst>
            <a:ext uri="{FF2B5EF4-FFF2-40B4-BE49-F238E27FC236}">
              <a16:creationId xmlns:a16="http://schemas.microsoft.com/office/drawing/2014/main" id="{538F5AD3-5C41-47D8-BA18-9AADFBD7FD8C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48" name="Text Box 8">
          <a:extLst>
            <a:ext uri="{FF2B5EF4-FFF2-40B4-BE49-F238E27FC236}">
              <a16:creationId xmlns:a16="http://schemas.microsoft.com/office/drawing/2014/main" id="{464A428F-D36C-416E-8D2A-BC377BABC2F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49" name="Text Box 9">
          <a:extLst>
            <a:ext uri="{FF2B5EF4-FFF2-40B4-BE49-F238E27FC236}">
              <a16:creationId xmlns:a16="http://schemas.microsoft.com/office/drawing/2014/main" id="{5D739524-7FAF-4135-B130-21C01343EAAC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50" name="Text Box 10">
          <a:extLst>
            <a:ext uri="{FF2B5EF4-FFF2-40B4-BE49-F238E27FC236}">
              <a16:creationId xmlns:a16="http://schemas.microsoft.com/office/drawing/2014/main" id="{6ACC82DD-DD5F-4C47-A20C-0AC6D8E75F4F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51" name="Text Box 7">
          <a:extLst>
            <a:ext uri="{FF2B5EF4-FFF2-40B4-BE49-F238E27FC236}">
              <a16:creationId xmlns:a16="http://schemas.microsoft.com/office/drawing/2014/main" id="{51A966A2-DD70-4742-85B8-9CA4C6492A25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52" name="Text Box 8">
          <a:extLst>
            <a:ext uri="{FF2B5EF4-FFF2-40B4-BE49-F238E27FC236}">
              <a16:creationId xmlns:a16="http://schemas.microsoft.com/office/drawing/2014/main" id="{6EE3A44D-72AB-4E11-B535-BFE42C7535A0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53" name="Text Box 9">
          <a:extLst>
            <a:ext uri="{FF2B5EF4-FFF2-40B4-BE49-F238E27FC236}">
              <a16:creationId xmlns:a16="http://schemas.microsoft.com/office/drawing/2014/main" id="{DD6BD7DF-50A9-482C-8904-29A59814792F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54" name="Text Box 10">
          <a:extLst>
            <a:ext uri="{FF2B5EF4-FFF2-40B4-BE49-F238E27FC236}">
              <a16:creationId xmlns:a16="http://schemas.microsoft.com/office/drawing/2014/main" id="{A9000E3C-BD16-4C04-9CD4-31B4FAA649F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55" name="Text Box 7">
          <a:extLst>
            <a:ext uri="{FF2B5EF4-FFF2-40B4-BE49-F238E27FC236}">
              <a16:creationId xmlns:a16="http://schemas.microsoft.com/office/drawing/2014/main" id="{DAB797BC-40DA-4604-910A-CBE5F466BE4C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56" name="Text Box 8">
          <a:extLst>
            <a:ext uri="{FF2B5EF4-FFF2-40B4-BE49-F238E27FC236}">
              <a16:creationId xmlns:a16="http://schemas.microsoft.com/office/drawing/2014/main" id="{51DD754E-2F72-44D8-B2A5-FB6A69A3084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57" name="Text Box 9">
          <a:extLst>
            <a:ext uri="{FF2B5EF4-FFF2-40B4-BE49-F238E27FC236}">
              <a16:creationId xmlns:a16="http://schemas.microsoft.com/office/drawing/2014/main" id="{3AE5860D-BC55-449A-932A-B1C0DC29DEE3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58" name="Text Box 10">
          <a:extLst>
            <a:ext uri="{FF2B5EF4-FFF2-40B4-BE49-F238E27FC236}">
              <a16:creationId xmlns:a16="http://schemas.microsoft.com/office/drawing/2014/main" id="{AC8DC715-DE32-4B65-98CF-2C15A45CB224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59" name="Text Box 7">
          <a:extLst>
            <a:ext uri="{FF2B5EF4-FFF2-40B4-BE49-F238E27FC236}">
              <a16:creationId xmlns:a16="http://schemas.microsoft.com/office/drawing/2014/main" id="{8C9476B6-2751-443B-9595-B2FD8902784E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60" name="Text Box 8">
          <a:extLst>
            <a:ext uri="{FF2B5EF4-FFF2-40B4-BE49-F238E27FC236}">
              <a16:creationId xmlns:a16="http://schemas.microsoft.com/office/drawing/2014/main" id="{0E0DB342-970D-4C66-96E2-76B5128C3F2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61" name="Text Box 9">
          <a:extLst>
            <a:ext uri="{FF2B5EF4-FFF2-40B4-BE49-F238E27FC236}">
              <a16:creationId xmlns:a16="http://schemas.microsoft.com/office/drawing/2014/main" id="{BF194313-E7D2-419F-80A3-F1C42404A26B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62" name="Text Box 10">
          <a:extLst>
            <a:ext uri="{FF2B5EF4-FFF2-40B4-BE49-F238E27FC236}">
              <a16:creationId xmlns:a16="http://schemas.microsoft.com/office/drawing/2014/main" id="{7FC60817-69BD-43AF-BC67-C72317EA71DD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63" name="Text Box 7">
          <a:extLst>
            <a:ext uri="{FF2B5EF4-FFF2-40B4-BE49-F238E27FC236}">
              <a16:creationId xmlns:a16="http://schemas.microsoft.com/office/drawing/2014/main" id="{D72B8175-F2E5-4A97-BEF0-6A7CC62E31DB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64" name="Text Box 8">
          <a:extLst>
            <a:ext uri="{FF2B5EF4-FFF2-40B4-BE49-F238E27FC236}">
              <a16:creationId xmlns:a16="http://schemas.microsoft.com/office/drawing/2014/main" id="{29593E19-9B56-42DA-BBE4-D632CE6B89C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65" name="Text Box 9">
          <a:extLst>
            <a:ext uri="{FF2B5EF4-FFF2-40B4-BE49-F238E27FC236}">
              <a16:creationId xmlns:a16="http://schemas.microsoft.com/office/drawing/2014/main" id="{B51CA2D7-DCDB-4FC1-B05C-FD4CDDA4B3E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66" name="Text Box 10">
          <a:extLst>
            <a:ext uri="{FF2B5EF4-FFF2-40B4-BE49-F238E27FC236}">
              <a16:creationId xmlns:a16="http://schemas.microsoft.com/office/drawing/2014/main" id="{6FD4E6D9-BC01-4449-B607-7EFD2681669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67" name="Text Box 7">
          <a:extLst>
            <a:ext uri="{FF2B5EF4-FFF2-40B4-BE49-F238E27FC236}">
              <a16:creationId xmlns:a16="http://schemas.microsoft.com/office/drawing/2014/main" id="{252C9216-8DBA-4388-963F-6557A2E9E669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68" name="Text Box 8">
          <a:extLst>
            <a:ext uri="{FF2B5EF4-FFF2-40B4-BE49-F238E27FC236}">
              <a16:creationId xmlns:a16="http://schemas.microsoft.com/office/drawing/2014/main" id="{F209E103-FE58-49D5-B2CC-35E78F5DCD74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69" name="Text Box 9">
          <a:extLst>
            <a:ext uri="{FF2B5EF4-FFF2-40B4-BE49-F238E27FC236}">
              <a16:creationId xmlns:a16="http://schemas.microsoft.com/office/drawing/2014/main" id="{E408D9AA-C4D9-4EC1-8A29-386588BFB5CB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70" name="Text Box 10">
          <a:extLst>
            <a:ext uri="{FF2B5EF4-FFF2-40B4-BE49-F238E27FC236}">
              <a16:creationId xmlns:a16="http://schemas.microsoft.com/office/drawing/2014/main" id="{003DD258-085B-4209-8BC3-8A0520ED096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71" name="Text Box 7">
          <a:extLst>
            <a:ext uri="{FF2B5EF4-FFF2-40B4-BE49-F238E27FC236}">
              <a16:creationId xmlns:a16="http://schemas.microsoft.com/office/drawing/2014/main" id="{2DBE7FF2-DF3B-474B-B252-F053A3DCC19A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72" name="Text Box 8">
          <a:extLst>
            <a:ext uri="{FF2B5EF4-FFF2-40B4-BE49-F238E27FC236}">
              <a16:creationId xmlns:a16="http://schemas.microsoft.com/office/drawing/2014/main" id="{9D89DBDE-9C66-4851-AABC-C7FFC689814E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73" name="Text Box 9">
          <a:extLst>
            <a:ext uri="{FF2B5EF4-FFF2-40B4-BE49-F238E27FC236}">
              <a16:creationId xmlns:a16="http://schemas.microsoft.com/office/drawing/2014/main" id="{56CF9C8A-23A8-4F2D-880E-B26A72A45DC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74" name="Text Box 10">
          <a:extLst>
            <a:ext uri="{FF2B5EF4-FFF2-40B4-BE49-F238E27FC236}">
              <a16:creationId xmlns:a16="http://schemas.microsoft.com/office/drawing/2014/main" id="{BCDA6A9B-8CD4-45F5-BEFE-BDA2F5E02B9F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75" name="Text Box 7">
          <a:extLst>
            <a:ext uri="{FF2B5EF4-FFF2-40B4-BE49-F238E27FC236}">
              <a16:creationId xmlns:a16="http://schemas.microsoft.com/office/drawing/2014/main" id="{A9F36DB8-4AF4-490A-BF28-25D64E73035C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76" name="Text Box 8">
          <a:extLst>
            <a:ext uri="{FF2B5EF4-FFF2-40B4-BE49-F238E27FC236}">
              <a16:creationId xmlns:a16="http://schemas.microsoft.com/office/drawing/2014/main" id="{DFEB8563-0022-463F-BA26-44417550254F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77" name="Text Box 9">
          <a:extLst>
            <a:ext uri="{FF2B5EF4-FFF2-40B4-BE49-F238E27FC236}">
              <a16:creationId xmlns:a16="http://schemas.microsoft.com/office/drawing/2014/main" id="{7ED2559C-86F3-4B85-BDBC-28A51E18FA84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78" name="Text Box 10">
          <a:extLst>
            <a:ext uri="{FF2B5EF4-FFF2-40B4-BE49-F238E27FC236}">
              <a16:creationId xmlns:a16="http://schemas.microsoft.com/office/drawing/2014/main" id="{42D1B9A9-6047-4077-B8B8-E1D26BEFA35C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79" name="Text Box 7">
          <a:extLst>
            <a:ext uri="{FF2B5EF4-FFF2-40B4-BE49-F238E27FC236}">
              <a16:creationId xmlns:a16="http://schemas.microsoft.com/office/drawing/2014/main" id="{E00759E4-0FAA-465F-9110-7CCF3A2BD33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80" name="Text Box 8">
          <a:extLst>
            <a:ext uri="{FF2B5EF4-FFF2-40B4-BE49-F238E27FC236}">
              <a16:creationId xmlns:a16="http://schemas.microsoft.com/office/drawing/2014/main" id="{C498BA52-893A-4234-8AC7-C2602CE7B47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81" name="Text Box 9">
          <a:extLst>
            <a:ext uri="{FF2B5EF4-FFF2-40B4-BE49-F238E27FC236}">
              <a16:creationId xmlns:a16="http://schemas.microsoft.com/office/drawing/2014/main" id="{47A670A1-AD4B-4E60-AF31-52615A898116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82" name="Text Box 10">
          <a:extLst>
            <a:ext uri="{FF2B5EF4-FFF2-40B4-BE49-F238E27FC236}">
              <a16:creationId xmlns:a16="http://schemas.microsoft.com/office/drawing/2014/main" id="{33036D36-D724-4200-99BE-1ABCCEBC02B0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83" name="Text Box 7">
          <a:extLst>
            <a:ext uri="{FF2B5EF4-FFF2-40B4-BE49-F238E27FC236}">
              <a16:creationId xmlns:a16="http://schemas.microsoft.com/office/drawing/2014/main" id="{15CB1EA2-38C5-4F82-81EB-6BA473309220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84" name="Text Box 8">
          <a:extLst>
            <a:ext uri="{FF2B5EF4-FFF2-40B4-BE49-F238E27FC236}">
              <a16:creationId xmlns:a16="http://schemas.microsoft.com/office/drawing/2014/main" id="{F1459434-0B06-4B87-910F-7A7238032E05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85" name="Text Box 9">
          <a:extLst>
            <a:ext uri="{FF2B5EF4-FFF2-40B4-BE49-F238E27FC236}">
              <a16:creationId xmlns:a16="http://schemas.microsoft.com/office/drawing/2014/main" id="{19413710-547E-4B72-ACD5-EA0204D72DC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86" name="Text Box 10">
          <a:extLst>
            <a:ext uri="{FF2B5EF4-FFF2-40B4-BE49-F238E27FC236}">
              <a16:creationId xmlns:a16="http://schemas.microsoft.com/office/drawing/2014/main" id="{52BEC48D-4631-4099-A099-DCA09D2F346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87" name="Text Box 7">
          <a:extLst>
            <a:ext uri="{FF2B5EF4-FFF2-40B4-BE49-F238E27FC236}">
              <a16:creationId xmlns:a16="http://schemas.microsoft.com/office/drawing/2014/main" id="{8B387807-23A7-4A11-A12B-C0AB6D788736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88" name="Text Box 8">
          <a:extLst>
            <a:ext uri="{FF2B5EF4-FFF2-40B4-BE49-F238E27FC236}">
              <a16:creationId xmlns:a16="http://schemas.microsoft.com/office/drawing/2014/main" id="{FC78A761-850A-4F29-AD9B-376B0462C192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89" name="Text Box 9">
          <a:extLst>
            <a:ext uri="{FF2B5EF4-FFF2-40B4-BE49-F238E27FC236}">
              <a16:creationId xmlns:a16="http://schemas.microsoft.com/office/drawing/2014/main" id="{51AC7D85-EE65-411B-AD22-33664A377FAC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90" name="Text Box 10">
          <a:extLst>
            <a:ext uri="{FF2B5EF4-FFF2-40B4-BE49-F238E27FC236}">
              <a16:creationId xmlns:a16="http://schemas.microsoft.com/office/drawing/2014/main" id="{FFB0E260-4CD2-479E-A9EB-A11201F086E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91" name="Text Box 7">
          <a:extLst>
            <a:ext uri="{FF2B5EF4-FFF2-40B4-BE49-F238E27FC236}">
              <a16:creationId xmlns:a16="http://schemas.microsoft.com/office/drawing/2014/main" id="{916A23BC-4699-452B-AF00-C60D02A7EB3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92" name="Text Box 8">
          <a:extLst>
            <a:ext uri="{FF2B5EF4-FFF2-40B4-BE49-F238E27FC236}">
              <a16:creationId xmlns:a16="http://schemas.microsoft.com/office/drawing/2014/main" id="{7712227D-74C3-4FD9-9669-D39DB314CCE9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93" name="Text Box 9">
          <a:extLst>
            <a:ext uri="{FF2B5EF4-FFF2-40B4-BE49-F238E27FC236}">
              <a16:creationId xmlns:a16="http://schemas.microsoft.com/office/drawing/2014/main" id="{B08271E5-2173-4894-B031-098616F8506E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94" name="Text Box 10">
          <a:extLst>
            <a:ext uri="{FF2B5EF4-FFF2-40B4-BE49-F238E27FC236}">
              <a16:creationId xmlns:a16="http://schemas.microsoft.com/office/drawing/2014/main" id="{E0F679E9-3885-4629-A196-27EF9B3E1E25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95" name="Text Box 7">
          <a:extLst>
            <a:ext uri="{FF2B5EF4-FFF2-40B4-BE49-F238E27FC236}">
              <a16:creationId xmlns:a16="http://schemas.microsoft.com/office/drawing/2014/main" id="{AF43D43B-7D75-4668-96DF-19227BE272FC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96" name="Text Box 8">
          <a:extLst>
            <a:ext uri="{FF2B5EF4-FFF2-40B4-BE49-F238E27FC236}">
              <a16:creationId xmlns:a16="http://schemas.microsoft.com/office/drawing/2014/main" id="{413DB6D0-299B-4EAE-B3D7-0C63C2C53CDE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97" name="Text Box 9">
          <a:extLst>
            <a:ext uri="{FF2B5EF4-FFF2-40B4-BE49-F238E27FC236}">
              <a16:creationId xmlns:a16="http://schemas.microsoft.com/office/drawing/2014/main" id="{FB16BF4C-00CF-44D1-A856-B04063ACBF0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98" name="Text Box 10">
          <a:extLst>
            <a:ext uri="{FF2B5EF4-FFF2-40B4-BE49-F238E27FC236}">
              <a16:creationId xmlns:a16="http://schemas.microsoft.com/office/drawing/2014/main" id="{511EEE4B-9958-40EC-86F8-7E993DA7B482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799" name="Text Box 7">
          <a:extLst>
            <a:ext uri="{FF2B5EF4-FFF2-40B4-BE49-F238E27FC236}">
              <a16:creationId xmlns:a16="http://schemas.microsoft.com/office/drawing/2014/main" id="{A33C6DF1-53C9-41A4-A7D0-0F47F9A9103D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00" name="Text Box 8">
          <a:extLst>
            <a:ext uri="{FF2B5EF4-FFF2-40B4-BE49-F238E27FC236}">
              <a16:creationId xmlns:a16="http://schemas.microsoft.com/office/drawing/2014/main" id="{1A3E9023-BE1B-4499-95B3-7BA600CC890C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01" name="Text Box 9">
          <a:extLst>
            <a:ext uri="{FF2B5EF4-FFF2-40B4-BE49-F238E27FC236}">
              <a16:creationId xmlns:a16="http://schemas.microsoft.com/office/drawing/2014/main" id="{AE2D0B1F-3A77-4830-9BF3-436361027BEB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02" name="Text Box 10">
          <a:extLst>
            <a:ext uri="{FF2B5EF4-FFF2-40B4-BE49-F238E27FC236}">
              <a16:creationId xmlns:a16="http://schemas.microsoft.com/office/drawing/2014/main" id="{C5C5BF2C-6AB9-4CA5-8EC8-329C83DCFC8F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03" name="Text Box 7">
          <a:extLst>
            <a:ext uri="{FF2B5EF4-FFF2-40B4-BE49-F238E27FC236}">
              <a16:creationId xmlns:a16="http://schemas.microsoft.com/office/drawing/2014/main" id="{08EB1322-D57E-4ADE-8671-37D7E9FC63B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04" name="Text Box 8">
          <a:extLst>
            <a:ext uri="{FF2B5EF4-FFF2-40B4-BE49-F238E27FC236}">
              <a16:creationId xmlns:a16="http://schemas.microsoft.com/office/drawing/2014/main" id="{7CAC594F-BA0A-4AEF-8BA8-0D097CB0525C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05" name="Text Box 9">
          <a:extLst>
            <a:ext uri="{FF2B5EF4-FFF2-40B4-BE49-F238E27FC236}">
              <a16:creationId xmlns:a16="http://schemas.microsoft.com/office/drawing/2014/main" id="{7E8EB52D-5D23-4C04-94B5-3A76E4C2911D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06" name="Text Box 10">
          <a:extLst>
            <a:ext uri="{FF2B5EF4-FFF2-40B4-BE49-F238E27FC236}">
              <a16:creationId xmlns:a16="http://schemas.microsoft.com/office/drawing/2014/main" id="{E3F9FEAC-FE12-42E0-9F56-6459199AA9E2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07" name="Text Box 7">
          <a:extLst>
            <a:ext uri="{FF2B5EF4-FFF2-40B4-BE49-F238E27FC236}">
              <a16:creationId xmlns:a16="http://schemas.microsoft.com/office/drawing/2014/main" id="{5AACE372-748F-40FC-B244-E15D30D1B8A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08" name="Text Box 8">
          <a:extLst>
            <a:ext uri="{FF2B5EF4-FFF2-40B4-BE49-F238E27FC236}">
              <a16:creationId xmlns:a16="http://schemas.microsoft.com/office/drawing/2014/main" id="{E900E8C6-176B-4D9E-8B3C-913E087C817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09" name="Text Box 9">
          <a:extLst>
            <a:ext uri="{FF2B5EF4-FFF2-40B4-BE49-F238E27FC236}">
              <a16:creationId xmlns:a16="http://schemas.microsoft.com/office/drawing/2014/main" id="{490DCB9D-7B29-479C-8333-8E62C923E563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10" name="Text Box 10">
          <a:extLst>
            <a:ext uri="{FF2B5EF4-FFF2-40B4-BE49-F238E27FC236}">
              <a16:creationId xmlns:a16="http://schemas.microsoft.com/office/drawing/2014/main" id="{CC61B00D-F23C-405F-B0C9-5883BC2AB5B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11" name="Text Box 7">
          <a:extLst>
            <a:ext uri="{FF2B5EF4-FFF2-40B4-BE49-F238E27FC236}">
              <a16:creationId xmlns:a16="http://schemas.microsoft.com/office/drawing/2014/main" id="{1D846AAC-ABF6-48FE-A8D9-A1F1ABD76B4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12" name="Text Box 8">
          <a:extLst>
            <a:ext uri="{FF2B5EF4-FFF2-40B4-BE49-F238E27FC236}">
              <a16:creationId xmlns:a16="http://schemas.microsoft.com/office/drawing/2014/main" id="{A4D1F15F-09AE-4B4B-B901-CEB868188F54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13" name="Text Box 9">
          <a:extLst>
            <a:ext uri="{FF2B5EF4-FFF2-40B4-BE49-F238E27FC236}">
              <a16:creationId xmlns:a16="http://schemas.microsoft.com/office/drawing/2014/main" id="{7A21C761-EAA0-4A55-8627-A5FD8880F31A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14" name="Text Box 10">
          <a:extLst>
            <a:ext uri="{FF2B5EF4-FFF2-40B4-BE49-F238E27FC236}">
              <a16:creationId xmlns:a16="http://schemas.microsoft.com/office/drawing/2014/main" id="{A40CDDEF-1240-4B4C-AAA1-5CF698C00004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15" name="Text Box 7">
          <a:extLst>
            <a:ext uri="{FF2B5EF4-FFF2-40B4-BE49-F238E27FC236}">
              <a16:creationId xmlns:a16="http://schemas.microsoft.com/office/drawing/2014/main" id="{FA1D8B29-BAB9-4116-8850-F91B7E6A64FB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16" name="Text Box 8">
          <a:extLst>
            <a:ext uri="{FF2B5EF4-FFF2-40B4-BE49-F238E27FC236}">
              <a16:creationId xmlns:a16="http://schemas.microsoft.com/office/drawing/2014/main" id="{C563674D-2600-40CD-AAE1-61CD3D285C02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17" name="Text Box 9">
          <a:extLst>
            <a:ext uri="{FF2B5EF4-FFF2-40B4-BE49-F238E27FC236}">
              <a16:creationId xmlns:a16="http://schemas.microsoft.com/office/drawing/2014/main" id="{89913325-227B-419B-8FFD-7CC307BF549C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18" name="Text Box 10">
          <a:extLst>
            <a:ext uri="{FF2B5EF4-FFF2-40B4-BE49-F238E27FC236}">
              <a16:creationId xmlns:a16="http://schemas.microsoft.com/office/drawing/2014/main" id="{DE12D8F2-7819-4BC0-BC93-3E19DD3C6D53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19" name="Text Box 7">
          <a:extLst>
            <a:ext uri="{FF2B5EF4-FFF2-40B4-BE49-F238E27FC236}">
              <a16:creationId xmlns:a16="http://schemas.microsoft.com/office/drawing/2014/main" id="{D160A5E8-9A49-41D0-B4BC-B96118A60990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20" name="Text Box 8">
          <a:extLst>
            <a:ext uri="{FF2B5EF4-FFF2-40B4-BE49-F238E27FC236}">
              <a16:creationId xmlns:a16="http://schemas.microsoft.com/office/drawing/2014/main" id="{C12D7844-3043-49A5-BD6F-203674FCA68B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21" name="Text Box 9">
          <a:extLst>
            <a:ext uri="{FF2B5EF4-FFF2-40B4-BE49-F238E27FC236}">
              <a16:creationId xmlns:a16="http://schemas.microsoft.com/office/drawing/2014/main" id="{73C16098-F613-4216-9277-FEA94174A006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22" name="Text Box 10">
          <a:extLst>
            <a:ext uri="{FF2B5EF4-FFF2-40B4-BE49-F238E27FC236}">
              <a16:creationId xmlns:a16="http://schemas.microsoft.com/office/drawing/2014/main" id="{4DD5DB1A-0D55-470A-9CFB-340AA50E45FF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23" name="Text Box 7">
          <a:extLst>
            <a:ext uri="{FF2B5EF4-FFF2-40B4-BE49-F238E27FC236}">
              <a16:creationId xmlns:a16="http://schemas.microsoft.com/office/drawing/2014/main" id="{5BC33B09-F1CF-4B16-B1CD-E511E8C6D726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24" name="Text Box 8">
          <a:extLst>
            <a:ext uri="{FF2B5EF4-FFF2-40B4-BE49-F238E27FC236}">
              <a16:creationId xmlns:a16="http://schemas.microsoft.com/office/drawing/2014/main" id="{B2BDBE87-E147-4451-B985-A27129324A0D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25" name="Text Box 9">
          <a:extLst>
            <a:ext uri="{FF2B5EF4-FFF2-40B4-BE49-F238E27FC236}">
              <a16:creationId xmlns:a16="http://schemas.microsoft.com/office/drawing/2014/main" id="{6B508A0B-C3A8-4580-9930-D28D802659E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26" name="Text Box 10">
          <a:extLst>
            <a:ext uri="{FF2B5EF4-FFF2-40B4-BE49-F238E27FC236}">
              <a16:creationId xmlns:a16="http://schemas.microsoft.com/office/drawing/2014/main" id="{1C409A03-5B95-4E37-B409-779D4DA67416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27" name="Text Box 7">
          <a:extLst>
            <a:ext uri="{FF2B5EF4-FFF2-40B4-BE49-F238E27FC236}">
              <a16:creationId xmlns:a16="http://schemas.microsoft.com/office/drawing/2014/main" id="{1F7CF157-6CD9-46B6-A1BD-2432FE316CD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28" name="Text Box 8">
          <a:extLst>
            <a:ext uri="{FF2B5EF4-FFF2-40B4-BE49-F238E27FC236}">
              <a16:creationId xmlns:a16="http://schemas.microsoft.com/office/drawing/2014/main" id="{B0BBC9AC-3BDD-46C3-8CA3-2EC35487E2D3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29" name="Text Box 9">
          <a:extLst>
            <a:ext uri="{FF2B5EF4-FFF2-40B4-BE49-F238E27FC236}">
              <a16:creationId xmlns:a16="http://schemas.microsoft.com/office/drawing/2014/main" id="{57BDCD0E-278D-473D-B733-6343BF69D31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30" name="Text Box 10">
          <a:extLst>
            <a:ext uri="{FF2B5EF4-FFF2-40B4-BE49-F238E27FC236}">
              <a16:creationId xmlns:a16="http://schemas.microsoft.com/office/drawing/2014/main" id="{2C99514E-66BA-4C26-AB05-741A295A43B4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31" name="Text Box 7">
          <a:extLst>
            <a:ext uri="{FF2B5EF4-FFF2-40B4-BE49-F238E27FC236}">
              <a16:creationId xmlns:a16="http://schemas.microsoft.com/office/drawing/2014/main" id="{BDE0D197-7077-4422-8511-EC9BF4B977BB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32" name="Text Box 8">
          <a:extLst>
            <a:ext uri="{FF2B5EF4-FFF2-40B4-BE49-F238E27FC236}">
              <a16:creationId xmlns:a16="http://schemas.microsoft.com/office/drawing/2014/main" id="{50F95783-4322-4EE3-BD55-FD9E29C1B53D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33" name="Text Box 9">
          <a:extLst>
            <a:ext uri="{FF2B5EF4-FFF2-40B4-BE49-F238E27FC236}">
              <a16:creationId xmlns:a16="http://schemas.microsoft.com/office/drawing/2014/main" id="{73BE9F87-F1DF-4A8F-A5A0-7AFB9E65DDEC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34" name="Text Box 10">
          <a:extLst>
            <a:ext uri="{FF2B5EF4-FFF2-40B4-BE49-F238E27FC236}">
              <a16:creationId xmlns:a16="http://schemas.microsoft.com/office/drawing/2014/main" id="{BCE9B31F-9870-45CD-A968-3820599BB823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35" name="Text Box 7">
          <a:extLst>
            <a:ext uri="{FF2B5EF4-FFF2-40B4-BE49-F238E27FC236}">
              <a16:creationId xmlns:a16="http://schemas.microsoft.com/office/drawing/2014/main" id="{5767F6C6-30AE-4BB2-A3AD-711ECD4C124B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36" name="Text Box 8">
          <a:extLst>
            <a:ext uri="{FF2B5EF4-FFF2-40B4-BE49-F238E27FC236}">
              <a16:creationId xmlns:a16="http://schemas.microsoft.com/office/drawing/2014/main" id="{615AEE09-67AB-4FB1-9780-1971A5BC03CC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37" name="Text Box 9">
          <a:extLst>
            <a:ext uri="{FF2B5EF4-FFF2-40B4-BE49-F238E27FC236}">
              <a16:creationId xmlns:a16="http://schemas.microsoft.com/office/drawing/2014/main" id="{605C0695-1B39-434F-ACB6-6D457F2631F6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38" name="Text Box 10">
          <a:extLst>
            <a:ext uri="{FF2B5EF4-FFF2-40B4-BE49-F238E27FC236}">
              <a16:creationId xmlns:a16="http://schemas.microsoft.com/office/drawing/2014/main" id="{82DB2CC2-65EB-43EE-AA7E-76FBD9109962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39" name="Text Box 7">
          <a:extLst>
            <a:ext uri="{FF2B5EF4-FFF2-40B4-BE49-F238E27FC236}">
              <a16:creationId xmlns:a16="http://schemas.microsoft.com/office/drawing/2014/main" id="{A081541D-3CEB-427E-9713-C252CEA7304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40" name="Text Box 8">
          <a:extLst>
            <a:ext uri="{FF2B5EF4-FFF2-40B4-BE49-F238E27FC236}">
              <a16:creationId xmlns:a16="http://schemas.microsoft.com/office/drawing/2014/main" id="{8AE6D01B-4D45-4FE5-B99D-A4D9D09D4A69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41" name="Text Box 9">
          <a:extLst>
            <a:ext uri="{FF2B5EF4-FFF2-40B4-BE49-F238E27FC236}">
              <a16:creationId xmlns:a16="http://schemas.microsoft.com/office/drawing/2014/main" id="{044C3973-BD97-43DF-BAF9-2713435FCDC4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42" name="Text Box 10">
          <a:extLst>
            <a:ext uri="{FF2B5EF4-FFF2-40B4-BE49-F238E27FC236}">
              <a16:creationId xmlns:a16="http://schemas.microsoft.com/office/drawing/2014/main" id="{5CBC6225-FB0C-4822-812A-5D0BA3EABF0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43" name="Text Box 7">
          <a:extLst>
            <a:ext uri="{FF2B5EF4-FFF2-40B4-BE49-F238E27FC236}">
              <a16:creationId xmlns:a16="http://schemas.microsoft.com/office/drawing/2014/main" id="{D9D17CD7-E625-43BE-84B4-7BA5BC477F8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44" name="Text Box 8">
          <a:extLst>
            <a:ext uri="{FF2B5EF4-FFF2-40B4-BE49-F238E27FC236}">
              <a16:creationId xmlns:a16="http://schemas.microsoft.com/office/drawing/2014/main" id="{4774D819-7BC8-4582-AC40-C4784012ECDE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45" name="Text Box 9">
          <a:extLst>
            <a:ext uri="{FF2B5EF4-FFF2-40B4-BE49-F238E27FC236}">
              <a16:creationId xmlns:a16="http://schemas.microsoft.com/office/drawing/2014/main" id="{B254280E-015F-458E-92C6-35E488AA86FC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46" name="Text Box 10">
          <a:extLst>
            <a:ext uri="{FF2B5EF4-FFF2-40B4-BE49-F238E27FC236}">
              <a16:creationId xmlns:a16="http://schemas.microsoft.com/office/drawing/2014/main" id="{97256814-2E39-4F9D-A95A-EF451CC662F6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47" name="Text Box 7">
          <a:extLst>
            <a:ext uri="{FF2B5EF4-FFF2-40B4-BE49-F238E27FC236}">
              <a16:creationId xmlns:a16="http://schemas.microsoft.com/office/drawing/2014/main" id="{57C14B0D-C4C3-47A0-B395-07B225FC525D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48" name="Text Box 8">
          <a:extLst>
            <a:ext uri="{FF2B5EF4-FFF2-40B4-BE49-F238E27FC236}">
              <a16:creationId xmlns:a16="http://schemas.microsoft.com/office/drawing/2014/main" id="{7DE522E9-40A1-4988-9FB5-21AC312C9199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49" name="Text Box 9">
          <a:extLst>
            <a:ext uri="{FF2B5EF4-FFF2-40B4-BE49-F238E27FC236}">
              <a16:creationId xmlns:a16="http://schemas.microsoft.com/office/drawing/2014/main" id="{62104A2E-1E0D-4267-878D-F28A0900BB32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50" name="Text Box 10">
          <a:extLst>
            <a:ext uri="{FF2B5EF4-FFF2-40B4-BE49-F238E27FC236}">
              <a16:creationId xmlns:a16="http://schemas.microsoft.com/office/drawing/2014/main" id="{CA6DFC4C-E2AD-4130-8B01-E9D2C6FE9326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51" name="Text Box 7">
          <a:extLst>
            <a:ext uri="{FF2B5EF4-FFF2-40B4-BE49-F238E27FC236}">
              <a16:creationId xmlns:a16="http://schemas.microsoft.com/office/drawing/2014/main" id="{4A4EE36C-15D7-4A17-8E62-E2EF6D8BB66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52" name="Text Box 8">
          <a:extLst>
            <a:ext uri="{FF2B5EF4-FFF2-40B4-BE49-F238E27FC236}">
              <a16:creationId xmlns:a16="http://schemas.microsoft.com/office/drawing/2014/main" id="{0BCC7D30-F46F-4150-8D71-6C83F698FFC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53" name="Text Box 9">
          <a:extLst>
            <a:ext uri="{FF2B5EF4-FFF2-40B4-BE49-F238E27FC236}">
              <a16:creationId xmlns:a16="http://schemas.microsoft.com/office/drawing/2014/main" id="{B8E028C9-A1F5-418E-9187-31135CAF4979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54" name="Text Box 10">
          <a:extLst>
            <a:ext uri="{FF2B5EF4-FFF2-40B4-BE49-F238E27FC236}">
              <a16:creationId xmlns:a16="http://schemas.microsoft.com/office/drawing/2014/main" id="{B0B1CFD1-D6B6-4BE0-B1F1-C219735A2CF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55" name="Text Box 7">
          <a:extLst>
            <a:ext uri="{FF2B5EF4-FFF2-40B4-BE49-F238E27FC236}">
              <a16:creationId xmlns:a16="http://schemas.microsoft.com/office/drawing/2014/main" id="{43617C2B-F07E-4998-9FAE-A2A4A98ABBF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56" name="Text Box 8">
          <a:extLst>
            <a:ext uri="{FF2B5EF4-FFF2-40B4-BE49-F238E27FC236}">
              <a16:creationId xmlns:a16="http://schemas.microsoft.com/office/drawing/2014/main" id="{68177459-C63C-4326-9892-D3568173410B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57" name="Text Box 9">
          <a:extLst>
            <a:ext uri="{FF2B5EF4-FFF2-40B4-BE49-F238E27FC236}">
              <a16:creationId xmlns:a16="http://schemas.microsoft.com/office/drawing/2014/main" id="{B3CAFCD6-8C8B-47C7-A245-3122C1931466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58" name="Text Box 10">
          <a:extLst>
            <a:ext uri="{FF2B5EF4-FFF2-40B4-BE49-F238E27FC236}">
              <a16:creationId xmlns:a16="http://schemas.microsoft.com/office/drawing/2014/main" id="{8B4CB9FD-557B-436E-A61C-34CD5DC91AEB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59" name="Text Box 7">
          <a:extLst>
            <a:ext uri="{FF2B5EF4-FFF2-40B4-BE49-F238E27FC236}">
              <a16:creationId xmlns:a16="http://schemas.microsoft.com/office/drawing/2014/main" id="{9516F3C2-BE67-442B-9E24-7D91E7F0A10F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60" name="Text Box 8">
          <a:extLst>
            <a:ext uri="{FF2B5EF4-FFF2-40B4-BE49-F238E27FC236}">
              <a16:creationId xmlns:a16="http://schemas.microsoft.com/office/drawing/2014/main" id="{7011403D-34D7-4565-926B-07ABD1D275F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61" name="Text Box 9">
          <a:extLst>
            <a:ext uri="{FF2B5EF4-FFF2-40B4-BE49-F238E27FC236}">
              <a16:creationId xmlns:a16="http://schemas.microsoft.com/office/drawing/2014/main" id="{40632C8E-3290-4D23-8854-7F102C56681F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62" name="Text Box 10">
          <a:extLst>
            <a:ext uri="{FF2B5EF4-FFF2-40B4-BE49-F238E27FC236}">
              <a16:creationId xmlns:a16="http://schemas.microsoft.com/office/drawing/2014/main" id="{DF94FE99-4398-45B0-B70B-367F530FE753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63" name="Text Box 7">
          <a:extLst>
            <a:ext uri="{FF2B5EF4-FFF2-40B4-BE49-F238E27FC236}">
              <a16:creationId xmlns:a16="http://schemas.microsoft.com/office/drawing/2014/main" id="{5236EB38-3A35-41A4-AFCB-C274166638AC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64" name="Text Box 8">
          <a:extLst>
            <a:ext uri="{FF2B5EF4-FFF2-40B4-BE49-F238E27FC236}">
              <a16:creationId xmlns:a16="http://schemas.microsoft.com/office/drawing/2014/main" id="{88CF5925-5CC9-4439-9008-B7DF80888703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65" name="Text Box 9">
          <a:extLst>
            <a:ext uri="{FF2B5EF4-FFF2-40B4-BE49-F238E27FC236}">
              <a16:creationId xmlns:a16="http://schemas.microsoft.com/office/drawing/2014/main" id="{90150E5F-2793-4614-85C7-0BC31B77DF62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66" name="Text Box 10">
          <a:extLst>
            <a:ext uri="{FF2B5EF4-FFF2-40B4-BE49-F238E27FC236}">
              <a16:creationId xmlns:a16="http://schemas.microsoft.com/office/drawing/2014/main" id="{47B6D067-986E-4C67-97DA-0ABE7A27DF3A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67" name="Text Box 7">
          <a:extLst>
            <a:ext uri="{FF2B5EF4-FFF2-40B4-BE49-F238E27FC236}">
              <a16:creationId xmlns:a16="http://schemas.microsoft.com/office/drawing/2014/main" id="{F5EBB47F-2165-4AB2-AFBE-40664335D439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68" name="Text Box 8">
          <a:extLst>
            <a:ext uri="{FF2B5EF4-FFF2-40B4-BE49-F238E27FC236}">
              <a16:creationId xmlns:a16="http://schemas.microsoft.com/office/drawing/2014/main" id="{925FE3E7-F4D7-494E-BB9A-62F7F6622AAE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69" name="Text Box 9">
          <a:extLst>
            <a:ext uri="{FF2B5EF4-FFF2-40B4-BE49-F238E27FC236}">
              <a16:creationId xmlns:a16="http://schemas.microsoft.com/office/drawing/2014/main" id="{45334695-4D4A-49BD-B76C-6771AF6A369D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70" name="Text Box 10">
          <a:extLst>
            <a:ext uri="{FF2B5EF4-FFF2-40B4-BE49-F238E27FC236}">
              <a16:creationId xmlns:a16="http://schemas.microsoft.com/office/drawing/2014/main" id="{AACA0474-1E72-4649-8370-C0479D41F5F4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71" name="Text Box 7">
          <a:extLst>
            <a:ext uri="{FF2B5EF4-FFF2-40B4-BE49-F238E27FC236}">
              <a16:creationId xmlns:a16="http://schemas.microsoft.com/office/drawing/2014/main" id="{B70E6A7B-1610-47DB-8BC8-4681AC5FFF9E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72" name="Text Box 8">
          <a:extLst>
            <a:ext uri="{FF2B5EF4-FFF2-40B4-BE49-F238E27FC236}">
              <a16:creationId xmlns:a16="http://schemas.microsoft.com/office/drawing/2014/main" id="{254AC537-4443-4B06-9FF8-8AA31D95AD09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73" name="Text Box 9">
          <a:extLst>
            <a:ext uri="{FF2B5EF4-FFF2-40B4-BE49-F238E27FC236}">
              <a16:creationId xmlns:a16="http://schemas.microsoft.com/office/drawing/2014/main" id="{A8E0E839-DD5E-4373-9B22-7644CF672072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74" name="Text Box 10">
          <a:extLst>
            <a:ext uri="{FF2B5EF4-FFF2-40B4-BE49-F238E27FC236}">
              <a16:creationId xmlns:a16="http://schemas.microsoft.com/office/drawing/2014/main" id="{14653AD5-57CE-4D97-BF99-0AB0199BA465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75" name="Text Box 7">
          <a:extLst>
            <a:ext uri="{FF2B5EF4-FFF2-40B4-BE49-F238E27FC236}">
              <a16:creationId xmlns:a16="http://schemas.microsoft.com/office/drawing/2014/main" id="{351EAAAB-8F38-4CBF-A293-186939B67E3B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76" name="Text Box 8">
          <a:extLst>
            <a:ext uri="{FF2B5EF4-FFF2-40B4-BE49-F238E27FC236}">
              <a16:creationId xmlns:a16="http://schemas.microsoft.com/office/drawing/2014/main" id="{EA671D95-C3A3-4138-B006-57D049E6AED3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77" name="Text Box 9">
          <a:extLst>
            <a:ext uri="{FF2B5EF4-FFF2-40B4-BE49-F238E27FC236}">
              <a16:creationId xmlns:a16="http://schemas.microsoft.com/office/drawing/2014/main" id="{4B00D7DF-7829-4E7C-9B91-240F9C8E798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78" name="Text Box 10">
          <a:extLst>
            <a:ext uri="{FF2B5EF4-FFF2-40B4-BE49-F238E27FC236}">
              <a16:creationId xmlns:a16="http://schemas.microsoft.com/office/drawing/2014/main" id="{1A283695-6459-4B61-82B5-815F12BBB72A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79" name="Text Box 7">
          <a:extLst>
            <a:ext uri="{FF2B5EF4-FFF2-40B4-BE49-F238E27FC236}">
              <a16:creationId xmlns:a16="http://schemas.microsoft.com/office/drawing/2014/main" id="{6C02EAA8-4360-4DA7-82C4-56DE56C80C1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80" name="Text Box 8">
          <a:extLst>
            <a:ext uri="{FF2B5EF4-FFF2-40B4-BE49-F238E27FC236}">
              <a16:creationId xmlns:a16="http://schemas.microsoft.com/office/drawing/2014/main" id="{7234CD6B-8CFB-4A4C-A6F9-D8F4B72B6B45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81" name="Text Box 9">
          <a:extLst>
            <a:ext uri="{FF2B5EF4-FFF2-40B4-BE49-F238E27FC236}">
              <a16:creationId xmlns:a16="http://schemas.microsoft.com/office/drawing/2014/main" id="{C3277807-1B00-41A7-8A74-9EC83886A266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82" name="Text Box 10">
          <a:extLst>
            <a:ext uri="{FF2B5EF4-FFF2-40B4-BE49-F238E27FC236}">
              <a16:creationId xmlns:a16="http://schemas.microsoft.com/office/drawing/2014/main" id="{A45A2AF8-E39E-4938-A4CA-F1397CBF4DD5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83" name="Text Box 7">
          <a:extLst>
            <a:ext uri="{FF2B5EF4-FFF2-40B4-BE49-F238E27FC236}">
              <a16:creationId xmlns:a16="http://schemas.microsoft.com/office/drawing/2014/main" id="{7691BC74-A995-4CA6-800D-BBB655F7564A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84" name="Text Box 8">
          <a:extLst>
            <a:ext uri="{FF2B5EF4-FFF2-40B4-BE49-F238E27FC236}">
              <a16:creationId xmlns:a16="http://schemas.microsoft.com/office/drawing/2014/main" id="{AC4280DF-14D1-4BDD-AC94-7DA8BF8507AF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85" name="Text Box 9">
          <a:extLst>
            <a:ext uri="{FF2B5EF4-FFF2-40B4-BE49-F238E27FC236}">
              <a16:creationId xmlns:a16="http://schemas.microsoft.com/office/drawing/2014/main" id="{4FA50A85-2A6D-42B7-B592-BBA668186CE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86" name="Text Box 10">
          <a:extLst>
            <a:ext uri="{FF2B5EF4-FFF2-40B4-BE49-F238E27FC236}">
              <a16:creationId xmlns:a16="http://schemas.microsoft.com/office/drawing/2014/main" id="{6E4F0592-7D97-4C4D-BDB9-C7A040A111EB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87" name="Text Box 7">
          <a:extLst>
            <a:ext uri="{FF2B5EF4-FFF2-40B4-BE49-F238E27FC236}">
              <a16:creationId xmlns:a16="http://schemas.microsoft.com/office/drawing/2014/main" id="{6B44EBE0-D8EA-4C98-B747-527189A8200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88" name="Text Box 8">
          <a:extLst>
            <a:ext uri="{FF2B5EF4-FFF2-40B4-BE49-F238E27FC236}">
              <a16:creationId xmlns:a16="http://schemas.microsoft.com/office/drawing/2014/main" id="{DDAA13E2-5B7E-4119-9DD0-2163E2E357FD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89" name="Text Box 9">
          <a:extLst>
            <a:ext uri="{FF2B5EF4-FFF2-40B4-BE49-F238E27FC236}">
              <a16:creationId xmlns:a16="http://schemas.microsoft.com/office/drawing/2014/main" id="{486EE238-309E-4DE7-8B9C-3E7F36B58000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90" name="Text Box 10">
          <a:extLst>
            <a:ext uri="{FF2B5EF4-FFF2-40B4-BE49-F238E27FC236}">
              <a16:creationId xmlns:a16="http://schemas.microsoft.com/office/drawing/2014/main" id="{193AC563-DAF5-4A5F-8E39-0F8B4BE58B19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91" name="Text Box 7">
          <a:extLst>
            <a:ext uri="{FF2B5EF4-FFF2-40B4-BE49-F238E27FC236}">
              <a16:creationId xmlns:a16="http://schemas.microsoft.com/office/drawing/2014/main" id="{408DE3B6-78FD-4681-AF62-D7446D32CF2A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92" name="Text Box 8">
          <a:extLst>
            <a:ext uri="{FF2B5EF4-FFF2-40B4-BE49-F238E27FC236}">
              <a16:creationId xmlns:a16="http://schemas.microsoft.com/office/drawing/2014/main" id="{5E33F88F-0F96-4C5C-91AF-7C302FDBB40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93" name="Text Box 9">
          <a:extLst>
            <a:ext uri="{FF2B5EF4-FFF2-40B4-BE49-F238E27FC236}">
              <a16:creationId xmlns:a16="http://schemas.microsoft.com/office/drawing/2014/main" id="{00EE419D-D178-4237-979F-7E8A573A1D40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94" name="Text Box 10">
          <a:extLst>
            <a:ext uri="{FF2B5EF4-FFF2-40B4-BE49-F238E27FC236}">
              <a16:creationId xmlns:a16="http://schemas.microsoft.com/office/drawing/2014/main" id="{1F900226-768D-4173-A3C1-CEE93B41CE75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95" name="Text Box 7">
          <a:extLst>
            <a:ext uri="{FF2B5EF4-FFF2-40B4-BE49-F238E27FC236}">
              <a16:creationId xmlns:a16="http://schemas.microsoft.com/office/drawing/2014/main" id="{EAC74379-BDE6-467D-BE88-382CECE40AC2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96" name="Text Box 8">
          <a:extLst>
            <a:ext uri="{FF2B5EF4-FFF2-40B4-BE49-F238E27FC236}">
              <a16:creationId xmlns:a16="http://schemas.microsoft.com/office/drawing/2014/main" id="{0CFC2AF3-C7BD-492A-9BCE-4CCC20B107A5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97" name="Text Box 9">
          <a:extLst>
            <a:ext uri="{FF2B5EF4-FFF2-40B4-BE49-F238E27FC236}">
              <a16:creationId xmlns:a16="http://schemas.microsoft.com/office/drawing/2014/main" id="{41510513-CB66-46BC-9C52-088AD158104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98" name="Text Box 10">
          <a:extLst>
            <a:ext uri="{FF2B5EF4-FFF2-40B4-BE49-F238E27FC236}">
              <a16:creationId xmlns:a16="http://schemas.microsoft.com/office/drawing/2014/main" id="{EE54968A-7F23-425C-96AD-EEE08DF380F6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899" name="Text Box 7">
          <a:extLst>
            <a:ext uri="{FF2B5EF4-FFF2-40B4-BE49-F238E27FC236}">
              <a16:creationId xmlns:a16="http://schemas.microsoft.com/office/drawing/2014/main" id="{F3FE826C-A091-4B3A-8D51-BEC0A0E7631A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00" name="Text Box 8">
          <a:extLst>
            <a:ext uri="{FF2B5EF4-FFF2-40B4-BE49-F238E27FC236}">
              <a16:creationId xmlns:a16="http://schemas.microsoft.com/office/drawing/2014/main" id="{99BC5C85-D57A-40D5-9F9F-37F8DD900686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01" name="Text Box 9">
          <a:extLst>
            <a:ext uri="{FF2B5EF4-FFF2-40B4-BE49-F238E27FC236}">
              <a16:creationId xmlns:a16="http://schemas.microsoft.com/office/drawing/2014/main" id="{B866430A-6118-4EBD-B05E-D862682E427A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02" name="Text Box 10">
          <a:extLst>
            <a:ext uri="{FF2B5EF4-FFF2-40B4-BE49-F238E27FC236}">
              <a16:creationId xmlns:a16="http://schemas.microsoft.com/office/drawing/2014/main" id="{DB447C92-EC6A-439F-9AD0-091F1B82F25E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03" name="Text Box 7">
          <a:extLst>
            <a:ext uri="{FF2B5EF4-FFF2-40B4-BE49-F238E27FC236}">
              <a16:creationId xmlns:a16="http://schemas.microsoft.com/office/drawing/2014/main" id="{05E5A823-7A15-4399-A0F0-7A2C1DE705FA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04" name="Text Box 8">
          <a:extLst>
            <a:ext uri="{FF2B5EF4-FFF2-40B4-BE49-F238E27FC236}">
              <a16:creationId xmlns:a16="http://schemas.microsoft.com/office/drawing/2014/main" id="{49D764C2-2A92-4D79-9025-BFDAC558A1A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05" name="Text Box 9">
          <a:extLst>
            <a:ext uri="{FF2B5EF4-FFF2-40B4-BE49-F238E27FC236}">
              <a16:creationId xmlns:a16="http://schemas.microsoft.com/office/drawing/2014/main" id="{AC0229DF-FFF3-4D46-89B4-8FD180CB0F15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06" name="Text Box 10">
          <a:extLst>
            <a:ext uri="{FF2B5EF4-FFF2-40B4-BE49-F238E27FC236}">
              <a16:creationId xmlns:a16="http://schemas.microsoft.com/office/drawing/2014/main" id="{AC205C57-055B-4FE1-AECB-9DD08205F6AB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07" name="Text Box 7">
          <a:extLst>
            <a:ext uri="{FF2B5EF4-FFF2-40B4-BE49-F238E27FC236}">
              <a16:creationId xmlns:a16="http://schemas.microsoft.com/office/drawing/2014/main" id="{CB0E6759-A48D-458D-BE17-5A64953C7299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08" name="Text Box 8">
          <a:extLst>
            <a:ext uri="{FF2B5EF4-FFF2-40B4-BE49-F238E27FC236}">
              <a16:creationId xmlns:a16="http://schemas.microsoft.com/office/drawing/2014/main" id="{98D516B2-1ABD-466C-85FF-C84A40EE4C2E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09" name="Text Box 9">
          <a:extLst>
            <a:ext uri="{FF2B5EF4-FFF2-40B4-BE49-F238E27FC236}">
              <a16:creationId xmlns:a16="http://schemas.microsoft.com/office/drawing/2014/main" id="{9B82EDD8-BF5C-4DAA-B2FB-60BCC18A02DC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10" name="Text Box 10">
          <a:extLst>
            <a:ext uri="{FF2B5EF4-FFF2-40B4-BE49-F238E27FC236}">
              <a16:creationId xmlns:a16="http://schemas.microsoft.com/office/drawing/2014/main" id="{30D1AE32-2FE2-447E-9C96-5FEE51635AC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11" name="Text Box 7">
          <a:extLst>
            <a:ext uri="{FF2B5EF4-FFF2-40B4-BE49-F238E27FC236}">
              <a16:creationId xmlns:a16="http://schemas.microsoft.com/office/drawing/2014/main" id="{35791429-00AC-49FD-BD57-C6A53C675DE3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12" name="Text Box 8">
          <a:extLst>
            <a:ext uri="{FF2B5EF4-FFF2-40B4-BE49-F238E27FC236}">
              <a16:creationId xmlns:a16="http://schemas.microsoft.com/office/drawing/2014/main" id="{1A3CB17C-0665-4381-A093-775AE5F84C54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13" name="Text Box 9">
          <a:extLst>
            <a:ext uri="{FF2B5EF4-FFF2-40B4-BE49-F238E27FC236}">
              <a16:creationId xmlns:a16="http://schemas.microsoft.com/office/drawing/2014/main" id="{E8A31FD8-0A67-4D64-87B7-9AA148CA3B3E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14" name="Text Box 10">
          <a:extLst>
            <a:ext uri="{FF2B5EF4-FFF2-40B4-BE49-F238E27FC236}">
              <a16:creationId xmlns:a16="http://schemas.microsoft.com/office/drawing/2014/main" id="{CD9BEFDE-63F8-4B85-B455-17A8FC1E400B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15" name="Text Box 7">
          <a:extLst>
            <a:ext uri="{FF2B5EF4-FFF2-40B4-BE49-F238E27FC236}">
              <a16:creationId xmlns:a16="http://schemas.microsoft.com/office/drawing/2014/main" id="{033DB8E3-5C5F-4302-B5F3-13D2E9C86E6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16" name="Text Box 8">
          <a:extLst>
            <a:ext uri="{FF2B5EF4-FFF2-40B4-BE49-F238E27FC236}">
              <a16:creationId xmlns:a16="http://schemas.microsoft.com/office/drawing/2014/main" id="{1F4FEE55-F471-486D-8E7E-A5682FDB496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17" name="Text Box 9">
          <a:extLst>
            <a:ext uri="{FF2B5EF4-FFF2-40B4-BE49-F238E27FC236}">
              <a16:creationId xmlns:a16="http://schemas.microsoft.com/office/drawing/2014/main" id="{14D16E90-64ED-454A-B00D-FEBA54B70844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18" name="Text Box 10">
          <a:extLst>
            <a:ext uri="{FF2B5EF4-FFF2-40B4-BE49-F238E27FC236}">
              <a16:creationId xmlns:a16="http://schemas.microsoft.com/office/drawing/2014/main" id="{0B9082ED-6D47-4251-BC35-65DAE136EEC0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19" name="Text Box 7">
          <a:extLst>
            <a:ext uri="{FF2B5EF4-FFF2-40B4-BE49-F238E27FC236}">
              <a16:creationId xmlns:a16="http://schemas.microsoft.com/office/drawing/2014/main" id="{B32A4384-931F-4738-BAF9-B111B5B2C989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20" name="Text Box 8">
          <a:extLst>
            <a:ext uri="{FF2B5EF4-FFF2-40B4-BE49-F238E27FC236}">
              <a16:creationId xmlns:a16="http://schemas.microsoft.com/office/drawing/2014/main" id="{A75F4624-F8AF-4876-B144-9B9FE2E41126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21" name="Text Box 9">
          <a:extLst>
            <a:ext uri="{FF2B5EF4-FFF2-40B4-BE49-F238E27FC236}">
              <a16:creationId xmlns:a16="http://schemas.microsoft.com/office/drawing/2014/main" id="{95F3E157-12DE-4561-950C-6E414887DA3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22" name="Text Box 10">
          <a:extLst>
            <a:ext uri="{FF2B5EF4-FFF2-40B4-BE49-F238E27FC236}">
              <a16:creationId xmlns:a16="http://schemas.microsoft.com/office/drawing/2014/main" id="{3B10D072-A163-4CBE-83B1-C4ED744A3B6D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23" name="Text Box 7">
          <a:extLst>
            <a:ext uri="{FF2B5EF4-FFF2-40B4-BE49-F238E27FC236}">
              <a16:creationId xmlns:a16="http://schemas.microsoft.com/office/drawing/2014/main" id="{1DBC3F5A-F5C1-49EE-943C-C2ABF21F8B62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24" name="Text Box 8">
          <a:extLst>
            <a:ext uri="{FF2B5EF4-FFF2-40B4-BE49-F238E27FC236}">
              <a16:creationId xmlns:a16="http://schemas.microsoft.com/office/drawing/2014/main" id="{AEF6E7E7-9219-4CE5-8160-026EEEB4D790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25" name="Text Box 9">
          <a:extLst>
            <a:ext uri="{FF2B5EF4-FFF2-40B4-BE49-F238E27FC236}">
              <a16:creationId xmlns:a16="http://schemas.microsoft.com/office/drawing/2014/main" id="{AAE8671A-DD65-4691-93E0-E63D96E117F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26" name="Text Box 10">
          <a:extLst>
            <a:ext uri="{FF2B5EF4-FFF2-40B4-BE49-F238E27FC236}">
              <a16:creationId xmlns:a16="http://schemas.microsoft.com/office/drawing/2014/main" id="{69CD499F-3630-408A-8CC0-9DF8D18B542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27" name="Text Box 7">
          <a:extLst>
            <a:ext uri="{FF2B5EF4-FFF2-40B4-BE49-F238E27FC236}">
              <a16:creationId xmlns:a16="http://schemas.microsoft.com/office/drawing/2014/main" id="{E0C9DFEE-FCBF-442C-B958-9C590D354AE2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28" name="Text Box 8">
          <a:extLst>
            <a:ext uri="{FF2B5EF4-FFF2-40B4-BE49-F238E27FC236}">
              <a16:creationId xmlns:a16="http://schemas.microsoft.com/office/drawing/2014/main" id="{C203686C-5709-45E7-A517-59B1BCC8F20D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29" name="Text Box 9">
          <a:extLst>
            <a:ext uri="{FF2B5EF4-FFF2-40B4-BE49-F238E27FC236}">
              <a16:creationId xmlns:a16="http://schemas.microsoft.com/office/drawing/2014/main" id="{5B7ED347-08DD-4CF0-AC55-2A5889F9F49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30" name="Text Box 10">
          <a:extLst>
            <a:ext uri="{FF2B5EF4-FFF2-40B4-BE49-F238E27FC236}">
              <a16:creationId xmlns:a16="http://schemas.microsoft.com/office/drawing/2014/main" id="{4FA122F1-4F18-4F85-815E-4AE63DC50600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31" name="Text Box 7">
          <a:extLst>
            <a:ext uri="{FF2B5EF4-FFF2-40B4-BE49-F238E27FC236}">
              <a16:creationId xmlns:a16="http://schemas.microsoft.com/office/drawing/2014/main" id="{4ADC9562-5F42-49BD-8044-F44DF186045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32" name="Text Box 8">
          <a:extLst>
            <a:ext uri="{FF2B5EF4-FFF2-40B4-BE49-F238E27FC236}">
              <a16:creationId xmlns:a16="http://schemas.microsoft.com/office/drawing/2014/main" id="{8EBBA720-9C81-488E-869E-BDA07A3C5702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33" name="Text Box 9">
          <a:extLst>
            <a:ext uri="{FF2B5EF4-FFF2-40B4-BE49-F238E27FC236}">
              <a16:creationId xmlns:a16="http://schemas.microsoft.com/office/drawing/2014/main" id="{CDE6C626-E6BE-4D6E-B8C8-856C9454C26F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34" name="Text Box 10">
          <a:extLst>
            <a:ext uri="{FF2B5EF4-FFF2-40B4-BE49-F238E27FC236}">
              <a16:creationId xmlns:a16="http://schemas.microsoft.com/office/drawing/2014/main" id="{BCFA226A-65EC-43AC-B555-2B8B2EF58414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35" name="Text Box 7">
          <a:extLst>
            <a:ext uri="{FF2B5EF4-FFF2-40B4-BE49-F238E27FC236}">
              <a16:creationId xmlns:a16="http://schemas.microsoft.com/office/drawing/2014/main" id="{C8A47550-F542-4825-8B54-369E0738822B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36" name="Text Box 8">
          <a:extLst>
            <a:ext uri="{FF2B5EF4-FFF2-40B4-BE49-F238E27FC236}">
              <a16:creationId xmlns:a16="http://schemas.microsoft.com/office/drawing/2014/main" id="{F6460C62-1884-43AE-9AF0-8202135DB333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37" name="Text Box 9">
          <a:extLst>
            <a:ext uri="{FF2B5EF4-FFF2-40B4-BE49-F238E27FC236}">
              <a16:creationId xmlns:a16="http://schemas.microsoft.com/office/drawing/2014/main" id="{F51C6FB0-963E-4CEF-8FA8-D282D059BF8C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38" name="Text Box 10">
          <a:extLst>
            <a:ext uri="{FF2B5EF4-FFF2-40B4-BE49-F238E27FC236}">
              <a16:creationId xmlns:a16="http://schemas.microsoft.com/office/drawing/2014/main" id="{C5A9EC5F-89DC-4584-9787-53A4B9D4C586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39" name="Text Box 7">
          <a:extLst>
            <a:ext uri="{FF2B5EF4-FFF2-40B4-BE49-F238E27FC236}">
              <a16:creationId xmlns:a16="http://schemas.microsoft.com/office/drawing/2014/main" id="{96BDD032-6FC2-4637-A5E1-1C0D822C84E6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40" name="Text Box 8">
          <a:extLst>
            <a:ext uri="{FF2B5EF4-FFF2-40B4-BE49-F238E27FC236}">
              <a16:creationId xmlns:a16="http://schemas.microsoft.com/office/drawing/2014/main" id="{6CF7BE40-DDA4-408E-A2C9-2004064D858A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41" name="Text Box 9">
          <a:extLst>
            <a:ext uri="{FF2B5EF4-FFF2-40B4-BE49-F238E27FC236}">
              <a16:creationId xmlns:a16="http://schemas.microsoft.com/office/drawing/2014/main" id="{54697702-8FAC-4548-8FB6-FDD5212D4BF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42" name="Text Box 10">
          <a:extLst>
            <a:ext uri="{FF2B5EF4-FFF2-40B4-BE49-F238E27FC236}">
              <a16:creationId xmlns:a16="http://schemas.microsoft.com/office/drawing/2014/main" id="{059D2EB2-AB0C-4A2C-8A70-E9FDAD7E87FD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43" name="Text Box 7">
          <a:extLst>
            <a:ext uri="{FF2B5EF4-FFF2-40B4-BE49-F238E27FC236}">
              <a16:creationId xmlns:a16="http://schemas.microsoft.com/office/drawing/2014/main" id="{E2F09CDA-DCA2-42E2-9609-5484DBAD7540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44" name="Text Box 8">
          <a:extLst>
            <a:ext uri="{FF2B5EF4-FFF2-40B4-BE49-F238E27FC236}">
              <a16:creationId xmlns:a16="http://schemas.microsoft.com/office/drawing/2014/main" id="{2DCB5AF5-45E1-4D44-9E23-B1A392CB2625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45" name="Text Box 9">
          <a:extLst>
            <a:ext uri="{FF2B5EF4-FFF2-40B4-BE49-F238E27FC236}">
              <a16:creationId xmlns:a16="http://schemas.microsoft.com/office/drawing/2014/main" id="{C3AA486E-3682-4C61-BD02-A3E171F32E4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46" name="Text Box 10">
          <a:extLst>
            <a:ext uri="{FF2B5EF4-FFF2-40B4-BE49-F238E27FC236}">
              <a16:creationId xmlns:a16="http://schemas.microsoft.com/office/drawing/2014/main" id="{54EAE4FF-7AFA-4999-9D43-CF4E0F0BAD6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47" name="Text Box 7">
          <a:extLst>
            <a:ext uri="{FF2B5EF4-FFF2-40B4-BE49-F238E27FC236}">
              <a16:creationId xmlns:a16="http://schemas.microsoft.com/office/drawing/2014/main" id="{BE1C5B18-5511-43AA-8A82-E7322007FDFC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48" name="Text Box 8">
          <a:extLst>
            <a:ext uri="{FF2B5EF4-FFF2-40B4-BE49-F238E27FC236}">
              <a16:creationId xmlns:a16="http://schemas.microsoft.com/office/drawing/2014/main" id="{4849A899-3462-4111-8738-E1327FDD3DFC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49" name="Text Box 9">
          <a:extLst>
            <a:ext uri="{FF2B5EF4-FFF2-40B4-BE49-F238E27FC236}">
              <a16:creationId xmlns:a16="http://schemas.microsoft.com/office/drawing/2014/main" id="{4D9EC8BE-30C4-4C10-B749-7C52A3808D75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50" name="Text Box 10">
          <a:extLst>
            <a:ext uri="{FF2B5EF4-FFF2-40B4-BE49-F238E27FC236}">
              <a16:creationId xmlns:a16="http://schemas.microsoft.com/office/drawing/2014/main" id="{1A73A7EA-79CA-4C7D-8F12-B4ADDB9531B6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51" name="Text Box 7">
          <a:extLst>
            <a:ext uri="{FF2B5EF4-FFF2-40B4-BE49-F238E27FC236}">
              <a16:creationId xmlns:a16="http://schemas.microsoft.com/office/drawing/2014/main" id="{8B87F0C2-39D5-4D76-821F-8C846E4DCCE5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52" name="Text Box 8">
          <a:extLst>
            <a:ext uri="{FF2B5EF4-FFF2-40B4-BE49-F238E27FC236}">
              <a16:creationId xmlns:a16="http://schemas.microsoft.com/office/drawing/2014/main" id="{86AE566E-41DA-48CA-9E08-5A8058B3DB15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53" name="Text Box 9">
          <a:extLst>
            <a:ext uri="{FF2B5EF4-FFF2-40B4-BE49-F238E27FC236}">
              <a16:creationId xmlns:a16="http://schemas.microsoft.com/office/drawing/2014/main" id="{7DEA999A-41E7-4284-80FF-8B57CC10ECF5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54" name="Text Box 10">
          <a:extLst>
            <a:ext uri="{FF2B5EF4-FFF2-40B4-BE49-F238E27FC236}">
              <a16:creationId xmlns:a16="http://schemas.microsoft.com/office/drawing/2014/main" id="{A40460EF-68F4-43D8-BC94-0D0D0AE2C55B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55" name="Text Box 7">
          <a:extLst>
            <a:ext uri="{FF2B5EF4-FFF2-40B4-BE49-F238E27FC236}">
              <a16:creationId xmlns:a16="http://schemas.microsoft.com/office/drawing/2014/main" id="{540DD19D-DD9B-441B-A21D-A645E95DF61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56" name="Text Box 8">
          <a:extLst>
            <a:ext uri="{FF2B5EF4-FFF2-40B4-BE49-F238E27FC236}">
              <a16:creationId xmlns:a16="http://schemas.microsoft.com/office/drawing/2014/main" id="{12ADA9F6-494C-4B10-AF8B-9C951E3FF35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57" name="Text Box 9">
          <a:extLst>
            <a:ext uri="{FF2B5EF4-FFF2-40B4-BE49-F238E27FC236}">
              <a16:creationId xmlns:a16="http://schemas.microsoft.com/office/drawing/2014/main" id="{012C4C08-7E59-400F-9037-5AF1AE0FABCD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58" name="Text Box 10">
          <a:extLst>
            <a:ext uri="{FF2B5EF4-FFF2-40B4-BE49-F238E27FC236}">
              <a16:creationId xmlns:a16="http://schemas.microsoft.com/office/drawing/2014/main" id="{B7F015FE-30C9-4B11-989B-7801B26DC15D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59" name="Text Box 7">
          <a:extLst>
            <a:ext uri="{FF2B5EF4-FFF2-40B4-BE49-F238E27FC236}">
              <a16:creationId xmlns:a16="http://schemas.microsoft.com/office/drawing/2014/main" id="{B013A2FF-AD7A-4546-9FEA-0D3512997F83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60" name="Text Box 8">
          <a:extLst>
            <a:ext uri="{FF2B5EF4-FFF2-40B4-BE49-F238E27FC236}">
              <a16:creationId xmlns:a16="http://schemas.microsoft.com/office/drawing/2014/main" id="{D6C0EBC1-00E0-4818-BB3A-C25446C9A684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61" name="Text Box 9">
          <a:extLst>
            <a:ext uri="{FF2B5EF4-FFF2-40B4-BE49-F238E27FC236}">
              <a16:creationId xmlns:a16="http://schemas.microsoft.com/office/drawing/2014/main" id="{05660D93-025A-4F4D-A91E-47605884AD3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62" name="Text Box 10">
          <a:extLst>
            <a:ext uri="{FF2B5EF4-FFF2-40B4-BE49-F238E27FC236}">
              <a16:creationId xmlns:a16="http://schemas.microsoft.com/office/drawing/2014/main" id="{4C2A7163-A3ED-4388-88C1-31C72D67349B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63" name="Text Box 7">
          <a:extLst>
            <a:ext uri="{FF2B5EF4-FFF2-40B4-BE49-F238E27FC236}">
              <a16:creationId xmlns:a16="http://schemas.microsoft.com/office/drawing/2014/main" id="{E290D1D5-19B4-4BE5-B848-F80639DAE949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64" name="Text Box 8">
          <a:extLst>
            <a:ext uri="{FF2B5EF4-FFF2-40B4-BE49-F238E27FC236}">
              <a16:creationId xmlns:a16="http://schemas.microsoft.com/office/drawing/2014/main" id="{02244BD7-C1FD-4232-BD24-63B4C401566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65" name="Text Box 9">
          <a:extLst>
            <a:ext uri="{FF2B5EF4-FFF2-40B4-BE49-F238E27FC236}">
              <a16:creationId xmlns:a16="http://schemas.microsoft.com/office/drawing/2014/main" id="{2B39253B-948A-42A4-BD1D-CBD5B5D70BE6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66" name="Text Box 10">
          <a:extLst>
            <a:ext uri="{FF2B5EF4-FFF2-40B4-BE49-F238E27FC236}">
              <a16:creationId xmlns:a16="http://schemas.microsoft.com/office/drawing/2014/main" id="{6EEFA6E6-0F6A-4206-A3EE-196EB11BE9FC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67" name="Text Box 7">
          <a:extLst>
            <a:ext uri="{FF2B5EF4-FFF2-40B4-BE49-F238E27FC236}">
              <a16:creationId xmlns:a16="http://schemas.microsoft.com/office/drawing/2014/main" id="{083DE189-BA8A-416B-9D6E-CFEC5D051183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68" name="Text Box 8">
          <a:extLst>
            <a:ext uri="{FF2B5EF4-FFF2-40B4-BE49-F238E27FC236}">
              <a16:creationId xmlns:a16="http://schemas.microsoft.com/office/drawing/2014/main" id="{20BF81ED-A430-4100-9D2F-A44B08401AF0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69" name="Text Box 9">
          <a:extLst>
            <a:ext uri="{FF2B5EF4-FFF2-40B4-BE49-F238E27FC236}">
              <a16:creationId xmlns:a16="http://schemas.microsoft.com/office/drawing/2014/main" id="{CDE12CDF-6474-43FA-86B1-A04C41E35945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70" name="Text Box 10">
          <a:extLst>
            <a:ext uri="{FF2B5EF4-FFF2-40B4-BE49-F238E27FC236}">
              <a16:creationId xmlns:a16="http://schemas.microsoft.com/office/drawing/2014/main" id="{FA925554-3DA5-4DC3-8406-C1B87986B11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71" name="Text Box 7">
          <a:extLst>
            <a:ext uri="{FF2B5EF4-FFF2-40B4-BE49-F238E27FC236}">
              <a16:creationId xmlns:a16="http://schemas.microsoft.com/office/drawing/2014/main" id="{B9160730-4CD2-4F79-BADE-0D9E6DB692DD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72" name="Text Box 8">
          <a:extLst>
            <a:ext uri="{FF2B5EF4-FFF2-40B4-BE49-F238E27FC236}">
              <a16:creationId xmlns:a16="http://schemas.microsoft.com/office/drawing/2014/main" id="{B6D531CF-CF09-4407-B668-AEB8B872B594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73" name="Text Box 9">
          <a:extLst>
            <a:ext uri="{FF2B5EF4-FFF2-40B4-BE49-F238E27FC236}">
              <a16:creationId xmlns:a16="http://schemas.microsoft.com/office/drawing/2014/main" id="{A464E0CB-94F9-4E8D-A59F-A55CA01643F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74" name="Text Box 10">
          <a:extLst>
            <a:ext uri="{FF2B5EF4-FFF2-40B4-BE49-F238E27FC236}">
              <a16:creationId xmlns:a16="http://schemas.microsoft.com/office/drawing/2014/main" id="{CF2DC11C-E8D5-4AC3-82D1-E894057D6C9D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75" name="Text Box 7">
          <a:extLst>
            <a:ext uri="{FF2B5EF4-FFF2-40B4-BE49-F238E27FC236}">
              <a16:creationId xmlns:a16="http://schemas.microsoft.com/office/drawing/2014/main" id="{7680C0F7-5C10-4D07-91C9-7D14C1528A60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76" name="Text Box 8">
          <a:extLst>
            <a:ext uri="{FF2B5EF4-FFF2-40B4-BE49-F238E27FC236}">
              <a16:creationId xmlns:a16="http://schemas.microsoft.com/office/drawing/2014/main" id="{B18BF358-FB2D-41AE-9075-986213F461A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77" name="Text Box 9">
          <a:extLst>
            <a:ext uri="{FF2B5EF4-FFF2-40B4-BE49-F238E27FC236}">
              <a16:creationId xmlns:a16="http://schemas.microsoft.com/office/drawing/2014/main" id="{31EF1A93-5603-4805-BF2F-CDC4FB2A82F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78" name="Text Box 10">
          <a:extLst>
            <a:ext uri="{FF2B5EF4-FFF2-40B4-BE49-F238E27FC236}">
              <a16:creationId xmlns:a16="http://schemas.microsoft.com/office/drawing/2014/main" id="{611B371C-8F4C-4524-86A6-C737D10D69A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79" name="Text Box 7">
          <a:extLst>
            <a:ext uri="{FF2B5EF4-FFF2-40B4-BE49-F238E27FC236}">
              <a16:creationId xmlns:a16="http://schemas.microsoft.com/office/drawing/2014/main" id="{0EE81F88-0180-439A-93A7-14AF1A1BF92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80" name="Text Box 8">
          <a:extLst>
            <a:ext uri="{FF2B5EF4-FFF2-40B4-BE49-F238E27FC236}">
              <a16:creationId xmlns:a16="http://schemas.microsoft.com/office/drawing/2014/main" id="{6F508844-3500-4400-96D3-FF55CEE2BD8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81" name="Text Box 9">
          <a:extLst>
            <a:ext uri="{FF2B5EF4-FFF2-40B4-BE49-F238E27FC236}">
              <a16:creationId xmlns:a16="http://schemas.microsoft.com/office/drawing/2014/main" id="{C505364B-A582-406E-A115-85FF4664CA7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82" name="Text Box 10">
          <a:extLst>
            <a:ext uri="{FF2B5EF4-FFF2-40B4-BE49-F238E27FC236}">
              <a16:creationId xmlns:a16="http://schemas.microsoft.com/office/drawing/2014/main" id="{1AD05955-E448-4A32-9443-3981077A5D7B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83" name="Text Box 7">
          <a:extLst>
            <a:ext uri="{FF2B5EF4-FFF2-40B4-BE49-F238E27FC236}">
              <a16:creationId xmlns:a16="http://schemas.microsoft.com/office/drawing/2014/main" id="{60B2047F-8FD5-42E1-AF25-313A5CAC7F65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84" name="Text Box 8">
          <a:extLst>
            <a:ext uri="{FF2B5EF4-FFF2-40B4-BE49-F238E27FC236}">
              <a16:creationId xmlns:a16="http://schemas.microsoft.com/office/drawing/2014/main" id="{ECFB7F3C-1DB0-4C78-89BE-36B04BCCB5C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85" name="Text Box 9">
          <a:extLst>
            <a:ext uri="{FF2B5EF4-FFF2-40B4-BE49-F238E27FC236}">
              <a16:creationId xmlns:a16="http://schemas.microsoft.com/office/drawing/2014/main" id="{9A066F72-11EC-4F09-9C37-EF46C8672464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86" name="Text Box 10">
          <a:extLst>
            <a:ext uri="{FF2B5EF4-FFF2-40B4-BE49-F238E27FC236}">
              <a16:creationId xmlns:a16="http://schemas.microsoft.com/office/drawing/2014/main" id="{F6A93B9E-293C-4CF8-9F77-27B7FFBF3FF5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87" name="Text Box 7">
          <a:extLst>
            <a:ext uri="{FF2B5EF4-FFF2-40B4-BE49-F238E27FC236}">
              <a16:creationId xmlns:a16="http://schemas.microsoft.com/office/drawing/2014/main" id="{080A64EE-C1FF-40D4-9937-DE92A51C4D65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88" name="Text Box 8">
          <a:extLst>
            <a:ext uri="{FF2B5EF4-FFF2-40B4-BE49-F238E27FC236}">
              <a16:creationId xmlns:a16="http://schemas.microsoft.com/office/drawing/2014/main" id="{8C1D1164-056C-4D44-BEFD-4029B7D28D9A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89" name="Text Box 9">
          <a:extLst>
            <a:ext uri="{FF2B5EF4-FFF2-40B4-BE49-F238E27FC236}">
              <a16:creationId xmlns:a16="http://schemas.microsoft.com/office/drawing/2014/main" id="{57C82193-716D-451F-BF61-65FE589C2304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90" name="Text Box 10">
          <a:extLst>
            <a:ext uri="{FF2B5EF4-FFF2-40B4-BE49-F238E27FC236}">
              <a16:creationId xmlns:a16="http://schemas.microsoft.com/office/drawing/2014/main" id="{90AF1A7C-643B-467D-BD40-672F890CC366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91" name="Text Box 7">
          <a:extLst>
            <a:ext uri="{FF2B5EF4-FFF2-40B4-BE49-F238E27FC236}">
              <a16:creationId xmlns:a16="http://schemas.microsoft.com/office/drawing/2014/main" id="{7E49C3F5-A9D0-4311-8885-A25E65604DA9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92" name="Text Box 8">
          <a:extLst>
            <a:ext uri="{FF2B5EF4-FFF2-40B4-BE49-F238E27FC236}">
              <a16:creationId xmlns:a16="http://schemas.microsoft.com/office/drawing/2014/main" id="{A174D684-640A-4220-83A0-A56890D6AB8E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93" name="Text Box 9">
          <a:extLst>
            <a:ext uri="{FF2B5EF4-FFF2-40B4-BE49-F238E27FC236}">
              <a16:creationId xmlns:a16="http://schemas.microsoft.com/office/drawing/2014/main" id="{146ED702-A8CD-4E2F-9101-3861752C905E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94" name="Text Box 10">
          <a:extLst>
            <a:ext uri="{FF2B5EF4-FFF2-40B4-BE49-F238E27FC236}">
              <a16:creationId xmlns:a16="http://schemas.microsoft.com/office/drawing/2014/main" id="{279E064C-8C02-48C0-8074-FAA3ADB16702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95" name="Text Box 7">
          <a:extLst>
            <a:ext uri="{FF2B5EF4-FFF2-40B4-BE49-F238E27FC236}">
              <a16:creationId xmlns:a16="http://schemas.microsoft.com/office/drawing/2014/main" id="{568ABC54-9242-4D2D-932F-5B01A2E186DF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96" name="Text Box 8">
          <a:extLst>
            <a:ext uri="{FF2B5EF4-FFF2-40B4-BE49-F238E27FC236}">
              <a16:creationId xmlns:a16="http://schemas.microsoft.com/office/drawing/2014/main" id="{B8C9A8A8-1AC5-4A7A-AE41-AFE5E5A529E9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97" name="Text Box 9">
          <a:extLst>
            <a:ext uri="{FF2B5EF4-FFF2-40B4-BE49-F238E27FC236}">
              <a16:creationId xmlns:a16="http://schemas.microsoft.com/office/drawing/2014/main" id="{08D60944-5739-45DF-9BFE-7573BB82FD20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98" name="Text Box 10">
          <a:extLst>
            <a:ext uri="{FF2B5EF4-FFF2-40B4-BE49-F238E27FC236}">
              <a16:creationId xmlns:a16="http://schemas.microsoft.com/office/drawing/2014/main" id="{D218F28A-7EB3-4B32-9B7A-88A77714BA0E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5999" name="Text Box 7">
          <a:extLst>
            <a:ext uri="{FF2B5EF4-FFF2-40B4-BE49-F238E27FC236}">
              <a16:creationId xmlns:a16="http://schemas.microsoft.com/office/drawing/2014/main" id="{C0371B5A-A89D-4D69-BDA7-309A3E56DE70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6000" name="Text Box 8">
          <a:extLst>
            <a:ext uri="{FF2B5EF4-FFF2-40B4-BE49-F238E27FC236}">
              <a16:creationId xmlns:a16="http://schemas.microsoft.com/office/drawing/2014/main" id="{CCA0BBED-0A12-42E7-85B7-C3E48988EF73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6001" name="Text Box 9">
          <a:extLst>
            <a:ext uri="{FF2B5EF4-FFF2-40B4-BE49-F238E27FC236}">
              <a16:creationId xmlns:a16="http://schemas.microsoft.com/office/drawing/2014/main" id="{755E1088-2A93-4DAF-9605-B5090B93E50A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6002" name="Text Box 10">
          <a:extLst>
            <a:ext uri="{FF2B5EF4-FFF2-40B4-BE49-F238E27FC236}">
              <a16:creationId xmlns:a16="http://schemas.microsoft.com/office/drawing/2014/main" id="{083D7B9E-34C3-4193-AA7B-9A3F013F3F52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6003" name="Text Box 7">
          <a:extLst>
            <a:ext uri="{FF2B5EF4-FFF2-40B4-BE49-F238E27FC236}">
              <a16:creationId xmlns:a16="http://schemas.microsoft.com/office/drawing/2014/main" id="{8CBEE4C0-C52A-40E0-8DE0-486576745CB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6004" name="Text Box 8">
          <a:extLst>
            <a:ext uri="{FF2B5EF4-FFF2-40B4-BE49-F238E27FC236}">
              <a16:creationId xmlns:a16="http://schemas.microsoft.com/office/drawing/2014/main" id="{98B90E92-A1CE-4784-AB94-F7FF1B70C238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6005" name="Text Box 9">
          <a:extLst>
            <a:ext uri="{FF2B5EF4-FFF2-40B4-BE49-F238E27FC236}">
              <a16:creationId xmlns:a16="http://schemas.microsoft.com/office/drawing/2014/main" id="{61DB802F-22D6-49AD-B1CB-79EB70BD6E6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6006" name="Text Box 10">
          <a:extLst>
            <a:ext uri="{FF2B5EF4-FFF2-40B4-BE49-F238E27FC236}">
              <a16:creationId xmlns:a16="http://schemas.microsoft.com/office/drawing/2014/main" id="{584A3BF7-9E41-4FA3-A581-6A0BBDFCF3A3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6007" name="Text Box 7">
          <a:extLst>
            <a:ext uri="{FF2B5EF4-FFF2-40B4-BE49-F238E27FC236}">
              <a16:creationId xmlns:a16="http://schemas.microsoft.com/office/drawing/2014/main" id="{C6AB729F-8411-4FE8-8241-F02E8F069D76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6008" name="Text Box 8">
          <a:extLst>
            <a:ext uri="{FF2B5EF4-FFF2-40B4-BE49-F238E27FC236}">
              <a16:creationId xmlns:a16="http://schemas.microsoft.com/office/drawing/2014/main" id="{08EA35C9-B3B3-49FA-A3CE-EB7EF53C4AFA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6009" name="Text Box 9">
          <a:extLst>
            <a:ext uri="{FF2B5EF4-FFF2-40B4-BE49-F238E27FC236}">
              <a16:creationId xmlns:a16="http://schemas.microsoft.com/office/drawing/2014/main" id="{70B1CA64-C97E-4989-B379-403D6C4190AC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6010" name="Text Box 10">
          <a:extLst>
            <a:ext uri="{FF2B5EF4-FFF2-40B4-BE49-F238E27FC236}">
              <a16:creationId xmlns:a16="http://schemas.microsoft.com/office/drawing/2014/main" id="{EA52FF69-B877-42B2-87BE-23EA0509AF11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6011" name="Text Box 7">
          <a:extLst>
            <a:ext uri="{FF2B5EF4-FFF2-40B4-BE49-F238E27FC236}">
              <a16:creationId xmlns:a16="http://schemas.microsoft.com/office/drawing/2014/main" id="{481782F1-495C-4A75-9A81-61FB53D8F756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6012" name="Text Box 8">
          <a:extLst>
            <a:ext uri="{FF2B5EF4-FFF2-40B4-BE49-F238E27FC236}">
              <a16:creationId xmlns:a16="http://schemas.microsoft.com/office/drawing/2014/main" id="{CEF22ABA-98B0-4F78-8A61-3EA349F1FD02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6013" name="Text Box 9">
          <a:extLst>
            <a:ext uri="{FF2B5EF4-FFF2-40B4-BE49-F238E27FC236}">
              <a16:creationId xmlns:a16="http://schemas.microsoft.com/office/drawing/2014/main" id="{D003803D-BE8D-4D80-A282-5058DD6340B3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6014" name="Text Box 10">
          <a:extLst>
            <a:ext uri="{FF2B5EF4-FFF2-40B4-BE49-F238E27FC236}">
              <a16:creationId xmlns:a16="http://schemas.microsoft.com/office/drawing/2014/main" id="{A759BB96-75E2-41C2-9F62-B5A2130C0B7A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6015" name="Text Box 7">
          <a:extLst>
            <a:ext uri="{FF2B5EF4-FFF2-40B4-BE49-F238E27FC236}">
              <a16:creationId xmlns:a16="http://schemas.microsoft.com/office/drawing/2014/main" id="{A91E9A19-B993-47C5-B324-030780BDD22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6016" name="Text Box 8">
          <a:extLst>
            <a:ext uri="{FF2B5EF4-FFF2-40B4-BE49-F238E27FC236}">
              <a16:creationId xmlns:a16="http://schemas.microsoft.com/office/drawing/2014/main" id="{580A8964-C24B-46FC-AC9A-34148BA212F7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6017" name="Text Box 9">
          <a:extLst>
            <a:ext uri="{FF2B5EF4-FFF2-40B4-BE49-F238E27FC236}">
              <a16:creationId xmlns:a16="http://schemas.microsoft.com/office/drawing/2014/main" id="{28F4BD6E-4712-4CB7-83C3-F112FA605516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31</xdr:row>
      <xdr:rowOff>0</xdr:rowOff>
    </xdr:from>
    <xdr:ext cx="76200" cy="57150"/>
    <xdr:sp macro="" textlink="">
      <xdr:nvSpPr>
        <xdr:cNvPr id="6018" name="Text Box 10">
          <a:extLst>
            <a:ext uri="{FF2B5EF4-FFF2-40B4-BE49-F238E27FC236}">
              <a16:creationId xmlns:a16="http://schemas.microsoft.com/office/drawing/2014/main" id="{D8F1E12B-1905-4C3E-842E-938727BE947C}"/>
            </a:ext>
          </a:extLst>
        </xdr:cNvPr>
        <xdr:cNvSpPr txBox="1">
          <a:spLocks noChangeArrowheads="1"/>
        </xdr:cNvSpPr>
      </xdr:nvSpPr>
      <xdr:spPr bwMode="auto">
        <a:xfrm>
          <a:off x="2194560" y="2796540"/>
          <a:ext cx="7620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18</xdr:col>
      <xdr:colOff>251460</xdr:colOff>
      <xdr:row>8</xdr:row>
      <xdr:rowOff>144780</xdr:rowOff>
    </xdr:from>
    <xdr:to>
      <xdr:col>30</xdr:col>
      <xdr:colOff>297180</xdr:colOff>
      <xdr:row>33</xdr:row>
      <xdr:rowOff>0</xdr:rowOff>
    </xdr:to>
    <xdr:graphicFrame macro="">
      <xdr:nvGraphicFramePr>
        <xdr:cNvPr id="6019" name="图表 60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AC33"/>
  <sheetViews>
    <sheetView tabSelected="1" workbookViewId="0">
      <pane xSplit="5" ySplit="7" topLeftCell="N8" activePane="bottomRight" state="frozen"/>
      <selection pane="topRight" activeCell="F1" sqref="F1"/>
      <selection pane="bottomLeft" activeCell="A9" sqref="A9"/>
      <selection pane="bottomRight" activeCell="P20" sqref="P20"/>
    </sheetView>
  </sheetViews>
  <sheetFormatPr defaultRowHeight="15.6" outlineLevelRow="1" x14ac:dyDescent="0.35"/>
  <cols>
    <col min="4" max="4" width="13.08984375" customWidth="1"/>
    <col min="5" max="5" width="23.1796875" customWidth="1"/>
    <col min="10" max="10" width="9.453125" customWidth="1"/>
    <col min="11" max="11" width="11.7265625" bestFit="1" customWidth="1"/>
  </cols>
  <sheetData>
    <row r="1" spans="1:29" ht="22.2" hidden="1" outlineLevel="1" x14ac:dyDescent="0.35">
      <c r="A1" s="3" t="s">
        <v>12</v>
      </c>
      <c r="B1" s="3"/>
      <c r="C1" s="3"/>
    </row>
    <row r="2" spans="1:29" ht="103.2" hidden="1" customHeight="1" outlineLevel="1" x14ac:dyDescent="0.35">
      <c r="A2" s="26" t="s">
        <v>13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29" ht="16.2" collapsed="1" thickBot="1" x14ac:dyDescent="0.4"/>
    <row r="4" spans="1:29" x14ac:dyDescent="0.35">
      <c r="A4" s="35" t="s">
        <v>16</v>
      </c>
      <c r="B4" s="37" t="s">
        <v>14</v>
      </c>
      <c r="C4" s="37" t="s">
        <v>1</v>
      </c>
      <c r="D4" s="37" t="s">
        <v>0</v>
      </c>
      <c r="E4" s="37" t="s">
        <v>17</v>
      </c>
      <c r="F4" s="33" t="s">
        <v>18</v>
      </c>
      <c r="G4" s="33"/>
      <c r="H4" s="33"/>
      <c r="I4" s="33"/>
      <c r="J4" s="33"/>
      <c r="K4" s="33"/>
      <c r="L4" s="34"/>
      <c r="N4" s="9" t="s">
        <v>19</v>
      </c>
      <c r="O4" s="10" t="s">
        <v>20</v>
      </c>
      <c r="P4" s="11" t="s">
        <v>21</v>
      </c>
    </row>
    <row r="5" spans="1:29" x14ac:dyDescent="0.35">
      <c r="A5" s="36"/>
      <c r="B5" s="29"/>
      <c r="C5" s="29"/>
      <c r="D5" s="29"/>
      <c r="E5" s="29"/>
      <c r="F5" s="32" t="s">
        <v>22</v>
      </c>
      <c r="G5" s="32"/>
      <c r="H5" s="32"/>
      <c r="I5" s="32"/>
      <c r="J5" s="28" t="s">
        <v>15</v>
      </c>
      <c r="K5" s="28" t="s">
        <v>23</v>
      </c>
      <c r="L5" s="30" t="s">
        <v>24</v>
      </c>
      <c r="N5" s="12" t="s">
        <v>25</v>
      </c>
      <c r="O5" s="13">
        <f>ROUND(COUNTIFS(L$8:L$623,"&gt;=4.25")/COUNTA(L$8:L$623),2)</f>
        <v>0.31</v>
      </c>
      <c r="P5" s="14">
        <v>0.2</v>
      </c>
    </row>
    <row r="6" spans="1:29" x14ac:dyDescent="0.35">
      <c r="A6" s="36"/>
      <c r="B6" s="29"/>
      <c r="C6" s="29"/>
      <c r="D6" s="29"/>
      <c r="E6" s="29"/>
      <c r="F6" s="4" t="s">
        <v>26</v>
      </c>
      <c r="G6" s="4" t="s">
        <v>27</v>
      </c>
      <c r="H6" s="4" t="s">
        <v>2</v>
      </c>
      <c r="I6" s="4" t="s">
        <v>28</v>
      </c>
      <c r="J6" s="29"/>
      <c r="K6" s="29"/>
      <c r="L6" s="31"/>
      <c r="N6" s="15" t="s">
        <v>29</v>
      </c>
      <c r="O6" s="13">
        <f>COUNTIFS(L$8:L$623,"&lt;4.25",L$8:L$623,"&gt;=3")/COUNTA(L$8:L$623)</f>
        <v>0.69230769230769229</v>
      </c>
      <c r="P6" s="14">
        <v>0.7</v>
      </c>
      <c r="S6" s="21" t="s">
        <v>52</v>
      </c>
      <c r="T6" s="22" t="s">
        <v>54</v>
      </c>
      <c r="U6" s="23">
        <f>AVERAGE(Q8:Q33)</f>
        <v>4.359230769230769</v>
      </c>
      <c r="V6" s="24">
        <f>U6</f>
        <v>4.359230769230769</v>
      </c>
      <c r="W6" s="24">
        <f>V6</f>
        <v>4.359230769230769</v>
      </c>
      <c r="X6" s="25">
        <v>0</v>
      </c>
      <c r="Y6" s="25">
        <v>12</v>
      </c>
      <c r="Z6" s="25">
        <v>3</v>
      </c>
      <c r="AA6" s="25">
        <v>3</v>
      </c>
      <c r="AB6" s="25">
        <v>0</v>
      </c>
      <c r="AC6" s="25">
        <v>12</v>
      </c>
    </row>
    <row r="7" spans="1:29" ht="16.2" thickBot="1" x14ac:dyDescent="0.4">
      <c r="A7" s="5" t="s">
        <v>30</v>
      </c>
      <c r="B7" s="6" t="s">
        <v>31</v>
      </c>
      <c r="C7" s="7"/>
      <c r="D7" s="7" t="s">
        <v>32</v>
      </c>
      <c r="E7" s="7" t="s">
        <v>33</v>
      </c>
      <c r="F7" s="8">
        <v>4</v>
      </c>
      <c r="G7" s="8">
        <v>3</v>
      </c>
      <c r="H7" s="8">
        <v>3</v>
      </c>
      <c r="I7" s="8">
        <f>ROUND((F7+G7+H7)/3,2)</f>
        <v>3.33</v>
      </c>
      <c r="J7" s="8">
        <v>3.5</v>
      </c>
      <c r="K7" s="8">
        <v>4.5</v>
      </c>
      <c r="L7" s="8">
        <f>ROUND(K7*0.3+J7*0.4+I7*0.3,2)</f>
        <v>3.75</v>
      </c>
      <c r="N7" s="16" t="s">
        <v>34</v>
      </c>
      <c r="O7" s="17">
        <f>COUNTIFS(L$8:L$623,"&lt;3",L$8:L$623,"&gt;=0")/COUNTA(L$8:L$623)</f>
        <v>0</v>
      </c>
      <c r="P7" s="18">
        <v>0.1</v>
      </c>
      <c r="Q7" t="s">
        <v>50</v>
      </c>
      <c r="R7" t="s">
        <v>51</v>
      </c>
      <c r="S7" s="21" t="s">
        <v>53</v>
      </c>
      <c r="T7" s="22" t="s">
        <v>55</v>
      </c>
      <c r="U7" s="23">
        <f>AVERAGE(R8:R33)</f>
        <v>8.1538461538461533</v>
      </c>
      <c r="V7" s="25">
        <v>0</v>
      </c>
      <c r="W7" s="25">
        <v>12</v>
      </c>
      <c r="X7" s="24">
        <f>U7</f>
        <v>8.1538461538461533</v>
      </c>
      <c r="Y7" s="24">
        <f>U7</f>
        <v>8.1538461538461533</v>
      </c>
      <c r="Z7" s="25">
        <v>0</v>
      </c>
      <c r="AA7" s="25">
        <v>12</v>
      </c>
      <c r="AB7" s="25">
        <v>3</v>
      </c>
      <c r="AC7" s="25">
        <v>3</v>
      </c>
    </row>
    <row r="8" spans="1:29" x14ac:dyDescent="0.35">
      <c r="A8" s="38" t="s">
        <v>56</v>
      </c>
      <c r="B8" s="1" t="s">
        <v>81</v>
      </c>
      <c r="C8" s="2"/>
      <c r="D8" s="2" t="s">
        <v>3</v>
      </c>
      <c r="E8" s="2" t="s">
        <v>4</v>
      </c>
      <c r="F8" s="19">
        <v>5</v>
      </c>
      <c r="G8" s="19">
        <v>5</v>
      </c>
      <c r="H8" s="19">
        <v>4.5</v>
      </c>
      <c r="I8" s="20">
        <f t="shared" ref="I8:I13" si="0">ROUND((F8+G8+H8)/3,2)</f>
        <v>4.83</v>
      </c>
      <c r="J8" s="19">
        <v>4</v>
      </c>
      <c r="K8" s="19">
        <v>3.5</v>
      </c>
      <c r="L8" s="20">
        <f t="shared" ref="L8:L13" si="1">ROUND(K8*0.3+J8*0.4+I8*0.3,2)</f>
        <v>4.0999999999999996</v>
      </c>
      <c r="M8" s="1"/>
      <c r="Q8">
        <f>I8</f>
        <v>4.83</v>
      </c>
      <c r="R8">
        <f>J8+K8</f>
        <v>7.5</v>
      </c>
    </row>
    <row r="9" spans="1:29" x14ac:dyDescent="0.35">
      <c r="A9" s="38" t="s">
        <v>44</v>
      </c>
      <c r="B9" s="1" t="s">
        <v>82</v>
      </c>
      <c r="C9" s="2"/>
      <c r="D9" s="2" t="s">
        <v>3</v>
      </c>
      <c r="E9" s="2" t="s">
        <v>5</v>
      </c>
      <c r="F9" s="19">
        <v>4</v>
      </c>
      <c r="G9" s="19">
        <v>4.5</v>
      </c>
      <c r="H9" s="19">
        <v>3</v>
      </c>
      <c r="I9" s="20">
        <f t="shared" si="0"/>
        <v>3.83</v>
      </c>
      <c r="J9" s="19">
        <v>4</v>
      </c>
      <c r="K9" s="19">
        <v>3.5</v>
      </c>
      <c r="L9" s="20">
        <f t="shared" si="1"/>
        <v>3.8</v>
      </c>
      <c r="M9" s="1"/>
      <c r="Q9">
        <f t="shared" ref="Q9:Q33" si="2">I9</f>
        <v>3.83</v>
      </c>
      <c r="R9">
        <f t="shared" ref="R9:R33" si="3">J9+K9</f>
        <v>7.5</v>
      </c>
    </row>
    <row r="10" spans="1:29" x14ac:dyDescent="0.35">
      <c r="A10" s="38" t="s">
        <v>57</v>
      </c>
      <c r="B10" s="1" t="s">
        <v>83</v>
      </c>
      <c r="C10" s="2"/>
      <c r="D10" s="2" t="s">
        <v>3</v>
      </c>
      <c r="E10" s="2" t="s">
        <v>4</v>
      </c>
      <c r="F10" s="19">
        <v>4.5</v>
      </c>
      <c r="G10" s="19">
        <v>4</v>
      </c>
      <c r="H10" s="19">
        <v>4</v>
      </c>
      <c r="I10" s="20">
        <f t="shared" si="0"/>
        <v>4.17</v>
      </c>
      <c r="J10" s="19">
        <v>4.5</v>
      </c>
      <c r="K10" s="19">
        <v>3.5</v>
      </c>
      <c r="L10" s="20">
        <f t="shared" si="1"/>
        <v>4.0999999999999996</v>
      </c>
      <c r="M10" s="1"/>
      <c r="Q10">
        <f t="shared" si="2"/>
        <v>4.17</v>
      </c>
      <c r="R10">
        <f t="shared" si="3"/>
        <v>8</v>
      </c>
    </row>
    <row r="11" spans="1:29" x14ac:dyDescent="0.35">
      <c r="A11" s="38" t="s">
        <v>58</v>
      </c>
      <c r="B11" s="1" t="s">
        <v>84</v>
      </c>
      <c r="C11" s="2"/>
      <c r="D11" s="2" t="s">
        <v>3</v>
      </c>
      <c r="E11" s="2" t="s">
        <v>6</v>
      </c>
      <c r="F11" s="19">
        <v>4.5</v>
      </c>
      <c r="G11" s="19">
        <v>5</v>
      </c>
      <c r="H11" s="19">
        <v>4.5</v>
      </c>
      <c r="I11" s="20">
        <f t="shared" si="0"/>
        <v>4.67</v>
      </c>
      <c r="J11" s="19">
        <v>4</v>
      </c>
      <c r="K11" s="19">
        <v>3.5</v>
      </c>
      <c r="L11" s="20">
        <f t="shared" si="1"/>
        <v>4.05</v>
      </c>
      <c r="M11" s="1"/>
      <c r="Q11">
        <f t="shared" si="2"/>
        <v>4.67</v>
      </c>
      <c r="R11">
        <f t="shared" si="3"/>
        <v>7.5</v>
      </c>
    </row>
    <row r="12" spans="1:29" x14ac:dyDescent="0.35">
      <c r="A12" s="38" t="s">
        <v>59</v>
      </c>
      <c r="B12" s="1" t="s">
        <v>85</v>
      </c>
      <c r="C12" s="2"/>
      <c r="D12" s="2" t="s">
        <v>3</v>
      </c>
      <c r="E12" s="2" t="s">
        <v>7</v>
      </c>
      <c r="F12" s="19">
        <v>4</v>
      </c>
      <c r="G12" s="19">
        <v>5</v>
      </c>
      <c r="H12" s="19">
        <v>4.5</v>
      </c>
      <c r="I12" s="20">
        <f t="shared" si="0"/>
        <v>4.5</v>
      </c>
      <c r="J12" s="19">
        <v>4.5</v>
      </c>
      <c r="K12" s="19">
        <v>3.5</v>
      </c>
      <c r="L12" s="20">
        <f t="shared" si="1"/>
        <v>4.2</v>
      </c>
      <c r="M12" s="1"/>
      <c r="Q12">
        <f t="shared" si="2"/>
        <v>4.5</v>
      </c>
      <c r="R12">
        <f t="shared" si="3"/>
        <v>8</v>
      </c>
    </row>
    <row r="13" spans="1:29" x14ac:dyDescent="0.35">
      <c r="A13" s="38" t="s">
        <v>60</v>
      </c>
      <c r="B13" s="1" t="s">
        <v>86</v>
      </c>
      <c r="C13" s="2"/>
      <c r="D13" s="2" t="s">
        <v>8</v>
      </c>
      <c r="E13" s="2" t="s">
        <v>9</v>
      </c>
      <c r="F13" s="19">
        <v>5</v>
      </c>
      <c r="G13" s="19">
        <v>5</v>
      </c>
      <c r="H13" s="19">
        <v>3.5</v>
      </c>
      <c r="I13" s="20">
        <f t="shared" si="0"/>
        <v>4.5</v>
      </c>
      <c r="J13" s="19">
        <v>3.5</v>
      </c>
      <c r="K13" s="19">
        <v>3</v>
      </c>
      <c r="L13" s="20">
        <f t="shared" si="1"/>
        <v>3.65</v>
      </c>
      <c r="M13" s="1"/>
      <c r="Q13">
        <f t="shared" si="2"/>
        <v>4.5</v>
      </c>
      <c r="R13">
        <f t="shared" si="3"/>
        <v>6.5</v>
      </c>
    </row>
    <row r="14" spans="1:29" x14ac:dyDescent="0.35">
      <c r="A14" s="38" t="s">
        <v>61</v>
      </c>
      <c r="B14" s="1" t="s">
        <v>87</v>
      </c>
      <c r="C14" s="2"/>
      <c r="D14" s="2" t="s">
        <v>10</v>
      </c>
      <c r="E14" s="2" t="s">
        <v>11</v>
      </c>
      <c r="F14" s="19">
        <v>5</v>
      </c>
      <c r="G14" s="19">
        <v>5</v>
      </c>
      <c r="H14" s="19">
        <v>5</v>
      </c>
      <c r="I14" s="20">
        <f t="shared" ref="I14:I33" si="4">ROUND((F14+G14+H14)/3,2)</f>
        <v>5</v>
      </c>
      <c r="J14" s="19">
        <v>4.5</v>
      </c>
      <c r="K14" s="19">
        <v>4.5</v>
      </c>
      <c r="L14" s="20">
        <f t="shared" ref="L14:L33" si="5">ROUND(K14*0.3+J14*0.4+I14*0.3,2)</f>
        <v>4.6500000000000004</v>
      </c>
      <c r="M14" s="1"/>
      <c r="Q14">
        <f t="shared" si="2"/>
        <v>5</v>
      </c>
      <c r="R14">
        <f t="shared" si="3"/>
        <v>9</v>
      </c>
    </row>
    <row r="15" spans="1:29" x14ac:dyDescent="0.35">
      <c r="A15" s="38" t="s">
        <v>62</v>
      </c>
      <c r="B15" s="1" t="s">
        <v>88</v>
      </c>
      <c r="C15" s="2"/>
      <c r="D15" s="2" t="s">
        <v>48</v>
      </c>
      <c r="E15" s="2" t="s">
        <v>49</v>
      </c>
      <c r="F15" s="19">
        <v>3.5</v>
      </c>
      <c r="G15" s="19">
        <v>4.5</v>
      </c>
      <c r="H15" s="19">
        <v>5</v>
      </c>
      <c r="I15" s="20">
        <f>ROUND((F15+G15+H15)/3,2)</f>
        <v>4.33</v>
      </c>
      <c r="J15" s="19">
        <v>4.5</v>
      </c>
      <c r="K15" s="19">
        <v>3</v>
      </c>
      <c r="L15" s="20">
        <f>ROUND(K15*0.3+J15*0.4+I15*0.3,2)</f>
        <v>4</v>
      </c>
      <c r="M15" s="1"/>
      <c r="Q15">
        <f t="shared" si="2"/>
        <v>4.33</v>
      </c>
      <c r="R15">
        <f t="shared" si="3"/>
        <v>7.5</v>
      </c>
    </row>
    <row r="16" spans="1:29" x14ac:dyDescent="0.35">
      <c r="A16" s="38" t="s">
        <v>63</v>
      </c>
      <c r="B16" s="1" t="s">
        <v>89</v>
      </c>
      <c r="C16" s="2"/>
      <c r="D16" s="2" t="s">
        <v>3</v>
      </c>
      <c r="E16" s="2" t="s">
        <v>35</v>
      </c>
      <c r="F16" s="19">
        <v>4</v>
      </c>
      <c r="G16" s="19">
        <v>4</v>
      </c>
      <c r="H16" s="19">
        <v>4.5</v>
      </c>
      <c r="I16" s="20">
        <f t="shared" si="4"/>
        <v>4.17</v>
      </c>
      <c r="J16" s="19">
        <v>4</v>
      </c>
      <c r="K16" s="19">
        <v>4</v>
      </c>
      <c r="L16" s="20">
        <f t="shared" si="5"/>
        <v>4.05</v>
      </c>
      <c r="M16" s="1"/>
      <c r="Q16">
        <f t="shared" si="2"/>
        <v>4.17</v>
      </c>
      <c r="R16">
        <f t="shared" si="3"/>
        <v>8</v>
      </c>
    </row>
    <row r="17" spans="1:18" x14ac:dyDescent="0.35">
      <c r="A17" s="38" t="s">
        <v>64</v>
      </c>
      <c r="B17" s="1" t="s">
        <v>91</v>
      </c>
      <c r="C17" s="2"/>
      <c r="D17" s="2" t="s">
        <v>3</v>
      </c>
      <c r="E17" s="2" t="s">
        <v>4</v>
      </c>
      <c r="F17" s="19">
        <v>4.5</v>
      </c>
      <c r="G17" s="19">
        <v>4.5</v>
      </c>
      <c r="H17" s="19">
        <v>4.5</v>
      </c>
      <c r="I17" s="20">
        <f t="shared" si="4"/>
        <v>4.5</v>
      </c>
      <c r="J17" s="19">
        <v>4</v>
      </c>
      <c r="K17" s="19">
        <v>4</v>
      </c>
      <c r="L17" s="20">
        <f t="shared" si="5"/>
        <v>4.1500000000000004</v>
      </c>
      <c r="M17" s="1"/>
      <c r="Q17">
        <f t="shared" si="2"/>
        <v>4.5</v>
      </c>
      <c r="R17">
        <f t="shared" si="3"/>
        <v>8</v>
      </c>
    </row>
    <row r="18" spans="1:18" x14ac:dyDescent="0.35">
      <c r="A18" s="38" t="s">
        <v>65</v>
      </c>
      <c r="B18" s="1" t="s">
        <v>90</v>
      </c>
      <c r="C18" s="2"/>
      <c r="D18" s="2" t="s">
        <v>3</v>
      </c>
      <c r="E18" s="2" t="s">
        <v>36</v>
      </c>
      <c r="F18" s="19">
        <v>4.5</v>
      </c>
      <c r="G18" s="19">
        <v>4.5</v>
      </c>
      <c r="H18" s="19">
        <v>4.5</v>
      </c>
      <c r="I18" s="20">
        <f t="shared" si="4"/>
        <v>4.5</v>
      </c>
      <c r="J18" s="19">
        <v>4.5</v>
      </c>
      <c r="K18" s="19">
        <v>5</v>
      </c>
      <c r="L18" s="20">
        <f t="shared" si="5"/>
        <v>4.6500000000000004</v>
      </c>
      <c r="M18" s="1"/>
      <c r="Q18">
        <f t="shared" si="2"/>
        <v>4.5</v>
      </c>
      <c r="R18">
        <f t="shared" si="3"/>
        <v>9.5</v>
      </c>
    </row>
    <row r="19" spans="1:18" x14ac:dyDescent="0.35">
      <c r="A19" s="38" t="s">
        <v>66</v>
      </c>
      <c r="B19" s="39" t="s">
        <v>104</v>
      </c>
      <c r="C19" s="2"/>
      <c r="D19" s="2" t="s">
        <v>3</v>
      </c>
      <c r="E19" s="2" t="s">
        <v>4</v>
      </c>
      <c r="F19" s="19">
        <v>4.5</v>
      </c>
      <c r="G19" s="19">
        <v>4.5</v>
      </c>
      <c r="H19" s="19">
        <v>4.5</v>
      </c>
      <c r="I19" s="20">
        <f t="shared" si="4"/>
        <v>4.5</v>
      </c>
      <c r="J19" s="19">
        <v>4</v>
      </c>
      <c r="K19" s="19">
        <v>4</v>
      </c>
      <c r="L19" s="20">
        <f t="shared" si="5"/>
        <v>4.1500000000000004</v>
      </c>
      <c r="M19" s="1"/>
      <c r="Q19">
        <f t="shared" si="2"/>
        <v>4.5</v>
      </c>
      <c r="R19">
        <f t="shared" si="3"/>
        <v>8</v>
      </c>
    </row>
    <row r="20" spans="1:18" x14ac:dyDescent="0.35">
      <c r="A20" s="38" t="s">
        <v>67</v>
      </c>
      <c r="B20" s="1" t="s">
        <v>92</v>
      </c>
      <c r="C20" s="2"/>
      <c r="D20" s="2" t="s">
        <v>3</v>
      </c>
      <c r="E20" s="2" t="s">
        <v>36</v>
      </c>
      <c r="F20" s="19">
        <v>4</v>
      </c>
      <c r="G20" s="19">
        <v>4</v>
      </c>
      <c r="H20" s="19">
        <v>4.5</v>
      </c>
      <c r="I20" s="20">
        <f t="shared" si="4"/>
        <v>4.17</v>
      </c>
      <c r="J20" s="19">
        <v>4</v>
      </c>
      <c r="K20" s="19">
        <v>4</v>
      </c>
      <c r="L20" s="20">
        <f t="shared" si="5"/>
        <v>4.05</v>
      </c>
      <c r="M20" s="1"/>
      <c r="Q20">
        <f t="shared" si="2"/>
        <v>4.17</v>
      </c>
      <c r="R20">
        <f t="shared" si="3"/>
        <v>8</v>
      </c>
    </row>
    <row r="21" spans="1:18" x14ac:dyDescent="0.35">
      <c r="A21" s="38" t="s">
        <v>68</v>
      </c>
      <c r="B21" s="1" t="s">
        <v>93</v>
      </c>
      <c r="C21" s="2"/>
      <c r="D21" s="2" t="s">
        <v>3</v>
      </c>
      <c r="E21" s="2" t="s">
        <v>37</v>
      </c>
      <c r="F21" s="19">
        <v>4</v>
      </c>
      <c r="G21" s="19">
        <v>4.5</v>
      </c>
      <c r="H21" s="19">
        <v>4</v>
      </c>
      <c r="I21" s="20">
        <f t="shared" si="4"/>
        <v>4.17</v>
      </c>
      <c r="J21" s="19">
        <v>4.5</v>
      </c>
      <c r="K21" s="19">
        <v>4</v>
      </c>
      <c r="L21" s="20">
        <f t="shared" si="5"/>
        <v>4.25</v>
      </c>
      <c r="M21" s="1"/>
      <c r="Q21">
        <f t="shared" si="2"/>
        <v>4.17</v>
      </c>
      <c r="R21">
        <f t="shared" si="3"/>
        <v>8.5</v>
      </c>
    </row>
    <row r="22" spans="1:18" x14ac:dyDescent="0.35">
      <c r="A22" s="38" t="s">
        <v>69</v>
      </c>
      <c r="B22" s="1" t="s">
        <v>94</v>
      </c>
      <c r="C22" s="2"/>
      <c r="D22" s="2" t="s">
        <v>38</v>
      </c>
      <c r="E22" s="2" t="s">
        <v>39</v>
      </c>
      <c r="F22" s="19">
        <v>4.5</v>
      </c>
      <c r="G22" s="19">
        <v>4.5</v>
      </c>
      <c r="H22" s="19">
        <v>4.5</v>
      </c>
      <c r="I22" s="20">
        <f t="shared" si="4"/>
        <v>4.5</v>
      </c>
      <c r="J22" s="19">
        <v>4.5</v>
      </c>
      <c r="K22" s="19">
        <v>4.5</v>
      </c>
      <c r="L22" s="20">
        <f t="shared" si="5"/>
        <v>4.5</v>
      </c>
      <c r="M22" s="1"/>
      <c r="Q22">
        <f t="shared" si="2"/>
        <v>4.5</v>
      </c>
      <c r="R22">
        <f t="shared" si="3"/>
        <v>9</v>
      </c>
    </row>
    <row r="23" spans="1:18" x14ac:dyDescent="0.35">
      <c r="A23" s="38" t="s">
        <v>70</v>
      </c>
      <c r="B23" s="1" t="s">
        <v>95</v>
      </c>
      <c r="C23" s="2"/>
      <c r="D23" s="2" t="s">
        <v>38</v>
      </c>
      <c r="E23" s="2" t="s">
        <v>40</v>
      </c>
      <c r="F23" s="19">
        <v>4</v>
      </c>
      <c r="G23" s="19">
        <v>4.5</v>
      </c>
      <c r="H23" s="19">
        <v>4</v>
      </c>
      <c r="I23" s="20">
        <f t="shared" si="4"/>
        <v>4.17</v>
      </c>
      <c r="J23" s="19">
        <v>4</v>
      </c>
      <c r="K23" s="19">
        <v>4</v>
      </c>
      <c r="L23" s="20">
        <f t="shared" si="5"/>
        <v>4.05</v>
      </c>
      <c r="M23" s="1"/>
      <c r="Q23">
        <f t="shared" si="2"/>
        <v>4.17</v>
      </c>
      <c r="R23">
        <f t="shared" si="3"/>
        <v>8</v>
      </c>
    </row>
    <row r="24" spans="1:18" x14ac:dyDescent="0.35">
      <c r="A24" s="38" t="s">
        <v>71</v>
      </c>
      <c r="B24" s="1" t="s">
        <v>96</v>
      </c>
      <c r="C24" s="2"/>
      <c r="D24" s="2" t="s">
        <v>38</v>
      </c>
      <c r="E24" s="2" t="s">
        <v>40</v>
      </c>
      <c r="F24" s="19">
        <v>4.5</v>
      </c>
      <c r="G24" s="19">
        <v>4.5</v>
      </c>
      <c r="H24" s="19">
        <v>4.5</v>
      </c>
      <c r="I24" s="20">
        <f t="shared" si="4"/>
        <v>4.5</v>
      </c>
      <c r="J24" s="19">
        <v>4</v>
      </c>
      <c r="K24" s="19">
        <v>4</v>
      </c>
      <c r="L24" s="20">
        <f t="shared" si="5"/>
        <v>4.1500000000000004</v>
      </c>
      <c r="M24" s="1"/>
      <c r="Q24">
        <f t="shared" si="2"/>
        <v>4.5</v>
      </c>
      <c r="R24">
        <f t="shared" si="3"/>
        <v>8</v>
      </c>
    </row>
    <row r="25" spans="1:18" x14ac:dyDescent="0.35">
      <c r="A25" s="38" t="s">
        <v>72</v>
      </c>
      <c r="B25" s="1" t="s">
        <v>97</v>
      </c>
      <c r="C25" s="2"/>
      <c r="D25" s="2" t="s">
        <v>38</v>
      </c>
      <c r="E25" s="2" t="s">
        <v>39</v>
      </c>
      <c r="F25" s="19">
        <v>4</v>
      </c>
      <c r="G25" s="19">
        <v>4</v>
      </c>
      <c r="H25" s="19">
        <v>4</v>
      </c>
      <c r="I25" s="20">
        <f t="shared" si="4"/>
        <v>4</v>
      </c>
      <c r="J25" s="19">
        <v>4</v>
      </c>
      <c r="K25" s="19">
        <v>4</v>
      </c>
      <c r="L25" s="20">
        <f t="shared" si="5"/>
        <v>4</v>
      </c>
      <c r="M25" s="1"/>
      <c r="Q25">
        <f t="shared" si="2"/>
        <v>4</v>
      </c>
      <c r="R25">
        <f t="shared" si="3"/>
        <v>8</v>
      </c>
    </row>
    <row r="26" spans="1:18" x14ac:dyDescent="0.35">
      <c r="A26" s="38" t="s">
        <v>73</v>
      </c>
      <c r="B26" s="1" t="s">
        <v>98</v>
      </c>
      <c r="C26" s="2"/>
      <c r="D26" s="2" t="s">
        <v>38</v>
      </c>
      <c r="E26" s="2" t="s">
        <v>41</v>
      </c>
      <c r="F26" s="19">
        <v>4</v>
      </c>
      <c r="G26" s="19">
        <v>4.5</v>
      </c>
      <c r="H26" s="19">
        <v>3.5</v>
      </c>
      <c r="I26" s="20">
        <f t="shared" si="4"/>
        <v>4</v>
      </c>
      <c r="J26" s="19">
        <v>4</v>
      </c>
      <c r="K26" s="19">
        <v>4</v>
      </c>
      <c r="L26" s="20">
        <f t="shared" si="5"/>
        <v>4</v>
      </c>
      <c r="M26" s="1"/>
      <c r="Q26">
        <f t="shared" si="2"/>
        <v>4</v>
      </c>
      <c r="R26">
        <f t="shared" si="3"/>
        <v>8</v>
      </c>
    </row>
    <row r="27" spans="1:18" x14ac:dyDescent="0.35">
      <c r="A27" s="38" t="s">
        <v>74</v>
      </c>
      <c r="B27" s="1" t="s">
        <v>99</v>
      </c>
      <c r="C27" s="2"/>
      <c r="D27" s="2" t="s">
        <v>38</v>
      </c>
      <c r="E27" s="2" t="s">
        <v>42</v>
      </c>
      <c r="F27" s="19">
        <v>4</v>
      </c>
      <c r="G27" s="19">
        <v>4</v>
      </c>
      <c r="H27" s="19">
        <v>4</v>
      </c>
      <c r="I27" s="20">
        <f t="shared" si="4"/>
        <v>4</v>
      </c>
      <c r="J27" s="19">
        <v>4</v>
      </c>
      <c r="K27" s="19">
        <v>4</v>
      </c>
      <c r="L27" s="20">
        <f t="shared" si="5"/>
        <v>4</v>
      </c>
      <c r="M27" s="1"/>
      <c r="Q27">
        <f t="shared" si="2"/>
        <v>4</v>
      </c>
      <c r="R27">
        <f t="shared" si="3"/>
        <v>8</v>
      </c>
    </row>
    <row r="28" spans="1:18" x14ac:dyDescent="0.35">
      <c r="A28" s="38" t="s">
        <v>75</v>
      </c>
      <c r="B28" s="1" t="s">
        <v>100</v>
      </c>
      <c r="C28" s="2"/>
      <c r="D28" s="2" t="s">
        <v>38</v>
      </c>
      <c r="E28" s="2" t="s">
        <v>43</v>
      </c>
      <c r="F28" s="19">
        <v>4.5</v>
      </c>
      <c r="G28" s="19">
        <v>5</v>
      </c>
      <c r="H28" s="19">
        <v>4.5</v>
      </c>
      <c r="I28" s="20">
        <f t="shared" si="4"/>
        <v>4.67</v>
      </c>
      <c r="J28" s="19">
        <v>4.5</v>
      </c>
      <c r="K28" s="19">
        <v>4.5</v>
      </c>
      <c r="L28" s="20">
        <f t="shared" si="5"/>
        <v>4.55</v>
      </c>
      <c r="M28" s="1"/>
      <c r="Q28">
        <f t="shared" si="2"/>
        <v>4.67</v>
      </c>
      <c r="R28">
        <f t="shared" si="3"/>
        <v>9</v>
      </c>
    </row>
    <row r="29" spans="1:18" x14ac:dyDescent="0.35">
      <c r="A29" s="38" t="s">
        <v>76</v>
      </c>
      <c r="B29" s="1" t="s">
        <v>101</v>
      </c>
      <c r="C29" s="2"/>
      <c r="D29" s="2" t="s">
        <v>38</v>
      </c>
      <c r="E29" s="2" t="s">
        <v>39</v>
      </c>
      <c r="F29" s="19">
        <v>4.5</v>
      </c>
      <c r="G29" s="19">
        <v>4.5</v>
      </c>
      <c r="H29" s="19">
        <v>4.5</v>
      </c>
      <c r="I29" s="20">
        <f t="shared" si="4"/>
        <v>4.5</v>
      </c>
      <c r="J29" s="19">
        <v>4.5</v>
      </c>
      <c r="K29" s="19">
        <v>4.5</v>
      </c>
      <c r="L29" s="20">
        <f t="shared" si="5"/>
        <v>4.5</v>
      </c>
      <c r="M29" s="1"/>
      <c r="Q29">
        <f t="shared" si="2"/>
        <v>4.5</v>
      </c>
      <c r="R29">
        <f t="shared" si="3"/>
        <v>9</v>
      </c>
    </row>
    <row r="30" spans="1:18" x14ac:dyDescent="0.35">
      <c r="A30" s="38" t="s">
        <v>77</v>
      </c>
      <c r="B30" s="1" t="s">
        <v>102</v>
      </c>
      <c r="C30" s="2"/>
      <c r="D30" s="2" t="s">
        <v>38</v>
      </c>
      <c r="E30" s="2" t="s">
        <v>45</v>
      </c>
      <c r="F30" s="19">
        <v>5</v>
      </c>
      <c r="G30" s="19">
        <v>4.5</v>
      </c>
      <c r="H30" s="19">
        <v>5</v>
      </c>
      <c r="I30" s="20">
        <f t="shared" si="4"/>
        <v>4.83</v>
      </c>
      <c r="J30" s="19">
        <v>4.5</v>
      </c>
      <c r="K30" s="19">
        <v>4.5</v>
      </c>
      <c r="L30" s="20">
        <f t="shared" si="5"/>
        <v>4.5999999999999996</v>
      </c>
      <c r="M30" s="1"/>
      <c r="Q30">
        <f t="shared" si="2"/>
        <v>4.83</v>
      </c>
      <c r="R30">
        <f t="shared" si="3"/>
        <v>9</v>
      </c>
    </row>
    <row r="31" spans="1:18" x14ac:dyDescent="0.35">
      <c r="A31" s="38" t="s">
        <v>78</v>
      </c>
      <c r="B31" s="1" t="s">
        <v>103</v>
      </c>
      <c r="C31" s="2"/>
      <c r="D31" s="2" t="s">
        <v>10</v>
      </c>
      <c r="E31" s="2" t="s">
        <v>46</v>
      </c>
      <c r="F31" s="19">
        <v>4.5</v>
      </c>
      <c r="G31" s="19">
        <v>4.5</v>
      </c>
      <c r="H31" s="19">
        <v>4</v>
      </c>
      <c r="I31" s="20">
        <f t="shared" si="4"/>
        <v>4.33</v>
      </c>
      <c r="J31" s="19">
        <v>4.5</v>
      </c>
      <c r="K31" s="19">
        <v>4</v>
      </c>
      <c r="L31" s="20">
        <f t="shared" si="5"/>
        <v>4.3</v>
      </c>
      <c r="M31" s="1"/>
      <c r="Q31">
        <f t="shared" si="2"/>
        <v>4.33</v>
      </c>
      <c r="R31">
        <f t="shared" si="3"/>
        <v>8.5</v>
      </c>
    </row>
    <row r="32" spans="1:18" x14ac:dyDescent="0.35">
      <c r="A32" s="38" t="s">
        <v>79</v>
      </c>
      <c r="B32" s="1" t="s">
        <v>105</v>
      </c>
      <c r="C32" s="2"/>
      <c r="D32" s="2" t="s">
        <v>10</v>
      </c>
      <c r="E32" s="2" t="s">
        <v>47</v>
      </c>
      <c r="F32" s="19">
        <v>4</v>
      </c>
      <c r="G32" s="19">
        <v>4</v>
      </c>
      <c r="H32" s="19">
        <v>4</v>
      </c>
      <c r="I32" s="20">
        <f t="shared" si="4"/>
        <v>4</v>
      </c>
      <c r="J32" s="19">
        <v>4.5</v>
      </c>
      <c r="K32" s="19">
        <v>4</v>
      </c>
      <c r="L32" s="20">
        <f t="shared" si="5"/>
        <v>4.2</v>
      </c>
      <c r="M32" s="1"/>
      <c r="Q32">
        <f t="shared" si="2"/>
        <v>4</v>
      </c>
      <c r="R32">
        <f t="shared" si="3"/>
        <v>8.5</v>
      </c>
    </row>
    <row r="33" spans="1:18" x14ac:dyDescent="0.35">
      <c r="A33" s="38" t="s">
        <v>80</v>
      </c>
      <c r="B33" s="1" t="s">
        <v>106</v>
      </c>
      <c r="C33" s="2"/>
      <c r="D33" s="2" t="s">
        <v>10</v>
      </c>
      <c r="E33" s="2" t="s">
        <v>47</v>
      </c>
      <c r="F33" s="19">
        <v>4</v>
      </c>
      <c r="G33" s="19">
        <v>4</v>
      </c>
      <c r="H33" s="19">
        <v>4</v>
      </c>
      <c r="I33" s="20">
        <f t="shared" si="4"/>
        <v>4</v>
      </c>
      <c r="J33" s="19">
        <v>3.5</v>
      </c>
      <c r="K33" s="19">
        <v>4</v>
      </c>
      <c r="L33" s="20">
        <f t="shared" si="5"/>
        <v>3.8</v>
      </c>
      <c r="M33" s="1"/>
      <c r="Q33">
        <f t="shared" si="2"/>
        <v>4</v>
      </c>
      <c r="R33">
        <f t="shared" si="3"/>
        <v>7.5</v>
      </c>
    </row>
  </sheetData>
  <autoFilter ref="A6:P33"/>
  <mergeCells count="11">
    <mergeCell ref="A2:L2"/>
    <mergeCell ref="K5:K6"/>
    <mergeCell ref="L5:L6"/>
    <mergeCell ref="F5:I5"/>
    <mergeCell ref="F4:L4"/>
    <mergeCell ref="A4:A6"/>
    <mergeCell ref="B4:B6"/>
    <mergeCell ref="C4:C6"/>
    <mergeCell ref="D4:D6"/>
    <mergeCell ref="E4:E6"/>
    <mergeCell ref="J5:J6"/>
  </mergeCells>
  <phoneticPr fontId="15" type="noConversion"/>
  <conditionalFormatting sqref="B1:B1048576">
    <cfRule type="duplicateValues" dxfId="0" priority="3"/>
  </conditionalFormatting>
  <dataValidations count="1">
    <dataValidation type="list" allowBlank="1" showInputMessage="1" showErrorMessage="1" sqref="J8:K33 F8:H33">
      <formula1>"0,0.5,1.0,1.5,2.0,2.5,3.0,3.5,4.0,4.5,5.0"</formula1>
    </dataValidation>
  </dataValidations>
  <hyperlinks>
    <hyperlink ref="A1:C1" location="文化解读!A1" display="人才盘点评分说明：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人才盘点表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Ying</dc:creator>
  <cp:lastModifiedBy>Administrator</cp:lastModifiedBy>
  <cp:lastPrinted>2018-09-19T03:13:52Z</cp:lastPrinted>
  <dcterms:created xsi:type="dcterms:W3CDTF">2016-12-05T05:14:59Z</dcterms:created>
  <dcterms:modified xsi:type="dcterms:W3CDTF">2018-09-25T02:16:52Z</dcterms:modified>
</cp:coreProperties>
</file>