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usb-to-irda-adapter\"/>
    </mc:Choice>
  </mc:AlternateContent>
  <xr:revisionPtr revIDLastSave="0" documentId="13_ncr:1_{C05D61A0-CC9B-4581-868B-159CE194C3D4}" xr6:coauthVersionLast="47" xr6:coauthVersionMax="47" xr10:uidLastSave="{00000000-0000-0000-0000-000000000000}"/>
  <bookViews>
    <workbookView xWindow="-120" yWindow="-120" windowWidth="29040" windowHeight="15840" tabRatio="227" xr2:uid="{00000000-000D-0000-FFFF-FFFF00000000}"/>
  </bookViews>
  <sheets>
    <sheet name="Sheet1" sheetId="1" r:id="rId1"/>
  </sheets>
  <definedNames>
    <definedName name="_xlnm.Print_Area" localSheetId="0">Sheet1!$A$16:$H$17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6" i="1" l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C11" i="1"/>
  <c r="A18" i="1"/>
  <c r="C1" i="1"/>
  <c r="C10" i="1"/>
  <c r="C9" i="1"/>
  <c r="A17" i="1" l="1"/>
</calcChain>
</file>

<file path=xl/sharedStrings.xml><?xml version="1.0" encoding="utf-8"?>
<sst xmlns="http://schemas.openxmlformats.org/spreadsheetml/2006/main" count="126" uniqueCount="109">
  <si>
    <t>Item #</t>
  </si>
  <si>
    <t>BOM Number:</t>
  </si>
  <si>
    <t>Customer PN:</t>
  </si>
  <si>
    <t>TBD</t>
  </si>
  <si>
    <t>Customer Rev:</t>
  </si>
  <si>
    <t>RoHS Compliant Solder Process (Y/N)</t>
  </si>
  <si>
    <t>Reference Documents</t>
  </si>
  <si>
    <t>Document Number</t>
  </si>
  <si>
    <t>Schematic:</t>
  </si>
  <si>
    <t>*Firmware:</t>
  </si>
  <si>
    <t>Test Specification:</t>
  </si>
  <si>
    <t>*Firmware to be programmed on to (TBD)</t>
  </si>
  <si>
    <t>Code Name:</t>
  </si>
  <si>
    <t>Fabrication/Assembly Drawing:</t>
  </si>
  <si>
    <t>Project Revision:</t>
  </si>
  <si>
    <t>PCB Number / Gerbers</t>
  </si>
  <si>
    <t>60000</t>
  </si>
  <si>
    <t>D003</t>
  </si>
  <si>
    <t>Rev 3</t>
  </si>
  <si>
    <t>DIVE</t>
  </si>
  <si>
    <t>D001</t>
  </si>
  <si>
    <t>Rev3</t>
  </si>
  <si>
    <t>D002</t>
  </si>
  <si>
    <t>Rev 2</t>
  </si>
  <si>
    <t>E101</t>
  </si>
  <si>
    <t>Quantity</t>
  </si>
  <si>
    <t>Designator</t>
  </si>
  <si>
    <t>C1, C4</t>
  </si>
  <si>
    <t>C2, C3</t>
  </si>
  <si>
    <t>C5, C6, C7</t>
  </si>
  <si>
    <t>C8</t>
  </si>
  <si>
    <t>D1</t>
  </si>
  <si>
    <t>J1</t>
  </si>
  <si>
    <t>PCB1</t>
  </si>
  <si>
    <t>R1</t>
  </si>
  <si>
    <t>R2, R3, R4, R5</t>
  </si>
  <si>
    <t>R6, R7, R8, R18</t>
  </si>
  <si>
    <t>R9, R10</t>
  </si>
  <si>
    <t>R11</t>
  </si>
  <si>
    <t>R12</t>
  </si>
  <si>
    <t>R13, R14</t>
  </si>
  <si>
    <t>R15, R16, R17</t>
  </si>
  <si>
    <t>SW1</t>
  </si>
  <si>
    <t>U1</t>
  </si>
  <si>
    <t>U2</t>
  </si>
  <si>
    <t>U3</t>
  </si>
  <si>
    <t>X1</t>
  </si>
  <si>
    <t>Manufacturer 1</t>
  </si>
  <si>
    <t>TDK</t>
  </si>
  <si>
    <t>Yageo</t>
  </si>
  <si>
    <t>Wurth Electronics</t>
  </si>
  <si>
    <t>Samsung</t>
  </si>
  <si>
    <t>Vishay Lite-On</t>
  </si>
  <si>
    <t>Vendor to Source</t>
  </si>
  <si>
    <t>Stackpole Electronics</t>
  </si>
  <si>
    <t>Vishay Dale</t>
  </si>
  <si>
    <t>Omron</t>
  </si>
  <si>
    <t>Microchip</t>
  </si>
  <si>
    <t>Manufacturer Part Number 1</t>
  </si>
  <si>
    <t>C1608X5R1C475K080AC</t>
  </si>
  <si>
    <t>CC0402JRNPO9BN360</t>
  </si>
  <si>
    <t>885012206020</t>
  </si>
  <si>
    <t>CL10B474KA8VPNC</t>
  </si>
  <si>
    <t>LTST-C190GKT</t>
  </si>
  <si>
    <t>PCB-60000-E101-Rev 3</t>
  </si>
  <si>
    <t>RNCP1206FTD10R0</t>
  </si>
  <si>
    <t>RMCF0805FT10K0</t>
  </si>
  <si>
    <t>RC0603FR-0710KL</t>
  </si>
  <si>
    <t>CRCW080510R0JNEA</t>
  </si>
  <si>
    <t>RC0603FR-072K2L</t>
  </si>
  <si>
    <t>RMCF0603FT47R0</t>
  </si>
  <si>
    <t>CRCW06035K10JNEA</t>
  </si>
  <si>
    <t>RC0603JR-070RL</t>
  </si>
  <si>
    <t>A6S-3102-H</t>
  </si>
  <si>
    <t>MCP2221A-I/SL</t>
  </si>
  <si>
    <t>MCP2120T-I/SL</t>
  </si>
  <si>
    <t>Manufacturer 2</t>
  </si>
  <si>
    <t>Rohm</t>
  </si>
  <si>
    <t>Manufacturer Part Number 2</t>
  </si>
  <si>
    <t>RC0805FR-0710KL</t>
  </si>
  <si>
    <t>MCR03ERTJ000</t>
  </si>
  <si>
    <t>A6S-3102-PH</t>
  </si>
  <si>
    <t>Description</t>
  </si>
  <si>
    <t>CAP CER 4.7UF 16V X5R 0603</t>
  </si>
  <si>
    <t>CAP CER 36PF ±5% 50V C0G/NPO 0402</t>
  </si>
  <si>
    <t>CAP CER 0.1UF 10V X7R 0603</t>
  </si>
  <si>
    <t>CAP CER 0.47UF 25V X7R 0603</t>
  </si>
  <si>
    <t>LED GREEN CLEAR CHIP SMD</t>
  </si>
  <si>
    <t>CONN RCP USB3.1 TYPEC 24P SMD RA</t>
  </si>
  <si>
    <t>Bare PCB - Gerber/Drill/Pick and Place Data</t>
  </si>
  <si>
    <t>RES 10 OHM 1% 1/2W 1206</t>
  </si>
  <si>
    <t>RES 10K OHM 1% 1/8W 0805</t>
  </si>
  <si>
    <t>RES SMD 10K OHM 1% 1/10W 0603</t>
  </si>
  <si>
    <t>RES SMD 10 OHM 5% 1/8W 0805</t>
  </si>
  <si>
    <t>RES 2.20K OHM 1/10W 1% 0603 SMD</t>
  </si>
  <si>
    <t>RES 47 OHM 1% 1/10W 0603</t>
  </si>
  <si>
    <t>RES SMD 5.1K OHM 5% 1/10W 0603</t>
  </si>
  <si>
    <t>RES SMD 0.0OHM JUMPER 1/10W 0603</t>
  </si>
  <si>
    <t>SWITCH SLIDE DIP SPST 25MA 24V</t>
  </si>
  <si>
    <t>IC USB TO I2C/UART 14SOIC</t>
  </si>
  <si>
    <t>IC ENCODR/DECODR 2.5V IR 14-SOIC</t>
  </si>
  <si>
    <t>TXRX IRDA 115.2KBIT SIDE 7-SMD / Infrared Transceiver 9.6 kbit/s to 115.2 kbit/s (SIR)</t>
  </si>
  <si>
    <t>7.3728MHz 20pF ±20ppm HC-49S-SMD Crystals ROHS</t>
  </si>
  <si>
    <t>TFBS4650-TR1</t>
  </si>
  <si>
    <t>Vishay</t>
  </si>
  <si>
    <t>X49SM73728MSD2SC-1</t>
  </si>
  <si>
    <t>YXC Crystal Oscillators</t>
  </si>
  <si>
    <t>Hirose</t>
  </si>
  <si>
    <t>CX90B1-24P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</si>
</sst>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 vertical="center"/>
    </xf>
    <xf numFmtId="49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left" wrapText="1"/>
    </xf>
    <xf numFmtId="0" fontId="4" fillId="3" borderId="1" xfId="0" applyFont="1" applyFill="1" applyBorder="1" applyAlignment="1">
      <alignment horizontal="left"/>
    </xf>
    <xf numFmtId="0" fontId="5" fillId="0" borderId="0" xfId="0" quotePrefix="1" applyFont="1" applyAlignment="1">
      <alignment horizontal="left" vertical="top" wrapText="1"/>
    </xf>
    <xf numFmtId="0" fontId="5" fillId="0" borderId="0" xfId="0" applyFont="1" applyAlignment="1">
      <alignment horizontal="center"/>
    </xf>
    <xf numFmtId="0" fontId="6" fillId="0" borderId="0" xfId="0" quotePrefix="1" applyFont="1" applyAlignment="1">
      <alignment wrapText="1"/>
    </xf>
    <xf numFmtId="0" fontId="6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/>
    </xf>
    <xf numFmtId="0" fontId="6" fillId="0" borderId="0" xfId="0" quotePrefix="1" applyFont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4" fillId="0" borderId="1" xfId="0" quotePrefix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1" xfId="0" quotePrefix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right" wrapText="1"/>
    </xf>
    <xf numFmtId="0" fontId="5" fillId="0" borderId="1" xfId="0" quotePrefix="1" applyFont="1" applyBorder="1" applyAlignment="1">
      <alignment horizontal="center" wrapText="1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0" tint="-4.9989318521683403E-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6"/>
  <sheetViews>
    <sheetView tabSelected="1" topLeftCell="A13" workbookViewId="0">
      <selection activeCell="E23" sqref="E23"/>
    </sheetView>
  </sheetViews>
  <sheetFormatPr defaultRowHeight="15" x14ac:dyDescent="0.25"/>
  <cols>
    <col min="1" max="1" width="7.5703125" customWidth="1"/>
    <col min="2" max="2" width="27.5703125" customWidth="1"/>
    <col min="3" max="3" width="22.5703125" customWidth="1"/>
    <col min="4" max="4" width="19.140625" bestFit="1" customWidth="1"/>
    <col min="5" max="7" width="27.140625" style="6" customWidth="1"/>
    <col min="8" max="8" width="36.7109375" style="8" customWidth="1"/>
  </cols>
  <sheetData>
    <row r="1" spans="1:11" s="11" customFormat="1" ht="12.75" x14ac:dyDescent="0.2">
      <c r="A1" s="10" t="s">
        <v>1</v>
      </c>
      <c r="B1" s="10"/>
      <c r="C1" s="22" t="str">
        <f>E1&amp;"-"&amp;F1</f>
        <v>60000-D003</v>
      </c>
      <c r="D1" s="23"/>
      <c r="E1" s="17" t="s">
        <v>16</v>
      </c>
      <c r="F1" s="17" t="s">
        <v>17</v>
      </c>
      <c r="H1" s="12"/>
      <c r="I1" s="13"/>
      <c r="J1" s="12"/>
      <c r="K1" s="12"/>
    </row>
    <row r="2" spans="1:11" s="11" customFormat="1" ht="12.75" x14ac:dyDescent="0.2">
      <c r="A2" s="25" t="s">
        <v>14</v>
      </c>
      <c r="B2" s="26"/>
      <c r="C2" s="22" t="s">
        <v>18</v>
      </c>
      <c r="D2" s="23"/>
      <c r="E2" s="18"/>
      <c r="F2" s="18"/>
      <c r="H2" s="12"/>
      <c r="I2" s="13"/>
      <c r="J2" s="12"/>
      <c r="K2" s="12"/>
    </row>
    <row r="3" spans="1:11" s="11" customFormat="1" ht="12.75" x14ac:dyDescent="0.2">
      <c r="A3" s="10" t="s">
        <v>12</v>
      </c>
      <c r="B3" s="10"/>
      <c r="C3" s="22" t="s">
        <v>19</v>
      </c>
      <c r="D3" s="23"/>
      <c r="H3" s="12"/>
      <c r="I3" s="13"/>
      <c r="J3" s="12"/>
      <c r="K3" s="12"/>
    </row>
    <row r="4" spans="1:11" s="11" customFormat="1" ht="12.75" x14ac:dyDescent="0.2">
      <c r="A4" s="24" t="s">
        <v>2</v>
      </c>
      <c r="B4" s="24"/>
      <c r="C4" s="24" t="s">
        <v>3</v>
      </c>
      <c r="D4" s="24"/>
      <c r="H4" s="12"/>
      <c r="I4" s="13"/>
      <c r="J4" s="12"/>
      <c r="K4" s="12"/>
    </row>
    <row r="5" spans="1:11" s="11" customFormat="1" ht="12.75" x14ac:dyDescent="0.2">
      <c r="A5" s="14" t="s">
        <v>4</v>
      </c>
      <c r="B5" s="14"/>
      <c r="C5" s="24" t="s">
        <v>3</v>
      </c>
      <c r="D5" s="24"/>
      <c r="H5" s="12"/>
      <c r="I5" s="13"/>
      <c r="J5" s="12"/>
      <c r="K5" s="12"/>
    </row>
    <row r="6" spans="1:11" s="11" customFormat="1" ht="12.75" customHeight="1" x14ac:dyDescent="0.2">
      <c r="A6" s="10" t="s">
        <v>5</v>
      </c>
      <c r="B6" s="10"/>
      <c r="C6" s="23" t="s">
        <v>3</v>
      </c>
      <c r="D6" s="23"/>
      <c r="H6" s="12"/>
      <c r="I6" s="13"/>
      <c r="J6" s="12"/>
      <c r="K6" s="12"/>
    </row>
    <row r="7" spans="1:11" s="11" customFormat="1" ht="12.75" x14ac:dyDescent="0.2">
      <c r="C7" s="13"/>
      <c r="D7" s="13"/>
      <c r="E7" s="12"/>
      <c r="F7" s="12"/>
      <c r="G7" s="12"/>
      <c r="H7" s="12"/>
      <c r="I7" s="13"/>
      <c r="J7" s="12"/>
      <c r="K7" s="12"/>
    </row>
    <row r="8" spans="1:11" s="11" customFormat="1" ht="12.75" x14ac:dyDescent="0.2">
      <c r="A8" s="31" t="s">
        <v>6</v>
      </c>
      <c r="B8" s="31"/>
      <c r="C8" s="31" t="s">
        <v>7</v>
      </c>
      <c r="D8" s="31"/>
      <c r="E8" s="12"/>
      <c r="F8" s="12"/>
      <c r="G8" s="12"/>
      <c r="H8" s="12"/>
      <c r="I8" s="15"/>
      <c r="J8" s="12"/>
      <c r="K8" s="12"/>
    </row>
    <row r="9" spans="1:11" s="11" customFormat="1" ht="12.75" x14ac:dyDescent="0.2">
      <c r="A9" s="28" t="s">
        <v>8</v>
      </c>
      <c r="B9" s="28"/>
      <c r="C9" s="29" t="str">
        <f>E9&amp;"-"&amp;F9&amp;"-"&amp;G9</f>
        <v>60000-D001-Rev3</v>
      </c>
      <c r="D9" s="30"/>
      <c r="E9" s="20" t="s">
        <v>16</v>
      </c>
      <c r="F9" s="20" t="s">
        <v>20</v>
      </c>
      <c r="G9" s="20" t="s">
        <v>21</v>
      </c>
      <c r="H9" s="12"/>
      <c r="I9" s="13"/>
      <c r="J9" s="12"/>
      <c r="K9" s="12"/>
    </row>
    <row r="10" spans="1:11" s="11" customFormat="1" ht="12.75" x14ac:dyDescent="0.2">
      <c r="A10" s="28" t="s">
        <v>13</v>
      </c>
      <c r="B10" s="28"/>
      <c r="C10" s="29" t="str">
        <f t="shared" ref="C10" si="0">E10&amp;"-"&amp;F10&amp;"-"&amp;G10</f>
        <v>60000-D002-Rev 2</v>
      </c>
      <c r="D10" s="30"/>
      <c r="E10" s="20" t="s">
        <v>16</v>
      </c>
      <c r="F10" s="21" t="s">
        <v>22</v>
      </c>
      <c r="G10" s="20" t="s">
        <v>23</v>
      </c>
      <c r="H10" s="12"/>
      <c r="I10" s="13"/>
      <c r="J10" s="12"/>
      <c r="K10" s="12"/>
    </row>
    <row r="11" spans="1:11" s="11" customFormat="1" ht="12.75" x14ac:dyDescent="0.2">
      <c r="A11" s="28" t="s">
        <v>15</v>
      </c>
      <c r="B11" s="28"/>
      <c r="C11" s="29" t="str">
        <f t="shared" ref="C11" si="1">E11&amp;"-"&amp;F11&amp;"-"&amp;G11</f>
        <v>60000-E101-Rev 3</v>
      </c>
      <c r="D11" s="30"/>
      <c r="E11" s="20" t="s">
        <v>16</v>
      </c>
      <c r="F11" s="21" t="s">
        <v>24</v>
      </c>
      <c r="G11" s="20" t="s">
        <v>18</v>
      </c>
      <c r="H11" s="12"/>
      <c r="I11" s="13"/>
      <c r="J11" s="12"/>
      <c r="K11" s="12"/>
    </row>
    <row r="12" spans="1:11" s="11" customFormat="1" ht="12.75" x14ac:dyDescent="0.2">
      <c r="A12" s="32" t="s">
        <v>9</v>
      </c>
      <c r="B12" s="32"/>
      <c r="C12" s="33" t="s">
        <v>3</v>
      </c>
      <c r="D12" s="27"/>
      <c r="E12" s="12"/>
      <c r="F12" s="12"/>
      <c r="G12" s="12"/>
      <c r="H12" s="12"/>
      <c r="I12" s="13"/>
      <c r="J12" s="12"/>
      <c r="K12" s="12"/>
    </row>
    <row r="13" spans="1:11" s="11" customFormat="1" ht="12.75" x14ac:dyDescent="0.2">
      <c r="A13" s="32" t="s">
        <v>10</v>
      </c>
      <c r="B13" s="32"/>
      <c r="C13" s="33" t="s">
        <v>3</v>
      </c>
      <c r="D13" s="27"/>
      <c r="E13" s="12"/>
      <c r="F13" s="12"/>
      <c r="G13" s="12"/>
      <c r="H13" s="12"/>
      <c r="I13" s="13"/>
      <c r="J13" s="12"/>
      <c r="K13" s="12"/>
    </row>
    <row r="14" spans="1:11" s="11" customFormat="1" ht="12.75" x14ac:dyDescent="0.2">
      <c r="A14" s="27" t="s">
        <v>11</v>
      </c>
      <c r="B14" s="27"/>
      <c r="C14" s="27"/>
      <c r="D14" s="27"/>
      <c r="E14" s="12"/>
      <c r="F14" s="12"/>
      <c r="G14" s="12"/>
      <c r="H14" s="12"/>
      <c r="I14" s="13"/>
      <c r="J14" s="12"/>
      <c r="K14" s="12"/>
    </row>
    <row r="15" spans="1:11" s="11" customFormat="1" ht="12.75" x14ac:dyDescent="0.2">
      <c r="A15" s="16"/>
      <c r="B15" s="12"/>
      <c r="C15" s="12"/>
      <c r="D15" s="12"/>
      <c r="E15" s="12"/>
      <c r="F15" s="12"/>
      <c r="G15" s="12"/>
      <c r="H15" s="12"/>
      <c r="I15" s="13"/>
      <c r="J15" s="12"/>
      <c r="K15" s="12"/>
    </row>
    <row r="16" spans="1:11" x14ac:dyDescent="0.25">
      <c r="A16" s="1" t="s">
        <v>0</v>
      </c>
      <c r="B16" s="1" t="s">
        <v>25</v>
      </c>
      <c r="C16" s="1" t="s">
        <v>26</v>
      </c>
      <c r="D16" s="1" t="s">
        <v>47</v>
      </c>
      <c r="E16" s="1" t="s">
        <v>58</v>
      </c>
      <c r="F16" s="1" t="s">
        <v>76</v>
      </c>
      <c r="G16" s="1" t="s">
        <v>78</v>
      </c>
      <c r="H16" s="7" t="s">
        <v>82</v>
      </c>
    </row>
    <row r="17" spans="1:8" x14ac:dyDescent="0.25">
      <c r="A17" s="2">
        <f t="shared" ref="A17:A36" si="2">ROW(A1)</f>
        <v>1</v>
      </c>
      <c r="B17" s="19">
        <v>2</v>
      </c>
      <c r="C17" s="3" t="s">
        <v>27</v>
      </c>
      <c r="D17" s="4" t="s">
        <v>48</v>
      </c>
      <c r="E17" s="5" t="s">
        <v>59</v>
      </c>
      <c r="F17" s="5"/>
      <c r="G17" s="5"/>
      <c r="H17" s="9" t="s">
        <v>83</v>
      </c>
    </row>
    <row r="18" spans="1:8" x14ac:dyDescent="0.25">
      <c r="A18" s="2">
        <f t="shared" si="2"/>
        <v>2</v>
      </c>
      <c r="B18" s="19">
        <v>2</v>
      </c>
      <c r="C18" s="3" t="s">
        <v>28</v>
      </c>
      <c r="D18" s="4" t="s">
        <v>49</v>
      </c>
      <c r="E18" s="5" t="s">
        <v>60</v>
      </c>
      <c r="F18" s="5"/>
      <c r="G18" s="5"/>
      <c r="H18" s="9" t="s">
        <v>84</v>
      </c>
    </row>
    <row r="19" spans="1:8" x14ac:dyDescent="0.25">
      <c r="A19" s="2">
        <f t="shared" si="2"/>
        <v>3</v>
      </c>
      <c r="B19" s="19">
        <v>3</v>
      </c>
      <c r="C19" s="3" t="s">
        <v>29</v>
      </c>
      <c r="D19" s="4" t="s">
        <v>50</v>
      </c>
      <c r="E19" s="5" t="s">
        <v>61</v>
      </c>
      <c r="F19" s="5"/>
      <c r="G19" s="5"/>
      <c r="H19" s="9" t="s">
        <v>85</v>
      </c>
    </row>
    <row r="20" spans="1:8" x14ac:dyDescent="0.25">
      <c r="A20" s="2">
        <f t="shared" si="2"/>
        <v>4</v>
      </c>
      <c r="B20" s="19">
        <v>1</v>
      </c>
      <c r="C20" s="3" t="s">
        <v>30</v>
      </c>
      <c r="D20" s="4" t="s">
        <v>51</v>
      </c>
      <c r="E20" s="5" t="s">
        <v>62</v>
      </c>
      <c r="F20" s="5"/>
      <c r="G20" s="5"/>
      <c r="H20" s="9" t="s">
        <v>86</v>
      </c>
    </row>
    <row r="21" spans="1:8" x14ac:dyDescent="0.25">
      <c r="A21" s="2">
        <f t="shared" si="2"/>
        <v>5</v>
      </c>
      <c r="B21" s="19">
        <v>1</v>
      </c>
      <c r="C21" s="3" t="s">
        <v>31</v>
      </c>
      <c r="D21" s="4" t="s">
        <v>52</v>
      </c>
      <c r="E21" s="5" t="s">
        <v>63</v>
      </c>
      <c r="F21" s="5"/>
      <c r="G21" s="5"/>
      <c r="H21" s="9" t="s">
        <v>87</v>
      </c>
    </row>
    <row r="22" spans="1:8" x14ac:dyDescent="0.25">
      <c r="A22" s="2">
        <f t="shared" si="2"/>
        <v>6</v>
      </c>
      <c r="B22" s="19">
        <v>1</v>
      </c>
      <c r="C22" s="3" t="s">
        <v>32</v>
      </c>
      <c r="D22" s="4" t="s">
        <v>107</v>
      </c>
      <c r="E22" s="5" t="s">
        <v>108</v>
      </c>
      <c r="F22" s="5"/>
      <c r="G22" s="5"/>
      <c r="H22" s="9" t="s">
        <v>88</v>
      </c>
    </row>
    <row r="23" spans="1:8" x14ac:dyDescent="0.25">
      <c r="A23" s="2">
        <f t="shared" si="2"/>
        <v>7</v>
      </c>
      <c r="B23" s="19">
        <v>1</v>
      </c>
      <c r="C23" s="3" t="s">
        <v>33</v>
      </c>
      <c r="D23" s="4" t="s">
        <v>53</v>
      </c>
      <c r="E23" s="5" t="s">
        <v>64</v>
      </c>
      <c r="F23" s="5"/>
      <c r="G23" s="5"/>
      <c r="H23" s="9" t="s">
        <v>89</v>
      </c>
    </row>
    <row r="24" spans="1:8" x14ac:dyDescent="0.25">
      <c r="A24" s="2">
        <f t="shared" si="2"/>
        <v>8</v>
      </c>
      <c r="B24" s="19">
        <v>1</v>
      </c>
      <c r="C24" s="3" t="s">
        <v>34</v>
      </c>
      <c r="D24" s="4" t="s">
        <v>54</v>
      </c>
      <c r="E24" s="5" t="s">
        <v>65</v>
      </c>
      <c r="F24" s="5"/>
      <c r="G24" s="5"/>
      <c r="H24" s="9" t="s">
        <v>90</v>
      </c>
    </row>
    <row r="25" spans="1:8" x14ac:dyDescent="0.25">
      <c r="A25" s="2">
        <f t="shared" si="2"/>
        <v>9</v>
      </c>
      <c r="B25" s="19">
        <v>4</v>
      </c>
      <c r="C25" s="3" t="s">
        <v>35</v>
      </c>
      <c r="D25" s="4" t="s">
        <v>54</v>
      </c>
      <c r="E25" s="5" t="s">
        <v>66</v>
      </c>
      <c r="F25" s="5" t="s">
        <v>49</v>
      </c>
      <c r="G25" s="5" t="s">
        <v>79</v>
      </c>
      <c r="H25" s="9" t="s">
        <v>91</v>
      </c>
    </row>
    <row r="26" spans="1:8" x14ac:dyDescent="0.25">
      <c r="A26" s="2">
        <f t="shared" si="2"/>
        <v>10</v>
      </c>
      <c r="B26" s="19">
        <v>4</v>
      </c>
      <c r="C26" s="3" t="s">
        <v>36</v>
      </c>
      <c r="D26" s="4" t="s">
        <v>49</v>
      </c>
      <c r="E26" s="5" t="s">
        <v>67</v>
      </c>
      <c r="F26" s="5"/>
      <c r="G26" s="5"/>
      <c r="H26" s="9" t="s">
        <v>92</v>
      </c>
    </row>
    <row r="27" spans="1:8" x14ac:dyDescent="0.25">
      <c r="A27" s="2">
        <f t="shared" si="2"/>
        <v>11</v>
      </c>
      <c r="B27" s="19">
        <v>2</v>
      </c>
      <c r="C27" s="3" t="s">
        <v>37</v>
      </c>
      <c r="D27" s="4" t="s">
        <v>55</v>
      </c>
      <c r="E27" s="5" t="s">
        <v>68</v>
      </c>
      <c r="F27" s="5"/>
      <c r="G27" s="5"/>
      <c r="H27" s="9" t="s">
        <v>93</v>
      </c>
    </row>
    <row r="28" spans="1:8" x14ac:dyDescent="0.25">
      <c r="A28" s="2">
        <f t="shared" si="2"/>
        <v>12</v>
      </c>
      <c r="B28" s="19">
        <v>1</v>
      </c>
      <c r="C28" s="3" t="s">
        <v>38</v>
      </c>
      <c r="D28" s="4" t="s">
        <v>49</v>
      </c>
      <c r="E28" s="5" t="s">
        <v>69</v>
      </c>
      <c r="F28" s="5"/>
      <c r="G28" s="5"/>
      <c r="H28" s="9" t="s">
        <v>94</v>
      </c>
    </row>
    <row r="29" spans="1:8" x14ac:dyDescent="0.25">
      <c r="A29" s="2">
        <f t="shared" si="2"/>
        <v>13</v>
      </c>
      <c r="B29" s="19">
        <v>1</v>
      </c>
      <c r="C29" s="3" t="s">
        <v>39</v>
      </c>
      <c r="D29" s="4" t="s">
        <v>54</v>
      </c>
      <c r="E29" s="5" t="s">
        <v>70</v>
      </c>
      <c r="F29" s="5"/>
      <c r="G29" s="5"/>
      <c r="H29" s="9" t="s">
        <v>95</v>
      </c>
    </row>
    <row r="30" spans="1:8" x14ac:dyDescent="0.25">
      <c r="A30" s="2">
        <f t="shared" si="2"/>
        <v>14</v>
      </c>
      <c r="B30" s="19">
        <v>2</v>
      </c>
      <c r="C30" s="3" t="s">
        <v>40</v>
      </c>
      <c r="D30" s="4" t="s">
        <v>55</v>
      </c>
      <c r="E30" s="5" t="s">
        <v>71</v>
      </c>
      <c r="F30" s="5"/>
      <c r="G30" s="5"/>
      <c r="H30" s="9" t="s">
        <v>96</v>
      </c>
    </row>
    <row r="31" spans="1:8" x14ac:dyDescent="0.25">
      <c r="A31" s="2">
        <f t="shared" si="2"/>
        <v>15</v>
      </c>
      <c r="B31" s="19">
        <v>3</v>
      </c>
      <c r="C31" s="3" t="s">
        <v>41</v>
      </c>
      <c r="D31" s="4" t="s">
        <v>49</v>
      </c>
      <c r="E31" s="5" t="s">
        <v>72</v>
      </c>
      <c r="F31" s="5" t="s">
        <v>77</v>
      </c>
      <c r="G31" s="5" t="s">
        <v>80</v>
      </c>
      <c r="H31" s="9" t="s">
        <v>97</v>
      </c>
    </row>
    <row r="32" spans="1:8" x14ac:dyDescent="0.25">
      <c r="A32" s="2">
        <f t="shared" si="2"/>
        <v>16</v>
      </c>
      <c r="B32" s="19">
        <v>1</v>
      </c>
      <c r="C32" s="3" t="s">
        <v>42</v>
      </c>
      <c r="D32" s="4" t="s">
        <v>56</v>
      </c>
      <c r="E32" s="5" t="s">
        <v>73</v>
      </c>
      <c r="F32" s="5" t="s">
        <v>56</v>
      </c>
      <c r="G32" s="5" t="s">
        <v>81</v>
      </c>
      <c r="H32" s="9" t="s">
        <v>98</v>
      </c>
    </row>
    <row r="33" spans="1:8" x14ac:dyDescent="0.25">
      <c r="A33" s="2">
        <f t="shared" si="2"/>
        <v>17</v>
      </c>
      <c r="B33" s="19">
        <v>1</v>
      </c>
      <c r="C33" s="3" t="s">
        <v>43</v>
      </c>
      <c r="D33" s="4" t="s">
        <v>57</v>
      </c>
      <c r="E33" s="5" t="s">
        <v>74</v>
      </c>
      <c r="F33" s="5"/>
      <c r="G33" s="5"/>
      <c r="H33" s="9" t="s">
        <v>99</v>
      </c>
    </row>
    <row r="34" spans="1:8" x14ac:dyDescent="0.25">
      <c r="A34" s="2">
        <f t="shared" si="2"/>
        <v>18</v>
      </c>
      <c r="B34" s="19">
        <v>1</v>
      </c>
      <c r="C34" s="3" t="s">
        <v>44</v>
      </c>
      <c r="D34" s="4" t="s">
        <v>57</v>
      </c>
      <c r="E34" s="5" t="s">
        <v>75</v>
      </c>
      <c r="F34" s="5"/>
      <c r="G34" s="5"/>
      <c r="H34" s="9" t="s">
        <v>100</v>
      </c>
    </row>
    <row r="35" spans="1:8" ht="24" x14ac:dyDescent="0.25">
      <c r="A35" s="2">
        <f t="shared" si="2"/>
        <v>19</v>
      </c>
      <c r="B35" s="19">
        <v>1</v>
      </c>
      <c r="C35" s="3" t="s">
        <v>45</v>
      </c>
      <c r="D35" s="4" t="s">
        <v>104</v>
      </c>
      <c r="E35" s="5" t="s">
        <v>103</v>
      </c>
      <c r="F35" s="5"/>
      <c r="G35" s="5"/>
      <c r="H35" s="9" t="s">
        <v>101</v>
      </c>
    </row>
    <row r="36" spans="1:8" ht="24" x14ac:dyDescent="0.25">
      <c r="A36" s="2">
        <f t="shared" si="2"/>
        <v>20</v>
      </c>
      <c r="B36" s="19">
        <v>1</v>
      </c>
      <c r="C36" s="3" t="s">
        <v>46</v>
      </c>
      <c r="D36" s="4" t="s">
        <v>106</v>
      </c>
      <c r="E36" s="5" t="s">
        <v>105</v>
      </c>
      <c r="F36" s="5"/>
      <c r="G36" s="5"/>
      <c r="H36" s="9" t="s">
        <v>102</v>
      </c>
    </row>
  </sheetData>
  <mergeCells count="21">
    <mergeCell ref="A14:D14"/>
    <mergeCell ref="A10:B10"/>
    <mergeCell ref="C10:D10"/>
    <mergeCell ref="C6:D6"/>
    <mergeCell ref="A8:B8"/>
    <mergeCell ref="C8:D8"/>
    <mergeCell ref="A9:B9"/>
    <mergeCell ref="C9:D9"/>
    <mergeCell ref="A11:B11"/>
    <mergeCell ref="C11:D11"/>
    <mergeCell ref="A12:B12"/>
    <mergeCell ref="C12:D12"/>
    <mergeCell ref="A13:B13"/>
    <mergeCell ref="C13:D13"/>
    <mergeCell ref="C3:D3"/>
    <mergeCell ref="A4:B4"/>
    <mergeCell ref="C4:D4"/>
    <mergeCell ref="C5:D5"/>
    <mergeCell ref="C1:D1"/>
    <mergeCell ref="A2:B2"/>
    <mergeCell ref="C2:D2"/>
  </mergeCells>
  <conditionalFormatting sqref="A17:H36">
    <cfRule type="expression" dxfId="0" priority="1">
      <formula>MOD(ROW(),2)=1</formula>
    </cfRule>
  </conditionalFormatting>
  <pageMargins left="0.25" right="0.25" top="0.3" bottom="0.75" header="0.3" footer="0.3"/>
  <pageSetup paperSize="3" scale="6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Lewandowski</dc:creator>
  <cp:lastModifiedBy>Daniel Samarin</cp:lastModifiedBy>
  <cp:lastPrinted>2014-06-03T01:39:35Z</cp:lastPrinted>
  <dcterms:created xsi:type="dcterms:W3CDTF">2014-06-03T00:35:11Z</dcterms:created>
  <dcterms:modified xsi:type="dcterms:W3CDTF">2024-10-28T20:41:23Z</dcterms:modified>
</cp:coreProperties>
</file>