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is\Documents\Refaccionaria\Planned request\Mercado\"/>
    </mc:Choice>
  </mc:AlternateContent>
  <bookViews>
    <workbookView xWindow="0" yWindow="0" windowWidth="38400" windowHeight="1773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H111" i="1"/>
  <c r="H99" i="1"/>
  <c r="H88" i="1"/>
  <c r="H78" i="1"/>
  <c r="H67" i="1"/>
  <c r="H57" i="1"/>
  <c r="H46" i="1"/>
  <c r="H37" i="1"/>
  <c r="H25" i="1"/>
  <c r="H14" i="1"/>
  <c r="H2" i="1"/>
</calcChain>
</file>

<file path=xl/sharedStrings.xml><?xml version="1.0" encoding="utf-8"?>
<sst xmlns="http://schemas.openxmlformats.org/spreadsheetml/2006/main" count="17" uniqueCount="17">
  <si>
    <t>Casco Abatible Para Moto Echoarmor Negro Mate Certificado Dot Seguridad Y Estilo En Trayectos Diarios Y Paseos Urbanos L 59-60 Cm</t>
  </si>
  <si>
    <t xml:space="preserve">Casco Moto Integral Certificado Dot Antivaho Visión Nocturna Night Vision Sólido Xxl
</t>
  </si>
  <si>
    <t xml:space="preserve">Certificación Dot Para Cascos Deportivos Para Motocicletas Flores Rotas En Blanco Y Negro Lisa M
</t>
  </si>
  <si>
    <t xml:space="preserve">Casco Alemán For Motocicleta,atv,cruiser,chopper,mediorock
</t>
  </si>
  <si>
    <t xml:space="preserve">Guantes Para Moto Protector Nudillos Medianos
</t>
  </si>
  <si>
    <t xml:space="preserve">Guantes Para Moto Protector Nudillos Grandes
</t>
  </si>
  <si>
    <t xml:space="preserve">Guantes Proteccion Pantalla Táctil De Dedo Para Motocicleta Phosphaino Color Negro Talla M
</t>
  </si>
  <si>
    <t>Guantes Proteccion Pantalla Táctil De Dedo Para Motocicleta Phosphaino Color Negro Talla M</t>
  </si>
  <si>
    <t xml:space="preserve">2 pares: Guantes Para Motociclista De Piel Con Protecciones Icon Color Sin Agujero
</t>
  </si>
  <si>
    <t xml:space="preserve">Talla mediana:  1 </t>
  </si>
  <si>
    <t>Talla grande: 2</t>
  </si>
  <si>
    <t xml:space="preserve">2pz Candado Discos Impermeable Seguro Antirrobo Disco Freno Negro/rojo
</t>
  </si>
  <si>
    <t xml:space="preserve">Bloqueo De Freno De Disco De Motocicleta Candado Impermeable Plateado
</t>
  </si>
  <si>
    <t>Piezas 2 compras 4 candados (2 candados por compra)</t>
  </si>
  <si>
    <t>Total:</t>
  </si>
  <si>
    <t>Nota: 6</t>
  </si>
  <si>
    <t xml:space="preserve">Llego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</si>
</sst>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19050</xdr:rowOff>
    </xdr:from>
    <xdr:to>
      <xdr:col>3</xdr:col>
      <xdr:colOff>533400</xdr:colOff>
      <xdr:row>11</xdr:row>
      <xdr:rowOff>48993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209550"/>
          <a:ext cx="2009775" cy="193494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</xdr:row>
      <xdr:rowOff>133350</xdr:rowOff>
    </xdr:from>
    <xdr:to>
      <xdr:col>3</xdr:col>
      <xdr:colOff>723900</xdr:colOff>
      <xdr:row>22</xdr:row>
      <xdr:rowOff>114201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8200" y="2228850"/>
          <a:ext cx="2171700" cy="22668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24</xdr:row>
      <xdr:rowOff>0</xdr:rowOff>
    </xdr:from>
    <xdr:to>
      <xdr:col>4</xdr:col>
      <xdr:colOff>57151</xdr:colOff>
      <xdr:row>35</xdr:row>
      <xdr:rowOff>6759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4762500"/>
          <a:ext cx="2343150" cy="2292759"/>
        </a:xfrm>
        <a:prstGeom prst="rect">
          <a:avLst/>
        </a:prstGeom>
      </xdr:spPr>
    </xdr:pic>
    <xdr:clientData/>
  </xdr:twoCellAnchor>
  <xdr:twoCellAnchor editAs="oneCell">
    <xdr:from>
      <xdr:col>0</xdr:col>
      <xdr:colOff>742951</xdr:colOff>
      <xdr:row>45</xdr:row>
      <xdr:rowOff>18446</xdr:rowOff>
    </xdr:from>
    <xdr:to>
      <xdr:col>4</xdr:col>
      <xdr:colOff>7268</xdr:colOff>
      <xdr:row>53</xdr:row>
      <xdr:rowOff>142875</xdr:rowOff>
    </xdr:to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2951" y="897194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35</xdr:row>
      <xdr:rowOff>169261</xdr:rowOff>
    </xdr:from>
    <xdr:to>
      <xdr:col>3</xdr:col>
      <xdr:colOff>723900</xdr:colOff>
      <xdr:row>43</xdr:row>
      <xdr:rowOff>105459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0" y="7217761"/>
          <a:ext cx="2019300" cy="1650698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65</xdr:row>
      <xdr:rowOff>104775</xdr:rowOff>
    </xdr:from>
    <xdr:to>
      <xdr:col>3</xdr:col>
      <xdr:colOff>676276</xdr:colOff>
      <xdr:row>75</xdr:row>
      <xdr:rowOff>25092</xdr:rowOff>
    </xdr:to>
    <xdr:pic>
      <xdr:nvPicPr>
        <xdr:cNvPr id="7" name="Imagen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7276" y="13249275"/>
          <a:ext cx="1905000" cy="2015817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676276</xdr:colOff>
      <xdr:row>55</xdr:row>
      <xdr:rowOff>113696</xdr:rowOff>
    </xdr:from>
    <xdr:to>
      <xdr:col>3</xdr:col>
      <xdr:colOff>702593</xdr:colOff>
      <xdr:row>64</xdr:row>
      <xdr:rowOff>47625</xdr:rowOff>
    </xdr:to>
    <xdr:pic>
      <xdr:nvPicPr>
        <xdr:cNvPr id="11" name="Imagen 10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6" y="1135319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75</xdr:row>
      <xdr:rowOff>175798</xdr:rowOff>
    </xdr:from>
    <xdr:to>
      <xdr:col>3</xdr:col>
      <xdr:colOff>704851</xdr:colOff>
      <xdr:row>85</xdr:row>
      <xdr:rowOff>19510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9651" y="15606298"/>
          <a:ext cx="1981200" cy="1748712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87</xdr:row>
      <xdr:rowOff>38100</xdr:rowOff>
    </xdr:from>
    <xdr:to>
      <xdr:col>4</xdr:col>
      <xdr:colOff>9525</xdr:colOff>
      <xdr:row>97</xdr:row>
      <xdr:rowOff>942</xdr:rowOff>
    </xdr:to>
    <xdr:pic>
      <xdr:nvPicPr>
        <xdr:cNvPr id="9" name="Imagen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5825" y="17754600"/>
          <a:ext cx="2171700" cy="205834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97</xdr:row>
      <xdr:rowOff>114299</xdr:rowOff>
    </xdr:from>
    <xdr:to>
      <xdr:col>3</xdr:col>
      <xdr:colOff>739933</xdr:colOff>
      <xdr:row>109</xdr:row>
      <xdr:rowOff>29074</xdr:rowOff>
    </xdr:to>
    <xdr:pic>
      <xdr:nvPicPr>
        <xdr:cNvPr id="10" name="Imagen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250" y="19926299"/>
          <a:ext cx="2168683" cy="239127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110</xdr:row>
      <xdr:rowOff>0</xdr:rowOff>
    </xdr:from>
    <xdr:to>
      <xdr:col>3</xdr:col>
      <xdr:colOff>704851</xdr:colOff>
      <xdr:row>121</xdr:row>
      <xdr:rowOff>104948</xdr:rowOff>
    </xdr:to>
    <xdr:pic>
      <xdr:nvPicPr>
        <xdr:cNvPr id="12" name="Imagen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62001" y="22479000"/>
          <a:ext cx="2228850" cy="239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K111"/>
  <sheetViews>
    <sheetView tabSelected="1" workbookViewId="0">
      <selection activeCell="I2" sqref="I2"/>
    </sheetView>
  </sheetViews>
  <sheetFormatPr baseColWidth="10" defaultRowHeight="15" x14ac:dyDescent="0.25"/>
  <cols>
    <col min="5" max="5" width="120" customWidth="1"/>
  </cols>
  <sheetData>
    <row r="1" spans="5:11" x14ac:dyDescent="0.25">
      <c r="I1" t="s">
        <v>16</v>
      </c>
      <c r="K1" t="s">
        <v>15</v>
      </c>
    </row>
    <row r="2" spans="5:11" x14ac:dyDescent="0.25">
      <c r="E2" t="s">
        <v>0</v>
      </c>
      <c r="F2">
        <v>1</v>
      </c>
      <c r="G2">
        <v>1096</v>
      </c>
      <c r="H2">
        <f>F2*G2</f>
        <v>1096</v>
      </c>
      <c r="J2" t="s">
        <v>14</v>
      </c>
      <c r="K2">
        <f>SUM(H2:H111,H111)</f>
        <v>5403</v>
      </c>
    </row>
    <row r="14" spans="5:11" ht="30" x14ac:dyDescent="0.25">
      <c r="E14" s="1" t="s">
        <v>1</v>
      </c>
      <c r="F14">
        <v>1</v>
      </c>
      <c r="G14">
        <v>873</v>
      </c>
      <c r="H14">
        <f>F14*G14</f>
        <v>873</v>
      </c>
    </row>
    <row r="25" spans="5:8" ht="30" x14ac:dyDescent="0.25">
      <c r="E25" s="1" t="s">
        <v>2</v>
      </c>
      <c r="F25">
        <v>1</v>
      </c>
      <c r="G25">
        <v>875</v>
      </c>
      <c r="H25">
        <f>F25*G25</f>
        <v>875</v>
      </c>
    </row>
    <row r="37" spans="5:8" ht="30" x14ac:dyDescent="0.25">
      <c r="E37" s="1" t="s">
        <v>3</v>
      </c>
      <c r="F37">
        <v>1</v>
      </c>
      <c r="G37">
        <v>190</v>
      </c>
      <c r="H37">
        <f>F37*G37</f>
        <v>190</v>
      </c>
    </row>
    <row r="46" spans="5:8" ht="30" x14ac:dyDescent="0.25">
      <c r="E46" s="1" t="s">
        <v>4</v>
      </c>
      <c r="F46">
        <v>2</v>
      </c>
      <c r="G46">
        <v>97</v>
      </c>
      <c r="H46">
        <f>F46*G46</f>
        <v>194</v>
      </c>
    </row>
    <row r="57" spans="5:8" ht="30" x14ac:dyDescent="0.25">
      <c r="E57" s="1" t="s">
        <v>5</v>
      </c>
      <c r="F57">
        <v>2</v>
      </c>
      <c r="G57">
        <v>134</v>
      </c>
      <c r="H57">
        <f>F57*G57</f>
        <v>268</v>
      </c>
    </row>
    <row r="67" spans="5:8" ht="30" x14ac:dyDescent="0.25">
      <c r="E67" s="1" t="s">
        <v>6</v>
      </c>
      <c r="F67">
        <v>2</v>
      </c>
      <c r="G67">
        <v>103</v>
      </c>
      <c r="H67">
        <f>F67*G67</f>
        <v>206</v>
      </c>
    </row>
    <row r="78" spans="5:8" x14ac:dyDescent="0.25">
      <c r="E78" t="s">
        <v>7</v>
      </c>
      <c r="F78">
        <v>3</v>
      </c>
      <c r="G78">
        <v>103</v>
      </c>
      <c r="H78">
        <f>F78*G78</f>
        <v>309</v>
      </c>
    </row>
    <row r="88" spans="5:8" ht="30" x14ac:dyDescent="0.25">
      <c r="E88" s="1" t="s">
        <v>8</v>
      </c>
      <c r="F88">
        <v>3</v>
      </c>
      <c r="G88">
        <v>248</v>
      </c>
      <c r="H88">
        <f>F88*G88</f>
        <v>744</v>
      </c>
    </row>
    <row r="89" spans="5:8" x14ac:dyDescent="0.25">
      <c r="E89" t="s">
        <v>9</v>
      </c>
    </row>
    <row r="90" spans="5:8" x14ac:dyDescent="0.25">
      <c r="E90" t="s">
        <v>10</v>
      </c>
    </row>
    <row r="99" spans="5:8" ht="30" x14ac:dyDescent="0.25">
      <c r="E99" s="1" t="s">
        <v>11</v>
      </c>
      <c r="F99">
        <v>2</v>
      </c>
      <c r="G99">
        <v>117</v>
      </c>
      <c r="H99">
        <f>F99*G99</f>
        <v>234</v>
      </c>
    </row>
    <row r="100" spans="5:8" x14ac:dyDescent="0.25">
      <c r="E100" t="s">
        <v>13</v>
      </c>
    </row>
    <row r="111" spans="5:8" ht="30" x14ac:dyDescent="0.25">
      <c r="E111" s="1" t="s">
        <v>12</v>
      </c>
      <c r="F111">
        <v>3</v>
      </c>
      <c r="G111">
        <v>69</v>
      </c>
      <c r="H111">
        <f>F111*G111</f>
        <v>207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luis</cp:lastModifiedBy>
  <dcterms:created xsi:type="dcterms:W3CDTF">2025-12-08T01:35:12Z</dcterms:created>
  <dcterms:modified xsi:type="dcterms:W3CDTF">2025-12-08T02:28:22Z</dcterms:modified>
</cp:coreProperties>
</file>