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georg\Documents\pandas\2024\Abril\"/>
    </mc:Choice>
  </mc:AlternateContent>
  <xr:revisionPtr revIDLastSave="0" documentId="13_ncr:1_{D68E0AAC-35A7-4701-A6A6-F3083453A0C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ercado Livre" sheetId="1" r:id="rId1"/>
    <sheet name="Devoluções" sheetId="2" r:id="rId2"/>
  </sheets>
  <definedNames>
    <definedName name="_xlnm.Print_Area" localSheetId="1">Devoluções!$A$2:$K$8</definedName>
    <definedName name="_xlnm.Print_Area" localSheetId="0">'Mercado Livre'!$A$1:$I$42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" i="1" l="1"/>
  <c r="G11" i="1"/>
  <c r="G31" i="1"/>
  <c r="G26" i="1"/>
  <c r="G37" i="1"/>
  <c r="G41" i="1"/>
  <c r="G35" i="1"/>
  <c r="G19" i="1"/>
  <c r="G16" i="1"/>
  <c r="G39" i="1"/>
  <c r="G42" i="1"/>
  <c r="G38" i="1"/>
  <c r="G40" i="1"/>
  <c r="G36" i="1"/>
  <c r="G32" i="1"/>
  <c r="G34" i="1"/>
  <c r="G30" i="1"/>
  <c r="G27" i="1"/>
  <c r="G28" i="1"/>
  <c r="G29" i="1"/>
  <c r="G21" i="1"/>
  <c r="G22" i="1"/>
  <c r="G23" i="1"/>
  <c r="G24" i="1"/>
  <c r="G25" i="1"/>
  <c r="G20" i="1"/>
  <c r="G17" i="1"/>
  <c r="G18" i="1"/>
  <c r="G13" i="1"/>
  <c r="G14" i="1"/>
  <c r="G15" i="1"/>
  <c r="G9" i="1"/>
  <c r="G10" i="1"/>
  <c r="G12" i="1"/>
  <c r="G8" i="1"/>
  <c r="G3" i="1"/>
  <c r="G4" i="1"/>
  <c r="G5" i="1"/>
  <c r="G6" i="1"/>
  <c r="G7" i="1"/>
  <c r="G2" i="1"/>
</calcChain>
</file>

<file path=xl/sharedStrings.xml><?xml version="1.0" encoding="utf-8"?>
<sst xmlns="http://schemas.openxmlformats.org/spreadsheetml/2006/main" count="81" uniqueCount="32">
  <si>
    <t>Data de venda</t>
  </si>
  <si>
    <t>SKU</t>
  </si>
  <si>
    <t>Qtd</t>
  </si>
  <si>
    <t>Valor Custo</t>
  </si>
  <si>
    <t>Tarifa da Venda</t>
  </si>
  <si>
    <t>Custo do Frete</t>
  </si>
  <si>
    <t>Quantidade</t>
  </si>
  <si>
    <t>P/venda</t>
  </si>
  <si>
    <t>P/custo</t>
  </si>
  <si>
    <t>Frete</t>
  </si>
  <si>
    <t>Motivo</t>
  </si>
  <si>
    <t>Resoluçâo</t>
  </si>
  <si>
    <t>Produto e Marca</t>
  </si>
  <si>
    <t>Mark-up</t>
  </si>
  <si>
    <t>Valor da Venda</t>
  </si>
  <si>
    <t>Data da devolução</t>
  </si>
  <si>
    <t>Data da Venda</t>
  </si>
  <si>
    <t>Estoque Lojas</t>
  </si>
  <si>
    <t>Dias impactados</t>
  </si>
  <si>
    <t>469WA3F E1SX</t>
  </si>
  <si>
    <t>LRR4750L40 R2RX</t>
  </si>
  <si>
    <t>FBSS1170 S1SX</t>
  </si>
  <si>
    <t>Mdn4596l Pxpx</t>
  </si>
  <si>
    <t>CH40080T</t>
  </si>
  <si>
    <t>44090LPSKDA1K1</t>
  </si>
  <si>
    <t>CN24351N</t>
  </si>
  <si>
    <t>20944LPSKDS1K1</t>
  </si>
  <si>
    <t>Lince</t>
  </si>
  <si>
    <t>Orient</t>
  </si>
  <si>
    <t>Herweg</t>
  </si>
  <si>
    <t>Champion</t>
  </si>
  <si>
    <t>Seculus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</si>
</sst>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* #,##0.00_-;\-&quot;R$&quot;* #,##0.00_-;_-&quot;R$&quot;* &quot;-&quot;??_-;_-@_-"/>
    <numFmt numFmtId="165" formatCode="dd/mm/yy;@"/>
    <numFmt numFmtId="166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name val="Calibri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165" fontId="2" fillId="2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wrapText="1"/>
    </xf>
    <xf numFmtId="165" fontId="2" fillId="0" borderId="2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166" fontId="2" fillId="0" borderId="2" xfId="2" applyNumberFormat="1" applyFont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/>
    </xf>
    <xf numFmtId="164" fontId="2" fillId="0" borderId="0" xfId="1" applyFont="1"/>
    <xf numFmtId="0" fontId="0" fillId="0" borderId="0" xfId="0" applyAlignment="1">
      <alignment wrapText="1"/>
    </xf>
    <xf numFmtId="164" fontId="2" fillId="0" borderId="2" xfId="1" applyFont="1" applyFill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2" xfId="1" applyFont="1" applyBorder="1" applyAlignment="1">
      <alignment horizontal="center" vertical="center" wrapText="1"/>
    </xf>
    <xf numFmtId="164" fontId="2" fillId="0" borderId="2" xfId="1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3" xfId="1" applyFont="1" applyBorder="1" applyAlignment="1">
      <alignment horizontal="center" vertical="center" wrapText="1"/>
    </xf>
    <xf numFmtId="164" fontId="0" fillId="0" borderId="2" xfId="1" applyFont="1" applyFill="1" applyBorder="1" applyAlignment="1">
      <alignment horizontal="center" vertical="center" wrapText="1"/>
    </xf>
    <xf numFmtId="0" fontId="4" fillId="0" borderId="0" xfId="0" applyFont="1" applyAlignment="1" applyProtection="1">
      <alignment vertical="center"/>
      <protection locked="0"/>
    </xf>
    <xf numFmtId="14" fontId="4" fillId="0" borderId="0" xfId="0" applyNumberFormat="1" applyFont="1" applyAlignment="1" applyProtection="1">
      <alignment vertical="center"/>
      <protection locked="0"/>
    </xf>
    <xf numFmtId="20" fontId="2" fillId="0" borderId="0" xfId="0" applyNumberFormat="1" applyFont="1"/>
    <xf numFmtId="165" fontId="5" fillId="0" borderId="2" xfId="0" applyNumberFormat="1" applyFont="1" applyBorder="1" applyAlignment="1">
      <alignment horizontal="left" vertical="center"/>
    </xf>
    <xf numFmtId="0" fontId="3" fillId="0" borderId="2" xfId="0" applyFont="1" applyBorder="1" applyAlignment="1" applyProtection="1">
      <alignment horizontal="right" vertical="center"/>
      <protection locked="0"/>
    </xf>
    <xf numFmtId="0" fontId="2" fillId="0" borderId="2" xfId="1" applyNumberFormat="1" applyFont="1" applyBorder="1" applyAlignment="1">
      <alignment horizontal="center" vertical="center"/>
    </xf>
    <xf numFmtId="0" fontId="3" fillId="0" borderId="2" xfId="0" applyFont="1" applyBorder="1" applyAlignment="1" applyProtection="1">
      <alignment horizontal="center" vertical="center"/>
      <protection locked="0"/>
    </xf>
    <xf numFmtId="14" fontId="3" fillId="0" borderId="2" xfId="0" applyNumberFormat="1" applyFont="1" applyBorder="1" applyAlignment="1" applyProtection="1">
      <alignment vertical="center"/>
      <protection locked="0"/>
    </xf>
    <xf numFmtId="14" fontId="6" fillId="0" borderId="2" xfId="0" applyNumberFormat="1" applyFont="1" applyBorder="1" applyAlignment="1" applyProtection="1">
      <alignment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right" vertical="center"/>
      <protection locked="0"/>
    </xf>
    <xf numFmtId="0" fontId="5" fillId="0" borderId="2" xfId="1" applyNumberFormat="1" applyFont="1" applyBorder="1" applyAlignment="1">
      <alignment horizontal="center" vertical="center"/>
    </xf>
    <xf numFmtId="166" fontId="5" fillId="0" borderId="2" xfId="2" applyNumberFormat="1" applyFont="1" applyBorder="1" applyAlignment="1">
      <alignment horizontal="center" vertical="center"/>
    </xf>
    <xf numFmtId="0" fontId="6" fillId="0" borderId="0" xfId="0" applyFont="1" applyAlignment="1" applyProtection="1">
      <alignment vertical="center"/>
      <protection locked="0"/>
    </xf>
    <xf numFmtId="2" fontId="6" fillId="0" borderId="2" xfId="0" applyNumberFormat="1" applyFont="1" applyBorder="1" applyAlignment="1" applyProtection="1">
      <alignment horizontal="right" vertical="center"/>
      <protection locked="0"/>
    </xf>
    <xf numFmtId="0" fontId="6" fillId="0" borderId="2" xfId="0" applyFont="1" applyBorder="1" applyAlignment="1" applyProtection="1">
      <alignment vertical="center"/>
      <protection locked="0"/>
    </xf>
  </cellXfs>
  <cellStyles count="4">
    <cellStyle name="Moeda" xfId="1" builtinId="4"/>
    <cellStyle name="Moeda 2" xfId="3" xr:uid="{00000000-0005-0000-0000-000001000000}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"/>
  <sheetViews>
    <sheetView tabSelected="1" zoomScaleNormal="100" workbookViewId="0">
      <pane ySplit="1" topLeftCell="A23" activePane="bottomLeft" state="frozen"/>
      <selection pane="bottomLeft" activeCell="B43" sqref="B43"/>
    </sheetView>
  </sheetViews>
  <sheetFormatPr defaultColWidth="9.140625" defaultRowHeight="12.75" x14ac:dyDescent="0.2"/>
  <cols>
    <col min="1" max="1" width="10.5703125" style="8" customWidth="1"/>
    <col min="2" max="2" width="24.85546875" style="9" bestFit="1" customWidth="1"/>
    <col min="3" max="3" width="15" style="1" bestFit="1" customWidth="1"/>
    <col min="4" max="4" width="5.7109375" style="1" bestFit="1" customWidth="1"/>
    <col min="5" max="6" width="11" style="1" bestFit="1" customWidth="1"/>
    <col min="7" max="7" width="7.7109375" style="1" bestFit="1" customWidth="1"/>
    <col min="8" max="8" width="11" style="1" bestFit="1" customWidth="1"/>
    <col min="9" max="9" width="9.5703125" style="1" bestFit="1" customWidth="1"/>
    <col min="10" max="10" width="9.140625" style="1"/>
    <col min="11" max="11" width="19" style="1" bestFit="1" customWidth="1"/>
    <col min="12" max="16384" width="9.140625" style="1"/>
  </cols>
  <sheetData>
    <row r="1" spans="1:15" ht="25.5" x14ac:dyDescent="0.2">
      <c r="A1" s="2" t="s">
        <v>0</v>
      </c>
      <c r="B1" s="3" t="s">
        <v>12</v>
      </c>
      <c r="C1" s="4" t="s">
        <v>1</v>
      </c>
      <c r="D1" s="4" t="s">
        <v>2</v>
      </c>
      <c r="E1" s="4" t="s">
        <v>14</v>
      </c>
      <c r="F1" s="4" t="s">
        <v>3</v>
      </c>
      <c r="G1" s="4" t="s">
        <v>13</v>
      </c>
      <c r="H1" s="4" t="s">
        <v>4</v>
      </c>
      <c r="I1" s="4" t="s">
        <v>5</v>
      </c>
    </row>
    <row r="2" spans="1:15" x14ac:dyDescent="0.2">
      <c r="A2" s="33">
        <v>45383</v>
      </c>
      <c r="B2" s="5" t="s">
        <v>27</v>
      </c>
      <c r="C2" s="26" t="s">
        <v>20</v>
      </c>
      <c r="D2" s="30">
        <v>1</v>
      </c>
      <c r="E2" s="30">
        <v>168.92</v>
      </c>
      <c r="F2" s="31">
        <v>79.55</v>
      </c>
      <c r="G2" s="7">
        <f t="shared" ref="G2:G33" si="0">(E2-F2)/F2</f>
        <v>1.1234443746071652</v>
      </c>
      <c r="H2" s="30">
        <v>32.090000000000003</v>
      </c>
      <c r="I2" s="30">
        <v>20.45</v>
      </c>
      <c r="K2" s="27"/>
      <c r="N2" s="26"/>
      <c r="O2" s="28"/>
    </row>
    <row r="3" spans="1:15" x14ac:dyDescent="0.2">
      <c r="A3" s="33">
        <v>45383</v>
      </c>
      <c r="B3" s="5" t="s">
        <v>28</v>
      </c>
      <c r="C3" s="26" t="s">
        <v>21</v>
      </c>
      <c r="D3" s="30">
        <v>1</v>
      </c>
      <c r="E3" s="30">
        <v>222.39</v>
      </c>
      <c r="F3" s="31">
        <v>123.59</v>
      </c>
      <c r="G3" s="7">
        <f t="shared" si="0"/>
        <v>0.79941742859454634</v>
      </c>
      <c r="H3" s="30">
        <v>42.25</v>
      </c>
      <c r="I3" s="30">
        <v>23.95</v>
      </c>
      <c r="K3" s="27"/>
      <c r="N3" s="26"/>
      <c r="O3" s="28"/>
    </row>
    <row r="4" spans="1:15" x14ac:dyDescent="0.2">
      <c r="A4" s="33">
        <v>45383</v>
      </c>
      <c r="B4" s="5" t="s">
        <v>29</v>
      </c>
      <c r="C4" s="32">
        <v>2976</v>
      </c>
      <c r="D4" s="30">
        <v>1</v>
      </c>
      <c r="E4" s="30">
        <v>100</v>
      </c>
      <c r="F4" s="31">
        <v>53.64</v>
      </c>
      <c r="G4" s="7">
        <f t="shared" si="0"/>
        <v>0.86428038777032068</v>
      </c>
      <c r="H4" s="30">
        <v>11</v>
      </c>
      <c r="I4" s="30">
        <v>20.45</v>
      </c>
      <c r="K4" s="27"/>
      <c r="N4" s="26"/>
      <c r="O4" s="28"/>
    </row>
    <row r="5" spans="1:15" x14ac:dyDescent="0.2">
      <c r="A5" s="34">
        <v>45384</v>
      </c>
      <c r="B5" s="29" t="s">
        <v>29</v>
      </c>
      <c r="C5" s="35">
        <v>2976</v>
      </c>
      <c r="D5" s="36">
        <v>1</v>
      </c>
      <c r="E5" s="36">
        <v>100</v>
      </c>
      <c r="F5" s="37">
        <v>53.64</v>
      </c>
      <c r="G5" s="38">
        <f t="shared" si="0"/>
        <v>0.86428038777032068</v>
      </c>
      <c r="H5" s="36">
        <v>16</v>
      </c>
      <c r="I5" s="36">
        <v>20.45</v>
      </c>
      <c r="K5" s="27"/>
      <c r="N5" s="26"/>
      <c r="O5" s="28"/>
    </row>
    <row r="6" spans="1:15" x14ac:dyDescent="0.2">
      <c r="A6" s="34">
        <v>45384</v>
      </c>
      <c r="B6" s="29" t="s">
        <v>27</v>
      </c>
      <c r="C6" s="39" t="s">
        <v>22</v>
      </c>
      <c r="D6" s="36">
        <v>1</v>
      </c>
      <c r="E6" s="36">
        <v>299.89999999999998</v>
      </c>
      <c r="F6" s="37">
        <v>133.34</v>
      </c>
      <c r="G6" s="38">
        <f t="shared" si="0"/>
        <v>1.2491375431228435</v>
      </c>
      <c r="H6" s="36">
        <v>56.98</v>
      </c>
      <c r="I6" s="36">
        <v>20.95</v>
      </c>
      <c r="K6" s="27"/>
      <c r="N6" s="26"/>
      <c r="O6" s="28"/>
    </row>
    <row r="7" spans="1:15" x14ac:dyDescent="0.2">
      <c r="A7" s="34">
        <v>45384</v>
      </c>
      <c r="B7" s="29" t="s">
        <v>28</v>
      </c>
      <c r="C7" s="39" t="s">
        <v>21</v>
      </c>
      <c r="D7" s="36">
        <v>1</v>
      </c>
      <c r="E7" s="36">
        <v>222.39</v>
      </c>
      <c r="F7" s="37">
        <v>123.59</v>
      </c>
      <c r="G7" s="38">
        <f t="shared" si="0"/>
        <v>0.79941742859454634</v>
      </c>
      <c r="H7" s="36">
        <v>42.25</v>
      </c>
      <c r="I7" s="36">
        <v>23.95</v>
      </c>
      <c r="K7" s="27"/>
      <c r="N7" s="26"/>
      <c r="O7" s="28"/>
    </row>
    <row r="8" spans="1:15" x14ac:dyDescent="0.2">
      <c r="A8" s="34">
        <v>45385</v>
      </c>
      <c r="B8" s="29" t="s">
        <v>27</v>
      </c>
      <c r="C8" s="39" t="s">
        <v>20</v>
      </c>
      <c r="D8" s="36">
        <v>1</v>
      </c>
      <c r="E8" s="36">
        <v>168.92</v>
      </c>
      <c r="F8" s="37">
        <v>79.55</v>
      </c>
      <c r="G8" s="38">
        <f t="shared" si="0"/>
        <v>1.1234443746071652</v>
      </c>
      <c r="H8" s="36">
        <v>32.090000000000003</v>
      </c>
      <c r="I8" s="36">
        <v>20.45</v>
      </c>
      <c r="K8" s="27"/>
      <c r="N8" s="26"/>
      <c r="O8" s="28"/>
    </row>
    <row r="9" spans="1:15" x14ac:dyDescent="0.2">
      <c r="A9" s="34">
        <v>45385</v>
      </c>
      <c r="B9" s="29" t="s">
        <v>28</v>
      </c>
      <c r="C9" s="39" t="s">
        <v>21</v>
      </c>
      <c r="D9" s="36">
        <v>1</v>
      </c>
      <c r="E9" s="36">
        <v>222.39</v>
      </c>
      <c r="F9" s="37">
        <v>123.59</v>
      </c>
      <c r="G9" s="38">
        <f t="shared" si="0"/>
        <v>0.79941742859454634</v>
      </c>
      <c r="H9" s="36">
        <v>42.25</v>
      </c>
      <c r="I9" s="36">
        <v>23.95</v>
      </c>
      <c r="K9" s="27"/>
      <c r="N9" s="26"/>
      <c r="O9" s="28"/>
    </row>
    <row r="10" spans="1:15" x14ac:dyDescent="0.2">
      <c r="A10" s="34">
        <v>45385</v>
      </c>
      <c r="B10" s="29" t="s">
        <v>29</v>
      </c>
      <c r="C10" s="35">
        <v>2976</v>
      </c>
      <c r="D10" s="36">
        <v>1</v>
      </c>
      <c r="E10" s="36">
        <v>100</v>
      </c>
      <c r="F10" s="37">
        <v>53.64</v>
      </c>
      <c r="G10" s="38">
        <f t="shared" si="0"/>
        <v>0.86428038777032068</v>
      </c>
      <c r="H10" s="36">
        <v>16</v>
      </c>
      <c r="I10" s="36">
        <v>20.45</v>
      </c>
      <c r="K10" s="27"/>
      <c r="N10" s="26"/>
      <c r="O10" s="28"/>
    </row>
    <row r="11" spans="1:15" x14ac:dyDescent="0.2">
      <c r="A11" s="34">
        <v>45386</v>
      </c>
      <c r="B11" s="29" t="s">
        <v>27</v>
      </c>
      <c r="C11" s="39" t="s">
        <v>20</v>
      </c>
      <c r="D11" s="36">
        <v>1</v>
      </c>
      <c r="E11" s="36">
        <v>168.92</v>
      </c>
      <c r="F11" s="37">
        <v>79.55</v>
      </c>
      <c r="G11" s="38">
        <f t="shared" si="0"/>
        <v>1.1234443746071652</v>
      </c>
      <c r="H11" s="36">
        <v>32.090000000000003</v>
      </c>
      <c r="I11" s="36">
        <v>20.45</v>
      </c>
      <c r="K11" s="27"/>
      <c r="N11" s="26"/>
      <c r="O11" s="28"/>
    </row>
    <row r="12" spans="1:15" x14ac:dyDescent="0.2">
      <c r="A12" s="34">
        <v>45386</v>
      </c>
      <c r="B12" s="29" t="s">
        <v>29</v>
      </c>
      <c r="C12" s="35">
        <v>6103</v>
      </c>
      <c r="D12" s="36">
        <v>1</v>
      </c>
      <c r="E12" s="36">
        <v>31</v>
      </c>
      <c r="F12" s="37">
        <v>13.89</v>
      </c>
      <c r="G12" s="38">
        <f t="shared" si="0"/>
        <v>1.2318214542836572</v>
      </c>
      <c r="H12" s="36">
        <v>9.56</v>
      </c>
      <c r="I12" s="36">
        <v>0</v>
      </c>
      <c r="K12" s="27"/>
      <c r="N12" s="26"/>
      <c r="O12" s="28"/>
    </row>
    <row r="13" spans="1:15" x14ac:dyDescent="0.2">
      <c r="A13" s="34">
        <v>45386</v>
      </c>
      <c r="B13" s="29" t="s">
        <v>28</v>
      </c>
      <c r="C13" s="39" t="s">
        <v>21</v>
      </c>
      <c r="D13" s="36">
        <v>1</v>
      </c>
      <c r="E13" s="36">
        <v>222.39</v>
      </c>
      <c r="F13" s="37">
        <v>123.59</v>
      </c>
      <c r="G13" s="38">
        <f t="shared" si="0"/>
        <v>0.79941742859454634</v>
      </c>
      <c r="H13" s="36">
        <v>42.25</v>
      </c>
      <c r="I13" s="36">
        <v>23.95</v>
      </c>
      <c r="K13" s="27"/>
      <c r="N13" s="26"/>
      <c r="O13" s="28"/>
    </row>
    <row r="14" spans="1:15" x14ac:dyDescent="0.2">
      <c r="A14" s="34">
        <v>45387</v>
      </c>
      <c r="B14" s="29" t="s">
        <v>30</v>
      </c>
      <c r="C14" s="39" t="s">
        <v>23</v>
      </c>
      <c r="D14" s="36">
        <v>1</v>
      </c>
      <c r="E14" s="36">
        <v>239</v>
      </c>
      <c r="F14" s="37">
        <v>123.09</v>
      </c>
      <c r="G14" s="38">
        <f t="shared" si="0"/>
        <v>0.94166869770086925</v>
      </c>
      <c r="H14" s="36">
        <v>45.41</v>
      </c>
      <c r="I14" s="36">
        <v>20.95</v>
      </c>
      <c r="K14" s="27"/>
      <c r="N14" s="26"/>
      <c r="O14" s="28"/>
    </row>
    <row r="15" spans="1:15" x14ac:dyDescent="0.2">
      <c r="A15" s="34">
        <v>45387</v>
      </c>
      <c r="B15" s="29" t="s">
        <v>28</v>
      </c>
      <c r="C15" s="39" t="s">
        <v>21</v>
      </c>
      <c r="D15" s="36">
        <v>1</v>
      </c>
      <c r="E15" s="36">
        <v>222.39</v>
      </c>
      <c r="F15" s="37">
        <v>123.59</v>
      </c>
      <c r="G15" s="38">
        <f t="shared" si="0"/>
        <v>0.79941742859454634</v>
      </c>
      <c r="H15" s="36">
        <v>42.25</v>
      </c>
      <c r="I15" s="36">
        <v>23.95</v>
      </c>
      <c r="K15" s="27"/>
      <c r="N15" s="26"/>
      <c r="O15" s="28"/>
    </row>
    <row r="16" spans="1:15" x14ac:dyDescent="0.2">
      <c r="A16" s="34">
        <v>45390</v>
      </c>
      <c r="B16" s="29" t="s">
        <v>28</v>
      </c>
      <c r="C16" s="39" t="s">
        <v>21</v>
      </c>
      <c r="D16" s="36">
        <v>2</v>
      </c>
      <c r="E16" s="36">
        <v>444.78</v>
      </c>
      <c r="F16" s="37">
        <v>247.18</v>
      </c>
      <c r="G16" s="38">
        <f t="shared" si="0"/>
        <v>0.79941742859454634</v>
      </c>
      <c r="H16" s="36">
        <v>84.5</v>
      </c>
      <c r="I16" s="36">
        <v>47.9</v>
      </c>
      <c r="K16" s="27"/>
      <c r="N16" s="26"/>
      <c r="O16" s="28"/>
    </row>
    <row r="17" spans="1:15" x14ac:dyDescent="0.2">
      <c r="A17" s="34">
        <v>45391</v>
      </c>
      <c r="B17" s="29" t="s">
        <v>29</v>
      </c>
      <c r="C17" s="35">
        <v>6102</v>
      </c>
      <c r="D17" s="36">
        <v>2</v>
      </c>
      <c r="E17" s="36">
        <v>81.400000000000006</v>
      </c>
      <c r="F17" s="37">
        <v>34.42</v>
      </c>
      <c r="G17" s="38">
        <f t="shared" si="0"/>
        <v>1.3649041255084253</v>
      </c>
      <c r="H17" s="36">
        <v>21.36</v>
      </c>
      <c r="I17" s="36">
        <v>0</v>
      </c>
      <c r="K17" s="27"/>
      <c r="N17" s="26"/>
      <c r="O17" s="28"/>
    </row>
    <row r="18" spans="1:15" x14ac:dyDescent="0.2">
      <c r="A18" s="34">
        <v>45391</v>
      </c>
      <c r="B18" s="29" t="s">
        <v>29</v>
      </c>
      <c r="C18" s="35">
        <v>2634</v>
      </c>
      <c r="D18" s="36">
        <v>1</v>
      </c>
      <c r="E18" s="36">
        <v>24.55</v>
      </c>
      <c r="F18" s="37">
        <v>11.08</v>
      </c>
      <c r="G18" s="38">
        <f t="shared" si="0"/>
        <v>1.2157039711191335</v>
      </c>
      <c r="H18" s="36">
        <v>9.93</v>
      </c>
      <c r="I18" s="36">
        <v>0</v>
      </c>
      <c r="K18" s="27"/>
      <c r="N18" s="26"/>
      <c r="O18" s="28"/>
    </row>
    <row r="19" spans="1:15" x14ac:dyDescent="0.2">
      <c r="A19" s="34">
        <v>45392</v>
      </c>
      <c r="B19" s="29" t="s">
        <v>28</v>
      </c>
      <c r="C19" s="39" t="s">
        <v>19</v>
      </c>
      <c r="D19" s="36">
        <v>1</v>
      </c>
      <c r="E19" s="36">
        <v>858</v>
      </c>
      <c r="F19" s="37">
        <v>381.46</v>
      </c>
      <c r="G19" s="38">
        <f t="shared" si="0"/>
        <v>1.2492528705499923</v>
      </c>
      <c r="H19" s="36">
        <v>203.92</v>
      </c>
      <c r="I19" s="36">
        <v>20.45</v>
      </c>
      <c r="K19" s="27"/>
      <c r="N19" s="26"/>
      <c r="O19" s="28"/>
    </row>
    <row r="20" spans="1:15" x14ac:dyDescent="0.2">
      <c r="A20" s="34">
        <v>45393</v>
      </c>
      <c r="B20" s="29" t="s">
        <v>29</v>
      </c>
      <c r="C20" s="35">
        <v>2976</v>
      </c>
      <c r="D20" s="36">
        <v>1</v>
      </c>
      <c r="E20" s="36">
        <v>100</v>
      </c>
      <c r="F20" s="37">
        <v>53.64</v>
      </c>
      <c r="G20" s="38">
        <f t="shared" si="0"/>
        <v>0.86428038777032068</v>
      </c>
      <c r="H20" s="36">
        <v>16</v>
      </c>
      <c r="I20" s="36">
        <v>20.45</v>
      </c>
      <c r="K20" s="27"/>
      <c r="N20" s="26"/>
      <c r="O20" s="28"/>
    </row>
    <row r="21" spans="1:15" x14ac:dyDescent="0.2">
      <c r="A21" s="34">
        <v>45393</v>
      </c>
      <c r="B21" s="29" t="s">
        <v>28</v>
      </c>
      <c r="C21" s="39" t="s">
        <v>21</v>
      </c>
      <c r="D21" s="36">
        <v>1</v>
      </c>
      <c r="E21" s="36">
        <v>222.39</v>
      </c>
      <c r="F21" s="37">
        <v>123.59</v>
      </c>
      <c r="G21" s="38">
        <f t="shared" si="0"/>
        <v>0.79941742859454634</v>
      </c>
      <c r="H21" s="36">
        <v>42.25</v>
      </c>
      <c r="I21" s="36">
        <v>23.95</v>
      </c>
      <c r="K21" s="27"/>
      <c r="N21" s="26"/>
      <c r="O21" s="28"/>
    </row>
    <row r="22" spans="1:15" x14ac:dyDescent="0.2">
      <c r="A22" s="34">
        <v>45393</v>
      </c>
      <c r="B22" s="29" t="s">
        <v>29</v>
      </c>
      <c r="C22" s="35">
        <v>6102</v>
      </c>
      <c r="D22" s="36">
        <v>1</v>
      </c>
      <c r="E22" s="36">
        <v>40.700000000000003</v>
      </c>
      <c r="F22" s="37">
        <v>17.21</v>
      </c>
      <c r="G22" s="38">
        <f t="shared" si="0"/>
        <v>1.3649041255084253</v>
      </c>
      <c r="H22" s="36">
        <v>10.68</v>
      </c>
      <c r="I22" s="36">
        <v>0</v>
      </c>
      <c r="K22" s="27"/>
      <c r="N22" s="26"/>
      <c r="O22" s="28"/>
    </row>
    <row r="23" spans="1:15" x14ac:dyDescent="0.2">
      <c r="A23" s="34">
        <v>45394</v>
      </c>
      <c r="B23" s="29" t="s">
        <v>29</v>
      </c>
      <c r="C23" s="35">
        <v>6102</v>
      </c>
      <c r="D23" s="36">
        <v>1</v>
      </c>
      <c r="E23" s="36">
        <v>40.700000000000003</v>
      </c>
      <c r="F23" s="37">
        <v>17.21</v>
      </c>
      <c r="G23" s="38">
        <f t="shared" si="0"/>
        <v>1.3649041255084253</v>
      </c>
      <c r="H23" s="36">
        <v>10.68</v>
      </c>
      <c r="I23" s="36">
        <v>0</v>
      </c>
      <c r="K23" s="27"/>
      <c r="N23" s="26"/>
      <c r="O23" s="28"/>
    </row>
    <row r="24" spans="1:15" x14ac:dyDescent="0.2">
      <c r="A24" s="34">
        <v>45394</v>
      </c>
      <c r="B24" s="29" t="s">
        <v>27</v>
      </c>
      <c r="C24" s="39" t="s">
        <v>20</v>
      </c>
      <c r="D24" s="36">
        <v>1</v>
      </c>
      <c r="E24" s="36">
        <v>168.92</v>
      </c>
      <c r="F24" s="37">
        <v>79.55</v>
      </c>
      <c r="G24" s="38">
        <f t="shared" si="0"/>
        <v>1.1234443746071652</v>
      </c>
      <c r="H24" s="36">
        <v>32.090000000000003</v>
      </c>
      <c r="I24" s="36">
        <v>20.45</v>
      </c>
      <c r="K24" s="27"/>
      <c r="N24" s="26"/>
      <c r="O24" s="28"/>
    </row>
    <row r="25" spans="1:15" x14ac:dyDescent="0.2">
      <c r="A25" s="34">
        <v>45399</v>
      </c>
      <c r="B25" s="29" t="s">
        <v>27</v>
      </c>
      <c r="C25" s="39" t="s">
        <v>20</v>
      </c>
      <c r="D25" s="36">
        <v>3</v>
      </c>
      <c r="E25" s="36">
        <v>506.76</v>
      </c>
      <c r="F25" s="37">
        <v>238.65</v>
      </c>
      <c r="G25" s="38">
        <f t="shared" si="0"/>
        <v>1.1234443746071654</v>
      </c>
      <c r="H25" s="36">
        <v>96.27</v>
      </c>
      <c r="I25" s="36">
        <v>61.35</v>
      </c>
      <c r="K25" s="27"/>
      <c r="N25" s="26"/>
      <c r="O25" s="28"/>
    </row>
    <row r="26" spans="1:15" x14ac:dyDescent="0.2">
      <c r="A26" s="34">
        <v>45399</v>
      </c>
      <c r="B26" s="29" t="s">
        <v>29</v>
      </c>
      <c r="C26" s="35">
        <v>6102</v>
      </c>
      <c r="D26" s="36">
        <v>1</v>
      </c>
      <c r="E26" s="36">
        <v>40.700000000000003</v>
      </c>
      <c r="F26" s="37">
        <v>17.21</v>
      </c>
      <c r="G26" s="38">
        <f t="shared" si="0"/>
        <v>1.3649041255084253</v>
      </c>
      <c r="H26" s="36">
        <v>10.68</v>
      </c>
      <c r="I26" s="36">
        <v>0</v>
      </c>
      <c r="K26" s="27"/>
      <c r="N26" s="26"/>
      <c r="O26" s="28"/>
    </row>
    <row r="27" spans="1:15" x14ac:dyDescent="0.2">
      <c r="A27" s="34">
        <v>45400</v>
      </c>
      <c r="B27" s="29" t="s">
        <v>29</v>
      </c>
      <c r="C27" s="35">
        <v>2976</v>
      </c>
      <c r="D27" s="36">
        <v>1</v>
      </c>
      <c r="E27" s="36">
        <v>100</v>
      </c>
      <c r="F27" s="37">
        <v>53.64</v>
      </c>
      <c r="G27" s="38">
        <f t="shared" si="0"/>
        <v>0.86428038777032068</v>
      </c>
      <c r="H27" s="36">
        <v>16</v>
      </c>
      <c r="I27" s="36">
        <v>20.45</v>
      </c>
      <c r="K27" s="27"/>
      <c r="N27" s="26"/>
      <c r="O27" s="28"/>
    </row>
    <row r="28" spans="1:15" x14ac:dyDescent="0.2">
      <c r="A28" s="34">
        <v>45401</v>
      </c>
      <c r="B28" s="29" t="s">
        <v>31</v>
      </c>
      <c r="C28" s="39" t="s">
        <v>24</v>
      </c>
      <c r="D28" s="36">
        <v>1</v>
      </c>
      <c r="E28" s="40">
        <v>460</v>
      </c>
      <c r="F28" s="37">
        <v>178.46</v>
      </c>
      <c r="G28" s="38">
        <f t="shared" si="0"/>
        <v>1.5776084276588589</v>
      </c>
      <c r="H28" s="36">
        <v>87.4</v>
      </c>
      <c r="I28" s="36">
        <v>21.95</v>
      </c>
      <c r="K28" s="27"/>
      <c r="N28" s="26"/>
      <c r="O28" s="28"/>
    </row>
    <row r="29" spans="1:15" x14ac:dyDescent="0.2">
      <c r="A29" s="34">
        <v>45401</v>
      </c>
      <c r="B29" s="29" t="s">
        <v>29</v>
      </c>
      <c r="C29" s="35">
        <v>6102</v>
      </c>
      <c r="D29" s="36">
        <v>1</v>
      </c>
      <c r="E29" s="36">
        <v>40.700000000000003</v>
      </c>
      <c r="F29" s="37">
        <v>17.21</v>
      </c>
      <c r="G29" s="38">
        <f t="shared" si="0"/>
        <v>1.3649041255084253</v>
      </c>
      <c r="H29" s="36">
        <v>10.68</v>
      </c>
      <c r="I29" s="36">
        <v>0</v>
      </c>
      <c r="K29" s="27"/>
      <c r="N29" s="26"/>
      <c r="O29" s="28"/>
    </row>
    <row r="30" spans="1:15" x14ac:dyDescent="0.2">
      <c r="A30" s="34">
        <v>45402</v>
      </c>
      <c r="B30" s="29" t="s">
        <v>29</v>
      </c>
      <c r="C30" s="35">
        <v>6102</v>
      </c>
      <c r="D30" s="36">
        <v>2</v>
      </c>
      <c r="E30" s="36">
        <v>81.400000000000006</v>
      </c>
      <c r="F30" s="37">
        <v>34.42</v>
      </c>
      <c r="G30" s="38">
        <f t="shared" si="0"/>
        <v>1.3649041255084253</v>
      </c>
      <c r="H30" s="36">
        <v>21.36</v>
      </c>
      <c r="I30" s="36">
        <v>0</v>
      </c>
      <c r="K30" s="27"/>
      <c r="N30" s="26"/>
      <c r="O30" s="28"/>
    </row>
    <row r="31" spans="1:15" x14ac:dyDescent="0.2">
      <c r="A31" s="34">
        <v>45403</v>
      </c>
      <c r="B31" s="29" t="s">
        <v>27</v>
      </c>
      <c r="C31" s="39" t="s">
        <v>20</v>
      </c>
      <c r="D31" s="36">
        <v>1</v>
      </c>
      <c r="E31" s="36">
        <v>168.92</v>
      </c>
      <c r="F31" s="37">
        <v>79.55</v>
      </c>
      <c r="G31" s="38">
        <f t="shared" si="0"/>
        <v>1.1234443746071652</v>
      </c>
      <c r="H31" s="36">
        <v>32.090000000000003</v>
      </c>
      <c r="I31" s="36">
        <v>20.45</v>
      </c>
      <c r="K31" s="27"/>
      <c r="N31" s="26"/>
      <c r="O31" s="28"/>
    </row>
    <row r="32" spans="1:15" x14ac:dyDescent="0.2">
      <c r="A32" s="34">
        <v>45404</v>
      </c>
      <c r="B32" s="29" t="s">
        <v>29</v>
      </c>
      <c r="C32" s="35">
        <v>6103</v>
      </c>
      <c r="D32" s="36">
        <v>17</v>
      </c>
      <c r="E32" s="36">
        <v>527</v>
      </c>
      <c r="F32" s="37">
        <v>236.13</v>
      </c>
      <c r="G32" s="38">
        <f t="shared" si="0"/>
        <v>1.2318214542836574</v>
      </c>
      <c r="H32" s="36">
        <v>162.52000000000001</v>
      </c>
      <c r="I32" s="36">
        <v>0</v>
      </c>
      <c r="K32" s="27"/>
      <c r="N32" s="26"/>
      <c r="O32" s="28"/>
    </row>
    <row r="33" spans="1:15" x14ac:dyDescent="0.2">
      <c r="A33" s="34">
        <v>45404</v>
      </c>
      <c r="B33" s="29" t="s">
        <v>29</v>
      </c>
      <c r="C33" s="35">
        <v>6102</v>
      </c>
      <c r="D33" s="36">
        <v>2</v>
      </c>
      <c r="E33" s="36">
        <v>81.400000000000006</v>
      </c>
      <c r="F33" s="37">
        <v>34.42</v>
      </c>
      <c r="G33" s="38">
        <f t="shared" si="0"/>
        <v>1.3649041255084253</v>
      </c>
      <c r="H33" s="36">
        <v>21.36</v>
      </c>
      <c r="I33" s="36">
        <v>0</v>
      </c>
      <c r="K33" s="27"/>
      <c r="N33" s="26"/>
      <c r="O33" s="28"/>
    </row>
    <row r="34" spans="1:15" x14ac:dyDescent="0.2">
      <c r="A34" s="34">
        <v>45405</v>
      </c>
      <c r="B34" s="29" t="s">
        <v>29</v>
      </c>
      <c r="C34" s="35">
        <v>6103</v>
      </c>
      <c r="D34" s="36">
        <v>5</v>
      </c>
      <c r="E34" s="36">
        <v>155</v>
      </c>
      <c r="F34" s="37">
        <v>69.45</v>
      </c>
      <c r="G34" s="38">
        <f t="shared" ref="G34:G42" si="1">(E34-F34)/F34</f>
        <v>1.2318214542836572</v>
      </c>
      <c r="H34" s="36">
        <v>47.8</v>
      </c>
      <c r="I34" s="36">
        <v>0</v>
      </c>
      <c r="K34" s="27"/>
      <c r="N34" s="26"/>
      <c r="O34" s="28"/>
    </row>
    <row r="35" spans="1:15" x14ac:dyDescent="0.2">
      <c r="A35" s="34">
        <v>45406</v>
      </c>
      <c r="B35" s="29" t="s">
        <v>29</v>
      </c>
      <c r="C35" s="35">
        <v>6103</v>
      </c>
      <c r="D35" s="36">
        <v>1</v>
      </c>
      <c r="E35" s="36">
        <v>31</v>
      </c>
      <c r="F35" s="37">
        <v>13.89</v>
      </c>
      <c r="G35" s="38">
        <f t="shared" si="1"/>
        <v>1.2318214542836572</v>
      </c>
      <c r="H35" s="36">
        <v>9.56</v>
      </c>
      <c r="I35" s="36">
        <v>0</v>
      </c>
      <c r="K35" s="27"/>
      <c r="N35" s="26"/>
      <c r="O35" s="28"/>
    </row>
    <row r="36" spans="1:15" x14ac:dyDescent="0.2">
      <c r="A36" s="34">
        <v>45407</v>
      </c>
      <c r="B36" s="29" t="s">
        <v>29</v>
      </c>
      <c r="C36" s="35">
        <v>6102</v>
      </c>
      <c r="D36" s="36">
        <v>1</v>
      </c>
      <c r="E36" s="36">
        <v>40.700000000000003</v>
      </c>
      <c r="F36" s="37">
        <v>17.21</v>
      </c>
      <c r="G36" s="38">
        <f t="shared" si="1"/>
        <v>1.3649041255084253</v>
      </c>
      <c r="H36" s="36">
        <v>10.68</v>
      </c>
      <c r="I36" s="36">
        <v>0</v>
      </c>
      <c r="K36" s="27"/>
      <c r="N36" s="26"/>
      <c r="O36" s="28"/>
    </row>
    <row r="37" spans="1:15" x14ac:dyDescent="0.2">
      <c r="A37" s="34">
        <v>45407</v>
      </c>
      <c r="B37" s="29" t="s">
        <v>29</v>
      </c>
      <c r="C37" s="35">
        <v>6103</v>
      </c>
      <c r="D37" s="36">
        <v>4</v>
      </c>
      <c r="E37" s="36">
        <v>124</v>
      </c>
      <c r="F37" s="37">
        <v>55.56</v>
      </c>
      <c r="G37" s="38">
        <f t="shared" si="1"/>
        <v>1.2318214542836572</v>
      </c>
      <c r="H37" s="36">
        <v>38.24</v>
      </c>
      <c r="I37" s="36">
        <v>0</v>
      </c>
      <c r="K37" s="27"/>
      <c r="N37" s="26"/>
      <c r="O37" s="28"/>
    </row>
    <row r="38" spans="1:15" x14ac:dyDescent="0.2">
      <c r="A38" s="34">
        <v>45407</v>
      </c>
      <c r="B38" s="29" t="s">
        <v>30</v>
      </c>
      <c r="C38" s="39" t="s">
        <v>25</v>
      </c>
      <c r="D38" s="36">
        <v>1</v>
      </c>
      <c r="E38" s="36">
        <v>326.60000000000002</v>
      </c>
      <c r="F38" s="37">
        <v>142</v>
      </c>
      <c r="G38" s="38">
        <f t="shared" si="1"/>
        <v>1.3000000000000003</v>
      </c>
      <c r="H38" s="36">
        <v>62.05</v>
      </c>
      <c r="I38" s="36">
        <v>0</v>
      </c>
      <c r="K38" s="27"/>
      <c r="N38" s="26"/>
      <c r="O38" s="28"/>
    </row>
    <row r="39" spans="1:15" x14ac:dyDescent="0.2">
      <c r="A39" s="34">
        <v>45409</v>
      </c>
      <c r="B39" s="29" t="s">
        <v>29</v>
      </c>
      <c r="C39" s="35">
        <v>6102</v>
      </c>
      <c r="D39" s="36">
        <v>1</v>
      </c>
      <c r="E39" s="36">
        <v>40.700000000000003</v>
      </c>
      <c r="F39" s="37">
        <v>17.21</v>
      </c>
      <c r="G39" s="38">
        <f t="shared" si="1"/>
        <v>1.3649041255084253</v>
      </c>
      <c r="H39" s="36">
        <v>10.68</v>
      </c>
      <c r="I39" s="36">
        <v>0</v>
      </c>
      <c r="K39" s="27"/>
      <c r="N39" s="26"/>
      <c r="O39" s="28"/>
    </row>
    <row r="40" spans="1:15" x14ac:dyDescent="0.2">
      <c r="A40" s="34">
        <v>45409</v>
      </c>
      <c r="B40" s="29" t="s">
        <v>30</v>
      </c>
      <c r="C40" s="41" t="s">
        <v>23</v>
      </c>
      <c r="D40" s="36">
        <v>1</v>
      </c>
      <c r="E40" s="36">
        <v>239</v>
      </c>
      <c r="F40" s="37">
        <v>123.09</v>
      </c>
      <c r="G40" s="38">
        <f t="shared" si="1"/>
        <v>0.94166869770086925</v>
      </c>
      <c r="H40" s="36">
        <v>45.41</v>
      </c>
      <c r="I40" s="36">
        <v>20.95</v>
      </c>
      <c r="K40" s="27"/>
      <c r="N40" s="26"/>
      <c r="O40" s="28"/>
    </row>
    <row r="41" spans="1:15" x14ac:dyDescent="0.2">
      <c r="A41" s="34">
        <v>45411</v>
      </c>
      <c r="B41" s="29" t="s">
        <v>29</v>
      </c>
      <c r="C41" s="35">
        <v>2976</v>
      </c>
      <c r="D41" s="36">
        <v>1</v>
      </c>
      <c r="E41" s="36">
        <v>100</v>
      </c>
      <c r="F41" s="37">
        <v>53.64</v>
      </c>
      <c r="G41" s="38">
        <f t="shared" si="1"/>
        <v>0.86428038777032068</v>
      </c>
      <c r="H41" s="36">
        <v>16</v>
      </c>
      <c r="I41" s="36">
        <v>20.45</v>
      </c>
      <c r="K41" s="27"/>
      <c r="N41" s="26"/>
      <c r="O41" s="28"/>
    </row>
    <row r="42" spans="1:15" x14ac:dyDescent="0.2">
      <c r="A42" s="34">
        <v>45411</v>
      </c>
      <c r="B42" s="29" t="s">
        <v>31</v>
      </c>
      <c r="C42" s="41" t="s">
        <v>26</v>
      </c>
      <c r="D42" s="36">
        <v>1</v>
      </c>
      <c r="E42" s="36">
        <v>460</v>
      </c>
      <c r="F42" s="37">
        <v>178.46</v>
      </c>
      <c r="G42" s="38">
        <f t="shared" si="1"/>
        <v>1.5776084276588589</v>
      </c>
      <c r="H42" s="36">
        <v>87.4</v>
      </c>
      <c r="I42" s="36">
        <v>20.95</v>
      </c>
      <c r="K42" s="27"/>
      <c r="N42" s="26"/>
      <c r="O42" s="28"/>
    </row>
    <row r="43" spans="1:15" x14ac:dyDescent="0.2">
      <c r="D43" s="10"/>
      <c r="E43" s="11"/>
      <c r="F43" s="11"/>
      <c r="G43" s="11"/>
      <c r="H43" s="11"/>
      <c r="I43" s="11"/>
    </row>
  </sheetData>
  <sortState xmlns:xlrd2="http://schemas.microsoft.com/office/spreadsheetml/2017/richdata2" ref="A2:I70">
    <sortCondition descending="1" ref="A2:A70"/>
  </sortState>
  <dataValidations count="1">
    <dataValidation type="decimal" allowBlank="1" showInputMessage="1" sqref="E2:E42 H2:I42" xr:uid="{00000000-0002-0000-0000-000000000000}">
      <formula1>-2147483648</formula1>
      <formula2>2147483647</formula2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75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2"/>
  <sheetViews>
    <sheetView zoomScaleNormal="100" workbookViewId="0">
      <selection activeCell="A2" sqref="A2"/>
    </sheetView>
  </sheetViews>
  <sheetFormatPr defaultRowHeight="15" customHeight="1" x14ac:dyDescent="0.25"/>
  <cols>
    <col min="1" max="1" width="17.28515625" customWidth="1"/>
    <col min="2" max="2" width="19.140625" customWidth="1"/>
    <col min="3" max="3" width="19" bestFit="1" customWidth="1"/>
    <col min="4" max="4" width="11.42578125" bestFit="1" customWidth="1"/>
    <col min="5" max="5" width="11.5703125" bestFit="1" customWidth="1"/>
    <col min="6" max="6" width="11.140625" bestFit="1" customWidth="1"/>
    <col min="7" max="7" width="9.85546875" customWidth="1"/>
    <col min="8" max="8" width="10.85546875" bestFit="1" customWidth="1"/>
    <col min="9" max="9" width="24.28515625" customWidth="1"/>
    <col min="10" max="10" width="33.85546875" customWidth="1"/>
    <col min="11" max="11" width="11" customWidth="1"/>
  </cols>
  <sheetData>
    <row r="2" spans="1:11" ht="15" customHeight="1" x14ac:dyDescent="0.25">
      <c r="A2" s="21" t="s">
        <v>15</v>
      </c>
      <c r="B2" s="21" t="s">
        <v>16</v>
      </c>
      <c r="C2" s="21" t="s">
        <v>1</v>
      </c>
      <c r="D2" s="21" t="s">
        <v>6</v>
      </c>
      <c r="E2" s="21" t="s">
        <v>7</v>
      </c>
      <c r="F2" s="21" t="s">
        <v>8</v>
      </c>
      <c r="G2" s="21" t="s">
        <v>9</v>
      </c>
      <c r="H2" s="21" t="s">
        <v>17</v>
      </c>
      <c r="I2" s="21" t="s">
        <v>10</v>
      </c>
      <c r="J2" s="21" t="s">
        <v>11</v>
      </c>
      <c r="K2" s="21" t="s">
        <v>18</v>
      </c>
    </row>
    <row r="3" spans="1:11" s="18" customFormat="1" ht="15" customHeight="1" x14ac:dyDescent="0.25">
      <c r="A3" s="17"/>
      <c r="B3" s="17"/>
      <c r="C3" s="6"/>
      <c r="D3" s="16"/>
      <c r="E3" s="13"/>
      <c r="F3" s="13"/>
      <c r="G3" s="25"/>
      <c r="H3" s="16"/>
      <c r="I3" s="16"/>
      <c r="J3" s="16"/>
      <c r="K3" s="16"/>
    </row>
    <row r="4" spans="1:11" ht="15" customHeight="1" x14ac:dyDescent="0.25">
      <c r="A4" s="17"/>
      <c r="B4" s="17"/>
      <c r="C4" s="16"/>
      <c r="D4" s="16"/>
      <c r="E4" s="16"/>
      <c r="F4" s="16"/>
      <c r="G4" s="25"/>
      <c r="H4" s="16"/>
      <c r="I4" s="16"/>
      <c r="J4" s="16"/>
      <c r="K4" s="16"/>
    </row>
    <row r="5" spans="1:11" ht="15" customHeight="1" x14ac:dyDescent="0.25">
      <c r="A5" s="22"/>
      <c r="B5" s="22"/>
      <c r="C5" s="18"/>
      <c r="D5" s="23"/>
      <c r="E5" s="24"/>
      <c r="F5" s="24"/>
      <c r="G5" s="24"/>
      <c r="H5" s="23"/>
      <c r="I5" s="23"/>
      <c r="J5" s="23"/>
      <c r="K5" s="23"/>
    </row>
    <row r="6" spans="1:11" ht="15" customHeight="1" x14ac:dyDescent="0.25">
      <c r="A6" s="14"/>
      <c r="B6" s="14"/>
      <c r="C6" s="15"/>
      <c r="D6" s="15"/>
      <c r="E6" s="20"/>
      <c r="F6" s="20"/>
      <c r="G6" s="20"/>
      <c r="H6" s="15"/>
      <c r="I6" s="16"/>
      <c r="J6" s="16"/>
      <c r="K6" s="16"/>
    </row>
    <row r="7" spans="1:11" ht="15" customHeight="1" x14ac:dyDescent="0.25">
      <c r="A7" s="17"/>
      <c r="B7" s="17"/>
      <c r="C7" s="18"/>
      <c r="D7" s="16"/>
      <c r="E7" s="19"/>
      <c r="F7" s="19"/>
      <c r="G7" s="19"/>
      <c r="H7" s="16"/>
      <c r="I7" s="16"/>
      <c r="J7" s="16"/>
      <c r="K7" s="16"/>
    </row>
    <row r="8" spans="1:11" ht="15" customHeight="1" x14ac:dyDescent="0.25">
      <c r="A8" s="14"/>
      <c r="B8" s="14"/>
      <c r="C8" s="15"/>
      <c r="D8" s="15"/>
      <c r="E8" s="20"/>
      <c r="F8" s="20"/>
      <c r="G8" s="20"/>
      <c r="H8" s="15"/>
      <c r="I8" s="15"/>
      <c r="J8" s="15"/>
      <c r="K8" s="15"/>
    </row>
    <row r="9" spans="1:11" ht="15" customHeight="1" x14ac:dyDescent="0.25">
      <c r="A9" s="17"/>
      <c r="B9" s="17"/>
      <c r="C9" s="18"/>
      <c r="D9" s="16"/>
      <c r="E9" s="19"/>
      <c r="F9" s="19"/>
      <c r="G9" s="19"/>
      <c r="H9" s="16"/>
      <c r="I9" s="16"/>
      <c r="J9" s="16"/>
      <c r="K9" s="16"/>
    </row>
    <row r="10" spans="1:11" ht="15" customHeight="1" x14ac:dyDescent="0.25">
      <c r="A10" s="14"/>
      <c r="B10" s="14"/>
      <c r="C10" s="15"/>
      <c r="D10" s="15"/>
      <c r="E10" s="20"/>
      <c r="F10" s="20"/>
      <c r="G10" s="15"/>
      <c r="H10" s="15"/>
      <c r="I10" s="15"/>
      <c r="J10" s="15"/>
      <c r="K10" s="15"/>
    </row>
    <row r="11" spans="1:11" ht="15" customHeight="1" x14ac:dyDescent="0.25">
      <c r="A11" s="17"/>
      <c r="B11" s="17"/>
      <c r="C11" s="18"/>
      <c r="D11" s="16"/>
      <c r="E11" s="19"/>
      <c r="F11" s="19"/>
      <c r="G11" s="16"/>
      <c r="H11" s="16"/>
      <c r="I11" s="16"/>
      <c r="J11" s="16"/>
      <c r="K11" s="16"/>
    </row>
    <row r="12" spans="1:11" ht="15" customHeight="1" x14ac:dyDescent="0.25">
      <c r="A12" s="14"/>
      <c r="B12" s="14"/>
      <c r="C12" s="15"/>
      <c r="D12" s="15"/>
      <c r="E12" s="20"/>
      <c r="F12" s="20"/>
      <c r="G12" s="15"/>
      <c r="H12" s="15"/>
      <c r="I12" s="15"/>
      <c r="J12" s="15"/>
      <c r="K12" s="15"/>
    </row>
    <row r="13" spans="1:11" ht="15" customHeight="1" x14ac:dyDescent="0.25">
      <c r="A13" s="17"/>
      <c r="B13" s="17"/>
      <c r="C13" s="18"/>
      <c r="D13" s="16"/>
      <c r="E13" s="19"/>
      <c r="F13" s="19"/>
      <c r="G13" s="16"/>
      <c r="H13" s="16"/>
      <c r="I13" s="16"/>
      <c r="J13" s="16"/>
      <c r="K13" s="16"/>
    </row>
    <row r="14" spans="1:11" ht="15" customHeight="1" x14ac:dyDescent="0.25">
      <c r="A14" s="14"/>
      <c r="B14" s="14"/>
      <c r="C14" s="15"/>
      <c r="D14" s="15"/>
      <c r="E14" s="20"/>
      <c r="F14" s="20"/>
      <c r="G14" s="15"/>
      <c r="H14" s="15"/>
      <c r="I14" s="15"/>
      <c r="J14" s="15"/>
      <c r="K14" s="15"/>
    </row>
    <row r="15" spans="1:11" ht="15" customHeight="1" x14ac:dyDescent="0.25">
      <c r="A15" s="17"/>
      <c r="B15" s="17"/>
      <c r="C15" s="18"/>
      <c r="D15" s="16"/>
      <c r="E15" s="19"/>
      <c r="F15" s="19"/>
      <c r="G15" s="16"/>
      <c r="H15" s="16"/>
      <c r="I15" s="16"/>
      <c r="J15" s="16"/>
      <c r="K15" s="16"/>
    </row>
    <row r="16" spans="1:11" ht="15" customHeight="1" x14ac:dyDescent="0.25">
      <c r="A16" s="14"/>
      <c r="B16" s="14"/>
      <c r="C16" s="15"/>
      <c r="D16" s="15"/>
      <c r="E16" s="20"/>
      <c r="F16" s="20"/>
      <c r="G16" s="15"/>
      <c r="H16" s="15"/>
      <c r="I16" s="15"/>
      <c r="J16" s="15"/>
      <c r="K16" s="15"/>
    </row>
    <row r="17" spans="1:11" ht="15" customHeight="1" x14ac:dyDescent="0.25">
      <c r="A17" s="17"/>
      <c r="B17" s="17"/>
      <c r="C17" s="18"/>
      <c r="D17" s="16"/>
      <c r="E17" s="19"/>
      <c r="F17" s="19"/>
      <c r="G17" s="16"/>
      <c r="H17" s="16"/>
      <c r="I17" s="16"/>
      <c r="J17" s="16"/>
      <c r="K17" s="16"/>
    </row>
    <row r="18" spans="1:11" ht="15" customHeight="1" x14ac:dyDescent="0.25">
      <c r="A18" s="14"/>
      <c r="B18" s="14"/>
      <c r="C18" s="15"/>
      <c r="D18" s="15"/>
      <c r="E18" s="20"/>
      <c r="F18" s="20"/>
      <c r="G18" s="15"/>
      <c r="H18" s="15"/>
      <c r="I18" s="15"/>
      <c r="J18" s="15"/>
      <c r="K18" s="15"/>
    </row>
    <row r="19" spans="1:11" ht="15" customHeight="1" x14ac:dyDescent="0.25">
      <c r="B19" s="12"/>
      <c r="C19" s="12"/>
      <c r="D19" s="12"/>
      <c r="E19" s="12"/>
      <c r="F19" s="12"/>
      <c r="G19" s="12"/>
      <c r="H19" s="12"/>
      <c r="I19" s="12"/>
      <c r="J19" s="12"/>
      <c r="K19" s="12"/>
    </row>
    <row r="20" spans="1:11" ht="15" customHeight="1" x14ac:dyDescent="0.25">
      <c r="B20" s="12"/>
      <c r="C20" s="12"/>
      <c r="D20" s="12"/>
      <c r="E20" s="12"/>
      <c r="F20" s="12"/>
      <c r="G20" s="12"/>
      <c r="H20" s="12"/>
      <c r="I20" s="12"/>
      <c r="J20" s="12"/>
      <c r="K20" s="12"/>
    </row>
    <row r="21" spans="1:11" ht="15" customHeight="1" x14ac:dyDescent="0.25">
      <c r="B21" s="12"/>
      <c r="C21" s="12"/>
      <c r="D21" s="12"/>
      <c r="E21" s="12"/>
      <c r="F21" s="12"/>
      <c r="G21" s="12"/>
      <c r="H21" s="12"/>
      <c r="I21" s="12"/>
      <c r="J21" s="12"/>
      <c r="K21" s="12"/>
    </row>
    <row r="22" spans="1:11" ht="15" customHeight="1" x14ac:dyDescent="0.25">
      <c r="B22" s="12"/>
      <c r="C22" s="12"/>
      <c r="D22" s="12"/>
      <c r="E22" s="12"/>
      <c r="F22" s="12"/>
      <c r="G22" s="12"/>
      <c r="H22" s="12"/>
      <c r="I22" s="12"/>
      <c r="J22" s="12"/>
      <c r="K22" s="12"/>
    </row>
  </sheetData>
  <pageMargins left="0.511811024" right="0.511811024" top="0.78740157499999996" bottom="0.78740157499999996" header="0.31496062000000002" footer="0.31496062000000002"/>
  <pageSetup paperSize="9" scale="76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Mercado Livre</vt:lpstr>
      <vt:lpstr>Devoluções</vt:lpstr>
      <vt:lpstr>Devoluções!Area_de_impressao</vt:lpstr>
      <vt:lpstr>'Mercado Livre'!Area_de_impressao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George Oliveira</cp:lastModifiedBy>
  <cp:lastPrinted>2024-08-23T14:23:14Z</cp:lastPrinted>
  <dcterms:created xsi:type="dcterms:W3CDTF">2021-07-02T15:01:53Z</dcterms:created>
  <dcterms:modified xsi:type="dcterms:W3CDTF">2025-02-19T20:24:09Z</dcterms:modified>
</cp:coreProperties>
</file>