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Abril\"/>
    </mc:Choice>
  </mc:AlternateContent>
  <xr:revisionPtr revIDLastSave="0" documentId="13_ncr:1_{0CE89F99-4F32-4B4C-8F6D-DABA5FB04A6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5" i="1" l="1"/>
  <c r="G104" i="1"/>
  <c r="G103" i="1"/>
  <c r="G102" i="1"/>
  <c r="G101" i="1"/>
  <c r="G100" i="1"/>
  <c r="G99" i="1"/>
  <c r="G98" i="1"/>
  <c r="G9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</calcChain>
</file>

<file path=xl/sharedStrings.xml><?xml version="1.0" encoding="utf-8"?>
<sst xmlns="http://schemas.openxmlformats.org/spreadsheetml/2006/main" count="177" uniqueCount="31">
  <si>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</si>
  <si>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</si>
  <si>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</si>
  <si>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</si>
  <si>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</si>
  <si>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</si>
  <si>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</si>
  <si>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</si>
  <si>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</si>
  <si>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Frete</t>
  </si>
  <si>
    <t>Motivo</t>
  </si>
  <si>
    <t>Resoluçâo</t>
  </si>
  <si>
    <t>Q/ Estoque</t>
  </si>
  <si>
    <t>Produto e Marca</t>
  </si>
  <si>
    <t>Mark-up</t>
  </si>
  <si>
    <t>Valor da Venda</t>
  </si>
  <si>
    <t>Data da devolução</t>
  </si>
  <si>
    <t>20455LPSKDB1</t>
  </si>
  <si>
    <t>LRR4731L42 RXRX</t>
  </si>
  <si>
    <t>469WC2F C1KX</t>
  </si>
  <si>
    <t>469WC2F B1KX</t>
  </si>
  <si>
    <t>LRR4667L KY22</t>
  </si>
  <si>
    <t>FGSS1217 S1KX</t>
  </si>
  <si>
    <t>MBSS1154A P2SX</t>
  </si>
  <si>
    <t>2415DV/1V</t>
  </si>
  <si>
    <t>FBSS1170 S1SX</t>
  </si>
  <si>
    <t>MBSS1155A D2SX</t>
  </si>
  <si>
    <t>Orient</t>
  </si>
  <si>
    <t>Herweg</t>
  </si>
  <si>
    <t>Seculus</t>
  </si>
  <si>
    <t>Lince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</si>
</sst>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#,##0.00;[Red]\-&quot;R$&quot;#,##0.00"/>
    <numFmt numFmtId="165" formatCode="_-&quot;R$&quot;* #,##0.00_-;\-&quot;R$&quot;* #,##0.00_-;_-&quot;R$&quot;* &quot;-&quot;??_-;_-@_-"/>
    <numFmt numFmtId="166" formatCode="dd/mm/yy;@"/>
    <numFmt numFmtId="167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1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166" fontId="2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0" xfId="0" applyFont="1"/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5" fontId="2" fillId="0" borderId="0" xfId="1" applyFont="1"/>
    <xf numFmtId="0" fontId="0" fillId="2" borderId="2" xfId="0" applyFill="1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2" xfId="0" applyFill="1" applyBorder="1"/>
    <xf numFmtId="0" fontId="0" fillId="0" borderId="2" xfId="0" applyBorder="1"/>
    <xf numFmtId="166" fontId="5" fillId="0" borderId="2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5" fontId="6" fillId="0" borderId="2" xfId="1" applyFont="1" applyBorder="1" applyAlignment="1" applyProtection="1">
      <alignment horizontal="center" vertical="center"/>
      <protection locked="0"/>
    </xf>
    <xf numFmtId="165" fontId="5" fillId="0" borderId="2" xfId="1" applyFont="1" applyBorder="1" applyAlignment="1">
      <alignment horizontal="center" vertical="center"/>
    </xf>
    <xf numFmtId="167" fontId="5" fillId="0" borderId="2" xfId="2" applyNumberFormat="1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65" fontId="6" fillId="0" borderId="3" xfId="1" applyFont="1" applyBorder="1" applyAlignment="1" applyProtection="1">
      <alignment horizontal="center" vertical="center"/>
      <protection locked="0"/>
    </xf>
    <xf numFmtId="165" fontId="5" fillId="0" borderId="3" xfId="1" applyFont="1" applyBorder="1" applyAlignment="1">
      <alignment horizontal="center" vertical="center"/>
    </xf>
    <xf numFmtId="167" fontId="5" fillId="0" borderId="3" xfId="2" applyNumberFormat="1" applyFont="1" applyBorder="1" applyAlignment="1">
      <alignment horizontal="center" vertical="center"/>
    </xf>
    <xf numFmtId="165" fontId="5" fillId="0" borderId="2" xfId="1" applyFont="1" applyFill="1" applyBorder="1" applyAlignment="1">
      <alignment horizontal="center" vertical="center"/>
    </xf>
    <xf numFmtId="165" fontId="6" fillId="0" borderId="2" xfId="1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center"/>
    </xf>
    <xf numFmtId="165" fontId="5" fillId="0" borderId="2" xfId="1" applyFont="1" applyBorder="1"/>
    <xf numFmtId="164" fontId="5" fillId="0" borderId="2" xfId="0" applyNumberFormat="1" applyFont="1" applyBorder="1"/>
    <xf numFmtId="165" fontId="5" fillId="0" borderId="2" xfId="1" applyFont="1" applyBorder="1" applyAlignment="1"/>
    <xf numFmtId="0" fontId="6" fillId="0" borderId="2" xfId="0" applyFont="1" applyBorder="1" applyAlignment="1" applyProtection="1">
      <alignment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tabSelected="1" zoomScaleNormal="100" workbookViewId="0">
      <pane ySplit="1" topLeftCell="A104" activePane="bottomLeft" state="frozen"/>
      <selection pane="bottomLeft" activeCell="B34" sqref="B34"/>
    </sheetView>
  </sheetViews>
  <sheetFormatPr defaultRowHeight="12.75" x14ac:dyDescent="0.2"/>
  <cols>
    <col min="1" max="1" width="8.42578125" style="6" bestFit="1" customWidth="1"/>
    <col min="2" max="2" width="23.5703125" style="7" bestFit="1" customWidth="1"/>
    <col min="3" max="3" width="15" style="1" bestFit="1" customWidth="1"/>
    <col min="4" max="4" width="5.7109375" style="1" bestFit="1" customWidth="1"/>
    <col min="5" max="6" width="12" style="1" bestFit="1" customWidth="1"/>
    <col min="7" max="7" width="7.7109375" style="1" bestFit="1" customWidth="1"/>
    <col min="8" max="8" width="12" style="1" bestFit="1" customWidth="1"/>
    <col min="9" max="9" width="11" style="1" bestFit="1" customWidth="1"/>
    <col min="10" max="10" width="9.140625" style="1"/>
    <col min="11" max="11" width="19" style="1" bestFit="1" customWidth="1"/>
    <col min="12" max="16384" width="9.140625" style="1"/>
  </cols>
  <sheetData>
    <row r="1" spans="1:11" ht="25.5" x14ac:dyDescent="0.2">
      <c r="A1" s="2" t="s">
        <v>0</v>
      </c>
      <c r="B1" s="3" t="s">
        <v>13</v>
      </c>
      <c r="C1" s="4" t="s">
        <v>1</v>
      </c>
      <c r="D1" s="4" t="s">
        <v>2</v>
      </c>
      <c r="E1" s="4" t="s">
        <v>15</v>
      </c>
      <c r="F1" s="4" t="s">
        <v>3</v>
      </c>
      <c r="G1" s="4" t="s">
        <v>14</v>
      </c>
      <c r="H1" s="4" t="s">
        <v>4</v>
      </c>
      <c r="I1" s="4" t="s">
        <v>5</v>
      </c>
    </row>
    <row r="2" spans="1:11" x14ac:dyDescent="0.2">
      <c r="A2" s="19">
        <v>45383</v>
      </c>
      <c r="B2" s="20" t="s">
        <v>28</v>
      </c>
      <c r="C2" s="21">
        <v>6103</v>
      </c>
      <c r="D2" s="22">
        <v>23</v>
      </c>
      <c r="E2" s="23">
        <v>713</v>
      </c>
      <c r="F2" s="24">
        <v>319.47000000000003</v>
      </c>
      <c r="G2" s="25">
        <f>(E2-F2)/F2</f>
        <v>1.2318214542836572</v>
      </c>
      <c r="H2" s="23">
        <v>218.88</v>
      </c>
      <c r="I2" s="23">
        <v>0</v>
      </c>
    </row>
    <row r="3" spans="1:11" x14ac:dyDescent="0.2">
      <c r="A3" s="19">
        <v>45383</v>
      </c>
      <c r="B3" s="20" t="s">
        <v>28</v>
      </c>
      <c r="C3" s="21">
        <v>2634</v>
      </c>
      <c r="D3" s="26">
        <v>1</v>
      </c>
      <c r="E3" s="27">
        <v>24.55</v>
      </c>
      <c r="F3" s="28">
        <v>11.08</v>
      </c>
      <c r="G3" s="29">
        <f>(E3-F3)/F3</f>
        <v>1.2157039711191335</v>
      </c>
      <c r="H3" s="27">
        <v>9.93</v>
      </c>
      <c r="I3" s="27">
        <v>0</v>
      </c>
    </row>
    <row r="4" spans="1:11" x14ac:dyDescent="0.2">
      <c r="A4" s="19">
        <v>45384</v>
      </c>
      <c r="B4" s="20" t="s">
        <v>28</v>
      </c>
      <c r="C4" s="21">
        <v>6103</v>
      </c>
      <c r="D4" s="22">
        <v>27</v>
      </c>
      <c r="E4" s="24">
        <v>837</v>
      </c>
      <c r="F4" s="24">
        <v>375.03</v>
      </c>
      <c r="G4" s="25">
        <f>(E4-F4)/F4</f>
        <v>1.2318214542836574</v>
      </c>
      <c r="H4" s="23">
        <v>258.12</v>
      </c>
      <c r="I4" s="23">
        <v>0</v>
      </c>
    </row>
    <row r="5" spans="1:11" x14ac:dyDescent="0.2">
      <c r="A5" s="19">
        <v>45384</v>
      </c>
      <c r="B5" s="20" t="s">
        <v>28</v>
      </c>
      <c r="C5" s="21">
        <v>660073</v>
      </c>
      <c r="D5" s="21">
        <v>1</v>
      </c>
      <c r="E5" s="23">
        <v>62.63</v>
      </c>
      <c r="F5" s="24">
        <v>36.799999999999997</v>
      </c>
      <c r="G5" s="25">
        <f t="shared" ref="G5:G105" si="0">(E5-F5)/F5</f>
        <v>0.70190217391304366</v>
      </c>
      <c r="H5" s="23">
        <v>16.329999999999998</v>
      </c>
      <c r="I5" s="23">
        <v>0</v>
      </c>
    </row>
    <row r="6" spans="1:11" x14ac:dyDescent="0.2">
      <c r="A6" s="19">
        <v>45385</v>
      </c>
      <c r="B6" s="20" t="s">
        <v>29</v>
      </c>
      <c r="C6" s="36" t="s">
        <v>17</v>
      </c>
      <c r="D6" s="22">
        <v>2</v>
      </c>
      <c r="E6" s="24">
        <v>958</v>
      </c>
      <c r="F6" s="24">
        <v>372.2</v>
      </c>
      <c r="G6" s="25">
        <f t="shared" si="0"/>
        <v>1.5738850080601827</v>
      </c>
      <c r="H6" s="23">
        <v>182.02</v>
      </c>
      <c r="I6" s="23">
        <v>40.9</v>
      </c>
    </row>
    <row r="7" spans="1:11" x14ac:dyDescent="0.2">
      <c r="A7" s="19">
        <v>45385</v>
      </c>
      <c r="B7" s="20" t="s">
        <v>28</v>
      </c>
      <c r="C7" s="21">
        <v>660073</v>
      </c>
      <c r="D7" s="22">
        <v>1</v>
      </c>
      <c r="E7" s="24">
        <v>62.63</v>
      </c>
      <c r="F7" s="24">
        <v>36.799999999999997</v>
      </c>
      <c r="G7" s="25">
        <f t="shared" si="0"/>
        <v>0.70190217391304366</v>
      </c>
      <c r="H7" s="23">
        <v>16.329999999999998</v>
      </c>
      <c r="I7" s="23">
        <v>0</v>
      </c>
    </row>
    <row r="8" spans="1:11" x14ac:dyDescent="0.2">
      <c r="A8" s="19">
        <v>45385</v>
      </c>
      <c r="B8" s="20" t="s">
        <v>28</v>
      </c>
      <c r="C8" s="21">
        <v>2634</v>
      </c>
      <c r="D8" s="21">
        <v>1</v>
      </c>
      <c r="E8" s="30">
        <v>24.55</v>
      </c>
      <c r="F8" s="30">
        <v>11.08</v>
      </c>
      <c r="G8" s="25">
        <f t="shared" si="0"/>
        <v>1.2157039711191335</v>
      </c>
      <c r="H8" s="31">
        <v>9.93</v>
      </c>
      <c r="I8" s="31">
        <v>0</v>
      </c>
      <c r="K8" s="5"/>
    </row>
    <row r="9" spans="1:11" x14ac:dyDescent="0.2">
      <c r="A9" s="19">
        <v>45385</v>
      </c>
      <c r="B9" s="20" t="s">
        <v>28</v>
      </c>
      <c r="C9" s="21">
        <v>6103</v>
      </c>
      <c r="D9" s="22">
        <v>30</v>
      </c>
      <c r="E9" s="24">
        <v>930</v>
      </c>
      <c r="F9" s="24">
        <v>416.7</v>
      </c>
      <c r="G9" s="25">
        <f t="shared" si="0"/>
        <v>1.2318214542836572</v>
      </c>
      <c r="H9" s="23">
        <v>286.8</v>
      </c>
      <c r="I9" s="23">
        <v>0</v>
      </c>
      <c r="K9" s="5"/>
    </row>
    <row r="10" spans="1:11" x14ac:dyDescent="0.2">
      <c r="A10" s="19">
        <v>45386</v>
      </c>
      <c r="B10" s="20" t="s">
        <v>30</v>
      </c>
      <c r="C10" s="36" t="s">
        <v>18</v>
      </c>
      <c r="D10" s="22">
        <v>1</v>
      </c>
      <c r="E10" s="24">
        <v>179.98</v>
      </c>
      <c r="F10" s="24">
        <v>79.55</v>
      </c>
      <c r="G10" s="25">
        <f t="shared" si="0"/>
        <v>1.2624764299182902</v>
      </c>
      <c r="H10" s="23">
        <v>34.200000000000003</v>
      </c>
      <c r="I10" s="23">
        <v>23.95</v>
      </c>
      <c r="K10" s="5"/>
    </row>
    <row r="11" spans="1:11" x14ac:dyDescent="0.2">
      <c r="A11" s="19">
        <v>45386</v>
      </c>
      <c r="B11" s="20" t="s">
        <v>27</v>
      </c>
      <c r="C11" s="36" t="s">
        <v>19</v>
      </c>
      <c r="D11" s="22">
        <v>2</v>
      </c>
      <c r="E11" s="23">
        <v>1716</v>
      </c>
      <c r="F11" s="24">
        <v>762.92</v>
      </c>
      <c r="G11" s="25">
        <f t="shared" si="0"/>
        <v>1.2492528705499923</v>
      </c>
      <c r="H11" s="23">
        <v>326.04000000000002</v>
      </c>
      <c r="I11" s="23">
        <v>41.9</v>
      </c>
      <c r="K11" s="5"/>
    </row>
    <row r="12" spans="1:11" x14ac:dyDescent="0.2">
      <c r="A12" s="19">
        <v>45386</v>
      </c>
      <c r="B12" s="20" t="s">
        <v>28</v>
      </c>
      <c r="C12" s="21">
        <v>2634</v>
      </c>
      <c r="D12" s="22">
        <v>2</v>
      </c>
      <c r="E12" s="23">
        <v>49.1</v>
      </c>
      <c r="F12" s="24">
        <v>22.16</v>
      </c>
      <c r="G12" s="25">
        <f t="shared" si="0"/>
        <v>1.2157039711191335</v>
      </c>
      <c r="H12" s="23">
        <v>19.86</v>
      </c>
      <c r="I12" s="23">
        <v>0</v>
      </c>
      <c r="K12" s="5"/>
    </row>
    <row r="13" spans="1:11" x14ac:dyDescent="0.2">
      <c r="A13" s="19">
        <v>45386</v>
      </c>
      <c r="B13" s="20" t="s">
        <v>28</v>
      </c>
      <c r="C13" s="21">
        <v>6103</v>
      </c>
      <c r="D13" s="22">
        <v>16</v>
      </c>
      <c r="E13" s="23">
        <v>496</v>
      </c>
      <c r="F13" s="24">
        <v>222.24</v>
      </c>
      <c r="G13" s="25">
        <f t="shared" si="0"/>
        <v>1.2318214542836572</v>
      </c>
      <c r="H13" s="23">
        <v>152.96</v>
      </c>
      <c r="I13" s="23">
        <v>0</v>
      </c>
      <c r="K13" s="5"/>
    </row>
    <row r="14" spans="1:11" x14ac:dyDescent="0.2">
      <c r="A14" s="19">
        <v>45387</v>
      </c>
      <c r="B14" s="20" t="s">
        <v>29</v>
      </c>
      <c r="C14" s="36" t="s">
        <v>17</v>
      </c>
      <c r="D14" s="32">
        <v>2</v>
      </c>
      <c r="E14" s="33">
        <v>958</v>
      </c>
      <c r="F14" s="33">
        <v>372.2</v>
      </c>
      <c r="G14" s="25">
        <f t="shared" si="0"/>
        <v>1.5738850080601827</v>
      </c>
      <c r="H14" s="33">
        <v>182.02</v>
      </c>
      <c r="I14" s="33">
        <v>0</v>
      </c>
    </row>
    <row r="15" spans="1:11" x14ac:dyDescent="0.2">
      <c r="A15" s="19">
        <v>45387</v>
      </c>
      <c r="B15" s="20" t="s">
        <v>27</v>
      </c>
      <c r="C15" s="36" t="s">
        <v>19</v>
      </c>
      <c r="D15" s="32">
        <v>1</v>
      </c>
      <c r="E15" s="33">
        <v>858</v>
      </c>
      <c r="F15" s="33">
        <v>381.46</v>
      </c>
      <c r="G15" s="25">
        <f t="shared" si="0"/>
        <v>1.2492528705499923</v>
      </c>
      <c r="H15" s="33">
        <v>163.02000000000001</v>
      </c>
      <c r="I15" s="33">
        <v>20.95</v>
      </c>
    </row>
    <row r="16" spans="1:11" x14ac:dyDescent="0.2">
      <c r="A16" s="19">
        <v>45387</v>
      </c>
      <c r="B16" s="20" t="s">
        <v>28</v>
      </c>
      <c r="C16" s="21">
        <v>6103</v>
      </c>
      <c r="D16" s="32">
        <v>7</v>
      </c>
      <c r="E16" s="33">
        <v>217</v>
      </c>
      <c r="F16" s="33">
        <v>97.23</v>
      </c>
      <c r="G16" s="25">
        <f t="shared" si="0"/>
        <v>1.2318214542836572</v>
      </c>
      <c r="H16" s="33">
        <v>66.92</v>
      </c>
      <c r="I16" s="33">
        <v>0</v>
      </c>
    </row>
    <row r="17" spans="1:9" x14ac:dyDescent="0.2">
      <c r="A17" s="19">
        <v>45388</v>
      </c>
      <c r="B17" s="20" t="s">
        <v>27</v>
      </c>
      <c r="C17" s="36" t="s">
        <v>19</v>
      </c>
      <c r="D17" s="32">
        <v>1</v>
      </c>
      <c r="E17" s="33">
        <v>858</v>
      </c>
      <c r="F17" s="33">
        <v>381.46</v>
      </c>
      <c r="G17" s="25">
        <f t="shared" si="0"/>
        <v>1.2492528705499923</v>
      </c>
      <c r="H17" s="33">
        <v>163.02000000000001</v>
      </c>
      <c r="I17" s="33">
        <v>20.95</v>
      </c>
    </row>
    <row r="18" spans="1:9" x14ac:dyDescent="0.2">
      <c r="A18" s="19">
        <v>45388</v>
      </c>
      <c r="B18" s="20" t="s">
        <v>28</v>
      </c>
      <c r="C18" s="21">
        <v>6103</v>
      </c>
      <c r="D18" s="32">
        <v>13</v>
      </c>
      <c r="E18" s="33">
        <v>403</v>
      </c>
      <c r="F18" s="33">
        <v>180.57</v>
      </c>
      <c r="G18" s="25">
        <f t="shared" si="0"/>
        <v>1.2318214542836574</v>
      </c>
      <c r="H18" s="33">
        <v>124.28</v>
      </c>
      <c r="I18" s="33">
        <v>0</v>
      </c>
    </row>
    <row r="19" spans="1:9" x14ac:dyDescent="0.2">
      <c r="A19" s="19">
        <v>45389</v>
      </c>
      <c r="B19" s="20" t="s">
        <v>27</v>
      </c>
      <c r="C19" s="36" t="s">
        <v>20</v>
      </c>
      <c r="D19" s="32">
        <v>1</v>
      </c>
      <c r="E19" s="33">
        <v>858</v>
      </c>
      <c r="F19" s="33">
        <v>381.46</v>
      </c>
      <c r="G19" s="25">
        <f t="shared" si="0"/>
        <v>1.2492528705499923</v>
      </c>
      <c r="H19" s="33">
        <v>163.02000000000001</v>
      </c>
      <c r="I19" s="33">
        <v>20.95</v>
      </c>
    </row>
    <row r="20" spans="1:9" x14ac:dyDescent="0.2">
      <c r="A20" s="19">
        <v>45389</v>
      </c>
      <c r="B20" s="20" t="s">
        <v>28</v>
      </c>
      <c r="C20" s="21">
        <v>6103</v>
      </c>
      <c r="D20" s="32">
        <v>14</v>
      </c>
      <c r="E20" s="33">
        <v>434</v>
      </c>
      <c r="F20" s="33">
        <v>194.46</v>
      </c>
      <c r="G20" s="25">
        <f t="shared" si="0"/>
        <v>1.2318214542836572</v>
      </c>
      <c r="H20" s="33">
        <v>133.84</v>
      </c>
      <c r="I20" s="33">
        <v>0</v>
      </c>
    </row>
    <row r="21" spans="1:9" x14ac:dyDescent="0.2">
      <c r="A21" s="19">
        <v>45390</v>
      </c>
      <c r="B21" s="20" t="s">
        <v>28</v>
      </c>
      <c r="C21" s="21">
        <v>6103</v>
      </c>
      <c r="D21" s="32">
        <v>23</v>
      </c>
      <c r="E21" s="33">
        <v>713</v>
      </c>
      <c r="F21" s="33">
        <v>319.47000000000003</v>
      </c>
      <c r="G21" s="25">
        <f t="shared" si="0"/>
        <v>1.2318214542836572</v>
      </c>
      <c r="H21" s="33">
        <v>219.88</v>
      </c>
      <c r="I21" s="33">
        <v>0</v>
      </c>
    </row>
    <row r="22" spans="1:9" x14ac:dyDescent="0.2">
      <c r="A22" s="19">
        <v>45390</v>
      </c>
      <c r="B22" s="20" t="s">
        <v>27</v>
      </c>
      <c r="C22" s="36" t="s">
        <v>20</v>
      </c>
      <c r="D22" s="32">
        <v>2</v>
      </c>
      <c r="E22" s="33">
        <v>1716</v>
      </c>
      <c r="F22" s="33">
        <v>762.92</v>
      </c>
      <c r="G22" s="25">
        <f t="shared" si="0"/>
        <v>1.2492528705499923</v>
      </c>
      <c r="H22" s="33">
        <v>326.04000000000002</v>
      </c>
      <c r="I22" s="33">
        <v>0</v>
      </c>
    </row>
    <row r="23" spans="1:9" x14ac:dyDescent="0.2">
      <c r="A23" s="19">
        <v>45390</v>
      </c>
      <c r="B23" s="20" t="s">
        <v>28</v>
      </c>
      <c r="C23" s="21">
        <v>660073</v>
      </c>
      <c r="D23" s="32">
        <v>1</v>
      </c>
      <c r="E23" s="33">
        <v>62.63</v>
      </c>
      <c r="F23" s="33">
        <v>36.799999999999997</v>
      </c>
      <c r="G23" s="25">
        <f t="shared" si="0"/>
        <v>0.70190217391304366</v>
      </c>
      <c r="H23" s="33">
        <v>16.329999999999998</v>
      </c>
      <c r="I23" s="33">
        <v>0</v>
      </c>
    </row>
    <row r="24" spans="1:9" x14ac:dyDescent="0.2">
      <c r="A24" s="19">
        <v>45390</v>
      </c>
      <c r="B24" s="20" t="s">
        <v>28</v>
      </c>
      <c r="C24" s="21">
        <v>2634</v>
      </c>
      <c r="D24" s="32">
        <v>1</v>
      </c>
      <c r="E24" s="33">
        <v>24.55</v>
      </c>
      <c r="F24" s="33">
        <v>11.08</v>
      </c>
      <c r="G24" s="25">
        <f t="shared" si="0"/>
        <v>1.2157039711191335</v>
      </c>
      <c r="H24" s="33">
        <v>9.93</v>
      </c>
      <c r="I24" s="33">
        <v>0</v>
      </c>
    </row>
    <row r="25" spans="1:9" x14ac:dyDescent="0.2">
      <c r="A25" s="19">
        <v>45390</v>
      </c>
      <c r="B25" s="20" t="s">
        <v>30</v>
      </c>
      <c r="C25" s="36" t="s">
        <v>21</v>
      </c>
      <c r="D25" s="32">
        <v>1</v>
      </c>
      <c r="E25" s="33">
        <v>199.98</v>
      </c>
      <c r="F25" s="33">
        <v>88.89</v>
      </c>
      <c r="G25" s="25">
        <f t="shared" si="0"/>
        <v>1.2497468781640229</v>
      </c>
      <c r="H25" s="33">
        <v>38</v>
      </c>
      <c r="I25" s="33">
        <v>23.45</v>
      </c>
    </row>
    <row r="26" spans="1:9" x14ac:dyDescent="0.2">
      <c r="A26" s="19">
        <v>45390</v>
      </c>
      <c r="B26" s="20" t="s">
        <v>27</v>
      </c>
      <c r="C26" s="36" t="s">
        <v>22</v>
      </c>
      <c r="D26" s="32">
        <v>1</v>
      </c>
      <c r="E26" s="33">
        <v>358</v>
      </c>
      <c r="F26" s="33">
        <v>159.16</v>
      </c>
      <c r="G26" s="25">
        <f t="shared" si="0"/>
        <v>1.2493088715757728</v>
      </c>
      <c r="H26" s="33">
        <v>68.02</v>
      </c>
      <c r="I26" s="33">
        <v>20.95</v>
      </c>
    </row>
    <row r="27" spans="1:9" x14ac:dyDescent="0.2">
      <c r="A27" s="19">
        <v>45391</v>
      </c>
      <c r="B27" s="20" t="s">
        <v>28</v>
      </c>
      <c r="C27" s="21">
        <v>6103</v>
      </c>
      <c r="D27" s="32">
        <v>30</v>
      </c>
      <c r="E27" s="33">
        <v>930</v>
      </c>
      <c r="F27" s="33">
        <v>416.7</v>
      </c>
      <c r="G27" s="25">
        <f t="shared" si="0"/>
        <v>1.2318214542836572</v>
      </c>
      <c r="H27" s="33">
        <v>286.8</v>
      </c>
      <c r="I27" s="33">
        <v>0</v>
      </c>
    </row>
    <row r="28" spans="1:9" x14ac:dyDescent="0.2">
      <c r="A28" s="19">
        <v>45391</v>
      </c>
      <c r="B28" s="20" t="s">
        <v>28</v>
      </c>
      <c r="C28" s="21">
        <v>2634</v>
      </c>
      <c r="D28" s="32">
        <v>11</v>
      </c>
      <c r="E28" s="33">
        <v>270.05</v>
      </c>
      <c r="F28" s="33">
        <v>121.64</v>
      </c>
      <c r="G28" s="25">
        <f t="shared" si="0"/>
        <v>1.2200756330154556</v>
      </c>
      <c r="H28" s="33">
        <v>109.23</v>
      </c>
      <c r="I28" s="33">
        <v>0</v>
      </c>
    </row>
    <row r="29" spans="1:9" x14ac:dyDescent="0.2">
      <c r="A29" s="19">
        <v>45391</v>
      </c>
      <c r="B29" s="20" t="s">
        <v>28</v>
      </c>
      <c r="C29" s="21">
        <v>660073</v>
      </c>
      <c r="D29" s="32">
        <v>1</v>
      </c>
      <c r="E29" s="33">
        <v>62.63</v>
      </c>
      <c r="F29" s="33">
        <v>36.799999999999997</v>
      </c>
      <c r="G29" s="25">
        <f t="shared" si="0"/>
        <v>0.70190217391304366</v>
      </c>
      <c r="H29" s="33">
        <v>16.329999999999998</v>
      </c>
      <c r="I29" s="33">
        <v>0</v>
      </c>
    </row>
    <row r="30" spans="1:9" x14ac:dyDescent="0.2">
      <c r="A30" s="19">
        <v>45392</v>
      </c>
      <c r="B30" s="20" t="s">
        <v>28</v>
      </c>
      <c r="C30" s="21">
        <v>6103</v>
      </c>
      <c r="D30" s="32">
        <v>22</v>
      </c>
      <c r="E30" s="33">
        <v>682</v>
      </c>
      <c r="F30" s="33">
        <v>305.58</v>
      </c>
      <c r="G30" s="25">
        <f t="shared" si="0"/>
        <v>1.2318214542836574</v>
      </c>
      <c r="H30" s="33">
        <v>210.32</v>
      </c>
      <c r="I30" s="33">
        <v>0</v>
      </c>
    </row>
    <row r="31" spans="1:9" x14ac:dyDescent="0.2">
      <c r="A31" s="19">
        <v>45392</v>
      </c>
      <c r="B31" s="20" t="s">
        <v>28</v>
      </c>
      <c r="C31" s="21">
        <v>660073</v>
      </c>
      <c r="D31" s="32">
        <v>2</v>
      </c>
      <c r="E31" s="33">
        <v>125.26</v>
      </c>
      <c r="F31" s="33">
        <v>73.599999999999994</v>
      </c>
      <c r="G31" s="25">
        <f t="shared" si="0"/>
        <v>0.70190217391304366</v>
      </c>
      <c r="H31" s="33">
        <v>32.659999999999997</v>
      </c>
      <c r="I31" s="33">
        <v>0</v>
      </c>
    </row>
    <row r="32" spans="1:9" x14ac:dyDescent="0.2">
      <c r="A32" s="19">
        <v>45392</v>
      </c>
      <c r="B32" s="20" t="s">
        <v>27</v>
      </c>
      <c r="C32" s="36" t="s">
        <v>22</v>
      </c>
      <c r="D32" s="32">
        <v>1</v>
      </c>
      <c r="E32" s="33">
        <v>358</v>
      </c>
      <c r="F32" s="33">
        <v>159.16</v>
      </c>
      <c r="G32" s="25">
        <f t="shared" si="0"/>
        <v>1.2493088715757728</v>
      </c>
      <c r="H32" s="33">
        <v>68.02</v>
      </c>
      <c r="I32" s="33">
        <v>20.95</v>
      </c>
    </row>
    <row r="33" spans="1:9" x14ac:dyDescent="0.2">
      <c r="A33" s="19">
        <v>45392</v>
      </c>
      <c r="B33" s="20" t="s">
        <v>27</v>
      </c>
      <c r="C33" s="36" t="s">
        <v>20</v>
      </c>
      <c r="D33" s="32">
        <v>1</v>
      </c>
      <c r="E33" s="33">
        <v>858</v>
      </c>
      <c r="F33" s="33">
        <v>381.46</v>
      </c>
      <c r="G33" s="25">
        <f t="shared" si="0"/>
        <v>1.2492528705499923</v>
      </c>
      <c r="H33" s="33">
        <v>163.02000000000001</v>
      </c>
      <c r="I33" s="33">
        <v>20.95</v>
      </c>
    </row>
    <row r="34" spans="1:9" x14ac:dyDescent="0.2">
      <c r="A34" s="19">
        <v>45392</v>
      </c>
      <c r="B34" s="20" t="s">
        <v>28</v>
      </c>
      <c r="C34" s="21">
        <v>2634</v>
      </c>
      <c r="D34" s="32">
        <v>2</v>
      </c>
      <c r="E34" s="33">
        <v>49.1</v>
      </c>
      <c r="F34" s="33">
        <v>22.16</v>
      </c>
      <c r="G34" s="25">
        <f t="shared" si="0"/>
        <v>1.2157039711191335</v>
      </c>
      <c r="H34" s="33">
        <v>19.86</v>
      </c>
      <c r="I34" s="33">
        <v>0</v>
      </c>
    </row>
    <row r="35" spans="1:9" x14ac:dyDescent="0.2">
      <c r="A35" s="19">
        <v>45392</v>
      </c>
      <c r="B35" s="20" t="s">
        <v>28</v>
      </c>
      <c r="C35" s="21">
        <v>6126</v>
      </c>
      <c r="D35" s="32">
        <v>1</v>
      </c>
      <c r="E35" s="33">
        <v>46.92</v>
      </c>
      <c r="F35" s="33">
        <v>19.84</v>
      </c>
      <c r="G35" s="25">
        <f t="shared" si="0"/>
        <v>1.3649193548387097</v>
      </c>
      <c r="H35" s="33">
        <v>13.74</v>
      </c>
      <c r="I35" s="33">
        <v>0</v>
      </c>
    </row>
    <row r="36" spans="1:9" x14ac:dyDescent="0.2">
      <c r="A36" s="19">
        <v>45393</v>
      </c>
      <c r="B36" s="20" t="s">
        <v>28</v>
      </c>
      <c r="C36" s="21">
        <v>6103</v>
      </c>
      <c r="D36" s="32">
        <v>22</v>
      </c>
      <c r="E36" s="33">
        <v>682</v>
      </c>
      <c r="F36" s="33">
        <v>305.58</v>
      </c>
      <c r="G36" s="25">
        <f t="shared" si="0"/>
        <v>1.2318214542836574</v>
      </c>
      <c r="H36" s="33">
        <v>210.32</v>
      </c>
      <c r="I36" s="33">
        <v>0</v>
      </c>
    </row>
    <row r="37" spans="1:9" x14ac:dyDescent="0.2">
      <c r="A37" s="19">
        <v>45393</v>
      </c>
      <c r="B37" s="20" t="s">
        <v>28</v>
      </c>
      <c r="C37" s="21">
        <v>660073</v>
      </c>
      <c r="D37" s="32">
        <v>1</v>
      </c>
      <c r="E37" s="33">
        <v>62.63</v>
      </c>
      <c r="F37" s="33">
        <v>36.799999999999997</v>
      </c>
      <c r="G37" s="25">
        <f t="shared" si="0"/>
        <v>0.70190217391304366</v>
      </c>
      <c r="H37" s="33">
        <v>16.329999999999998</v>
      </c>
      <c r="I37" s="33">
        <v>0</v>
      </c>
    </row>
    <row r="38" spans="1:9" x14ac:dyDescent="0.2">
      <c r="A38" s="19">
        <v>45393</v>
      </c>
      <c r="B38" s="20" t="s">
        <v>28</v>
      </c>
      <c r="C38" s="21">
        <v>2634</v>
      </c>
      <c r="D38" s="32">
        <v>2</v>
      </c>
      <c r="E38" s="33">
        <v>49.1</v>
      </c>
      <c r="F38" s="33">
        <v>22.16</v>
      </c>
      <c r="G38" s="25">
        <f t="shared" si="0"/>
        <v>1.2157039711191335</v>
      </c>
      <c r="H38" s="33">
        <v>19.86</v>
      </c>
      <c r="I38" s="33">
        <v>0</v>
      </c>
    </row>
    <row r="39" spans="1:9" x14ac:dyDescent="0.2">
      <c r="A39" s="19">
        <v>45393</v>
      </c>
      <c r="B39" s="20" t="s">
        <v>27</v>
      </c>
      <c r="C39" s="36" t="s">
        <v>22</v>
      </c>
      <c r="D39" s="32">
        <v>1</v>
      </c>
      <c r="E39" s="33">
        <v>358</v>
      </c>
      <c r="F39" s="33">
        <v>159.16</v>
      </c>
      <c r="G39" s="25">
        <f t="shared" si="0"/>
        <v>1.2493088715757728</v>
      </c>
      <c r="H39" s="33">
        <v>136.04</v>
      </c>
      <c r="I39" s="33">
        <v>41.95</v>
      </c>
    </row>
    <row r="40" spans="1:9" x14ac:dyDescent="0.2">
      <c r="A40" s="19">
        <v>45393</v>
      </c>
      <c r="B40" s="20" t="s">
        <v>30</v>
      </c>
      <c r="C40" s="36" t="s">
        <v>18</v>
      </c>
      <c r="D40" s="32">
        <v>1</v>
      </c>
      <c r="E40" s="33">
        <v>179.98</v>
      </c>
      <c r="F40" s="33">
        <v>79.55</v>
      </c>
      <c r="G40" s="25">
        <f t="shared" si="0"/>
        <v>1.2624764299182902</v>
      </c>
      <c r="H40" s="33">
        <v>34.200000000000003</v>
      </c>
      <c r="I40" s="33">
        <v>20.45</v>
      </c>
    </row>
    <row r="41" spans="1:9" x14ac:dyDescent="0.2">
      <c r="A41" s="19">
        <v>45394</v>
      </c>
      <c r="B41" s="20" t="s">
        <v>27</v>
      </c>
      <c r="C41" s="36" t="s">
        <v>20</v>
      </c>
      <c r="D41" s="32">
        <v>1</v>
      </c>
      <c r="E41" s="33">
        <v>858</v>
      </c>
      <c r="F41" s="33">
        <v>381.46</v>
      </c>
      <c r="G41" s="25">
        <f t="shared" si="0"/>
        <v>1.2492528705499923</v>
      </c>
      <c r="H41" s="33">
        <v>163.02000000000001</v>
      </c>
      <c r="I41" s="33">
        <v>20.95</v>
      </c>
    </row>
    <row r="42" spans="1:9" x14ac:dyDescent="0.2">
      <c r="A42" s="19">
        <v>45394</v>
      </c>
      <c r="B42" s="20" t="s">
        <v>28</v>
      </c>
      <c r="C42" s="21">
        <v>6103</v>
      </c>
      <c r="D42" s="32">
        <v>26</v>
      </c>
      <c r="E42" s="33">
        <v>806</v>
      </c>
      <c r="F42" s="33">
        <v>361.14</v>
      </c>
      <c r="G42" s="25">
        <f t="shared" si="0"/>
        <v>1.2318214542836574</v>
      </c>
      <c r="H42" s="33">
        <v>248.56</v>
      </c>
      <c r="I42" s="33">
        <v>0</v>
      </c>
    </row>
    <row r="43" spans="1:9" x14ac:dyDescent="0.2">
      <c r="A43" s="19">
        <v>45394</v>
      </c>
      <c r="B43" s="20" t="s">
        <v>30</v>
      </c>
      <c r="C43" s="36" t="s">
        <v>18</v>
      </c>
      <c r="D43" s="32">
        <v>2</v>
      </c>
      <c r="E43" s="33">
        <v>359.96</v>
      </c>
      <c r="F43" s="33">
        <v>159.1</v>
      </c>
      <c r="G43" s="25">
        <f t="shared" si="0"/>
        <v>1.2624764299182902</v>
      </c>
      <c r="H43" s="33">
        <v>68.400000000000006</v>
      </c>
      <c r="I43" s="33">
        <v>40.9</v>
      </c>
    </row>
    <row r="44" spans="1:9" x14ac:dyDescent="0.2">
      <c r="A44" s="19">
        <v>45394</v>
      </c>
      <c r="B44" s="20" t="s">
        <v>27</v>
      </c>
      <c r="C44" s="36" t="s">
        <v>23</v>
      </c>
      <c r="D44" s="32">
        <v>2</v>
      </c>
      <c r="E44" s="33">
        <v>596</v>
      </c>
      <c r="F44" s="33">
        <v>247.18</v>
      </c>
      <c r="G44" s="25">
        <f t="shared" si="0"/>
        <v>1.4111983170159397</v>
      </c>
      <c r="H44" s="33">
        <v>113.24</v>
      </c>
      <c r="I44" s="33">
        <v>41.9</v>
      </c>
    </row>
    <row r="45" spans="1:9" x14ac:dyDescent="0.2">
      <c r="A45" s="19">
        <v>45394</v>
      </c>
      <c r="B45" s="20" t="s">
        <v>27</v>
      </c>
      <c r="C45" s="36" t="s">
        <v>22</v>
      </c>
      <c r="D45" s="32">
        <v>1</v>
      </c>
      <c r="E45" s="33">
        <v>358</v>
      </c>
      <c r="F45" s="33">
        <v>159.16</v>
      </c>
      <c r="G45" s="25">
        <f t="shared" si="0"/>
        <v>1.2493088715757728</v>
      </c>
      <c r="H45" s="33">
        <v>68.02</v>
      </c>
      <c r="I45" s="33">
        <v>20.95</v>
      </c>
    </row>
    <row r="46" spans="1:9" x14ac:dyDescent="0.2">
      <c r="A46" s="19">
        <v>45394</v>
      </c>
      <c r="B46" s="20" t="s">
        <v>28</v>
      </c>
      <c r="C46" s="21">
        <v>2634</v>
      </c>
      <c r="D46" s="32">
        <v>1</v>
      </c>
      <c r="E46" s="33">
        <v>24.55</v>
      </c>
      <c r="F46" s="33">
        <v>11.08</v>
      </c>
      <c r="G46" s="25">
        <f t="shared" si="0"/>
        <v>1.2157039711191335</v>
      </c>
      <c r="H46" s="33">
        <v>9.93</v>
      </c>
      <c r="I46" s="33">
        <v>0</v>
      </c>
    </row>
    <row r="47" spans="1:9" x14ac:dyDescent="0.2">
      <c r="A47" s="19">
        <v>45395</v>
      </c>
      <c r="B47" s="20" t="s">
        <v>27</v>
      </c>
      <c r="C47" s="36" t="s">
        <v>20</v>
      </c>
      <c r="D47" s="32">
        <v>3</v>
      </c>
      <c r="E47" s="33">
        <v>2574</v>
      </c>
      <c r="F47" s="33">
        <v>1144.3800000000001</v>
      </c>
      <c r="G47" s="25">
        <f t="shared" si="0"/>
        <v>1.2492528705499919</v>
      </c>
      <c r="H47" s="33">
        <v>489.06</v>
      </c>
      <c r="I47" s="33">
        <v>62.85</v>
      </c>
    </row>
    <row r="48" spans="1:9" x14ac:dyDescent="0.2">
      <c r="A48" s="19">
        <v>45395</v>
      </c>
      <c r="B48" s="20" t="s">
        <v>28</v>
      </c>
      <c r="C48" s="21">
        <v>6103</v>
      </c>
      <c r="D48" s="32">
        <v>11</v>
      </c>
      <c r="E48" s="33">
        <v>341</v>
      </c>
      <c r="F48" s="33">
        <v>152.79</v>
      </c>
      <c r="G48" s="25">
        <f t="shared" si="0"/>
        <v>1.2318214542836574</v>
      </c>
      <c r="H48" s="33">
        <v>105.16</v>
      </c>
      <c r="I48" s="33">
        <v>0</v>
      </c>
    </row>
    <row r="49" spans="1:9" x14ac:dyDescent="0.2">
      <c r="A49" s="19">
        <v>45396</v>
      </c>
      <c r="B49" s="20" t="s">
        <v>30</v>
      </c>
      <c r="C49" s="36" t="s">
        <v>18</v>
      </c>
      <c r="D49" s="32">
        <v>1</v>
      </c>
      <c r="E49" s="33">
        <v>179.98</v>
      </c>
      <c r="F49" s="33">
        <v>79.55</v>
      </c>
      <c r="G49" s="25">
        <f t="shared" si="0"/>
        <v>1.2624764299182902</v>
      </c>
      <c r="H49" s="33">
        <v>34.200000000000003</v>
      </c>
      <c r="I49" s="33">
        <v>20.45</v>
      </c>
    </row>
    <row r="50" spans="1:9" x14ac:dyDescent="0.2">
      <c r="A50" s="19">
        <v>45396</v>
      </c>
      <c r="B50" s="20" t="s">
        <v>28</v>
      </c>
      <c r="C50" s="21">
        <v>6103</v>
      </c>
      <c r="D50" s="32">
        <v>17</v>
      </c>
      <c r="E50" s="33">
        <v>527</v>
      </c>
      <c r="F50" s="33">
        <v>236.13</v>
      </c>
      <c r="G50" s="25">
        <f t="shared" si="0"/>
        <v>1.2318214542836574</v>
      </c>
      <c r="H50" s="33">
        <v>162.52000000000001</v>
      </c>
      <c r="I50" s="33">
        <v>0</v>
      </c>
    </row>
    <row r="51" spans="1:9" x14ac:dyDescent="0.2">
      <c r="A51" s="19">
        <v>45397</v>
      </c>
      <c r="B51" s="20" t="s">
        <v>28</v>
      </c>
      <c r="C51" s="21">
        <v>6103</v>
      </c>
      <c r="D51" s="32">
        <v>30</v>
      </c>
      <c r="E51" s="33">
        <v>930</v>
      </c>
      <c r="F51" s="33">
        <v>416.7</v>
      </c>
      <c r="G51" s="25">
        <f t="shared" si="0"/>
        <v>1.2318214542836572</v>
      </c>
      <c r="H51" s="33">
        <v>286.8</v>
      </c>
      <c r="I51" s="33">
        <v>0</v>
      </c>
    </row>
    <row r="52" spans="1:9" x14ac:dyDescent="0.2">
      <c r="A52" s="19">
        <v>45397</v>
      </c>
      <c r="B52" s="20" t="s">
        <v>27</v>
      </c>
      <c r="C52" s="36" t="s">
        <v>20</v>
      </c>
      <c r="D52" s="32">
        <v>1</v>
      </c>
      <c r="E52" s="33">
        <v>858</v>
      </c>
      <c r="F52" s="33">
        <v>381.46</v>
      </c>
      <c r="G52" s="25">
        <f t="shared" si="0"/>
        <v>1.2492528705499923</v>
      </c>
      <c r="H52" s="33">
        <v>163.02000000000001</v>
      </c>
      <c r="I52" s="33">
        <v>20.95</v>
      </c>
    </row>
    <row r="53" spans="1:9" x14ac:dyDescent="0.2">
      <c r="A53" s="19">
        <v>45397</v>
      </c>
      <c r="B53" s="20" t="s">
        <v>27</v>
      </c>
      <c r="C53" s="36" t="s">
        <v>22</v>
      </c>
      <c r="D53" s="32">
        <v>1</v>
      </c>
      <c r="E53" s="33">
        <v>358</v>
      </c>
      <c r="F53" s="33">
        <v>159.16</v>
      </c>
      <c r="G53" s="25">
        <f t="shared" si="0"/>
        <v>1.2493088715757728</v>
      </c>
      <c r="H53" s="33">
        <v>68.02</v>
      </c>
      <c r="I53" s="33">
        <v>20.95</v>
      </c>
    </row>
    <row r="54" spans="1:9" x14ac:dyDescent="0.2">
      <c r="A54" s="19">
        <v>45397</v>
      </c>
      <c r="B54" s="20" t="s">
        <v>30</v>
      </c>
      <c r="C54" s="36" t="s">
        <v>18</v>
      </c>
      <c r="D54" s="32">
        <v>1</v>
      </c>
      <c r="E54" s="33">
        <v>179.98</v>
      </c>
      <c r="F54" s="33">
        <v>79.55</v>
      </c>
      <c r="G54" s="25">
        <f t="shared" si="0"/>
        <v>1.2624764299182902</v>
      </c>
      <c r="H54" s="33">
        <v>34.200000000000003</v>
      </c>
      <c r="I54" s="33">
        <v>20.45</v>
      </c>
    </row>
    <row r="55" spans="1:9" x14ac:dyDescent="0.2">
      <c r="A55" s="19">
        <v>45397</v>
      </c>
      <c r="B55" s="20" t="s">
        <v>28</v>
      </c>
      <c r="C55" s="21">
        <v>660073</v>
      </c>
      <c r="D55" s="32">
        <v>1</v>
      </c>
      <c r="E55" s="33">
        <v>62.63</v>
      </c>
      <c r="F55" s="33">
        <v>36.799999999999997</v>
      </c>
      <c r="G55" s="25">
        <f t="shared" si="0"/>
        <v>0.70190217391304366</v>
      </c>
      <c r="H55" s="33">
        <v>16.329999999999998</v>
      </c>
      <c r="I55" s="33">
        <v>0</v>
      </c>
    </row>
    <row r="56" spans="1:9" x14ac:dyDescent="0.2">
      <c r="A56" s="19">
        <v>45397</v>
      </c>
      <c r="B56" s="20" t="s">
        <v>28</v>
      </c>
      <c r="C56" s="21">
        <v>2634</v>
      </c>
      <c r="D56" s="32">
        <v>3</v>
      </c>
      <c r="E56" s="33">
        <v>73.650000000000006</v>
      </c>
      <c r="F56" s="33">
        <v>33.24</v>
      </c>
      <c r="G56" s="25">
        <f t="shared" si="0"/>
        <v>1.2157039711191335</v>
      </c>
      <c r="H56" s="33">
        <v>29.79</v>
      </c>
      <c r="I56" s="33">
        <v>0</v>
      </c>
    </row>
    <row r="57" spans="1:9" x14ac:dyDescent="0.2">
      <c r="A57" s="19">
        <v>45398</v>
      </c>
      <c r="B57" s="20" t="s">
        <v>28</v>
      </c>
      <c r="C57" s="21">
        <v>6103</v>
      </c>
      <c r="D57" s="32">
        <v>54</v>
      </c>
      <c r="E57" s="33">
        <v>1674</v>
      </c>
      <c r="F57" s="33">
        <v>750.06</v>
      </c>
      <c r="G57" s="25">
        <f t="shared" si="0"/>
        <v>1.2318214542836574</v>
      </c>
      <c r="H57" s="33">
        <v>516.24</v>
      </c>
      <c r="I57" s="33">
        <v>0</v>
      </c>
    </row>
    <row r="58" spans="1:9" x14ac:dyDescent="0.2">
      <c r="A58" s="19">
        <v>45398</v>
      </c>
      <c r="B58" s="20" t="s">
        <v>27</v>
      </c>
      <c r="C58" s="36" t="s">
        <v>20</v>
      </c>
      <c r="D58" s="32">
        <v>1</v>
      </c>
      <c r="E58" s="33">
        <v>858</v>
      </c>
      <c r="F58" s="33">
        <v>381.46</v>
      </c>
      <c r="G58" s="25">
        <f t="shared" si="0"/>
        <v>1.2492528705499923</v>
      </c>
      <c r="H58" s="33">
        <v>163.02000000000001</v>
      </c>
      <c r="I58" s="33">
        <v>20.95</v>
      </c>
    </row>
    <row r="59" spans="1:9" x14ac:dyDescent="0.2">
      <c r="A59" s="19">
        <v>45398</v>
      </c>
      <c r="B59" s="20" t="s">
        <v>30</v>
      </c>
      <c r="C59" s="36" t="s">
        <v>18</v>
      </c>
      <c r="D59" s="22">
        <v>1</v>
      </c>
      <c r="E59" s="24">
        <v>179.98</v>
      </c>
      <c r="F59" s="24">
        <v>79.55</v>
      </c>
      <c r="G59" s="25">
        <f t="shared" si="0"/>
        <v>1.2624764299182902</v>
      </c>
      <c r="H59" s="24">
        <v>34.200000000000003</v>
      </c>
      <c r="I59" s="24">
        <v>20.45</v>
      </c>
    </row>
    <row r="60" spans="1:9" x14ac:dyDescent="0.2">
      <c r="A60" s="19">
        <v>45399</v>
      </c>
      <c r="B60" s="20" t="s">
        <v>28</v>
      </c>
      <c r="C60" s="21">
        <v>6103</v>
      </c>
      <c r="D60" s="32">
        <v>26</v>
      </c>
      <c r="E60" s="33">
        <v>806</v>
      </c>
      <c r="F60" s="33">
        <v>361.14</v>
      </c>
      <c r="G60" s="25">
        <f t="shared" si="0"/>
        <v>1.2318214542836574</v>
      </c>
      <c r="H60" s="33">
        <v>248.56</v>
      </c>
      <c r="I60" s="33">
        <v>0</v>
      </c>
    </row>
    <row r="61" spans="1:9" x14ac:dyDescent="0.2">
      <c r="A61" s="19">
        <v>45399</v>
      </c>
      <c r="B61" s="20" t="s">
        <v>28</v>
      </c>
      <c r="C61" s="21">
        <v>6102</v>
      </c>
      <c r="D61" s="22">
        <v>1</v>
      </c>
      <c r="E61" s="33">
        <v>40.700000000000003</v>
      </c>
      <c r="F61" s="33">
        <v>17.21</v>
      </c>
      <c r="G61" s="25">
        <f t="shared" si="0"/>
        <v>1.3649041255084253</v>
      </c>
      <c r="H61" s="33">
        <v>12.72</v>
      </c>
      <c r="I61" s="33">
        <v>0</v>
      </c>
    </row>
    <row r="62" spans="1:9" x14ac:dyDescent="0.2">
      <c r="A62" s="19">
        <v>45399</v>
      </c>
      <c r="B62" s="20" t="s">
        <v>27</v>
      </c>
      <c r="C62" s="36" t="s">
        <v>20</v>
      </c>
      <c r="D62" s="22">
        <v>1</v>
      </c>
      <c r="E62" s="23">
        <v>858</v>
      </c>
      <c r="F62" s="24">
        <v>381.46</v>
      </c>
      <c r="G62" s="25">
        <f t="shared" si="0"/>
        <v>1.2492528705499923</v>
      </c>
      <c r="H62" s="23">
        <v>163.02000000000001</v>
      </c>
      <c r="I62" s="23">
        <v>20.95</v>
      </c>
    </row>
    <row r="63" spans="1:9" x14ac:dyDescent="0.2">
      <c r="A63" s="19">
        <v>45399</v>
      </c>
      <c r="B63" s="20" t="s">
        <v>27</v>
      </c>
      <c r="C63" s="36" t="s">
        <v>23</v>
      </c>
      <c r="D63" s="22">
        <v>1</v>
      </c>
      <c r="E63" s="23">
        <v>298</v>
      </c>
      <c r="F63" s="24">
        <v>123.59</v>
      </c>
      <c r="G63" s="25">
        <f t="shared" si="0"/>
        <v>1.4111983170159397</v>
      </c>
      <c r="H63" s="23">
        <v>56.62</v>
      </c>
      <c r="I63" s="23">
        <v>21.95</v>
      </c>
    </row>
    <row r="64" spans="1:9" x14ac:dyDescent="0.2">
      <c r="A64" s="19">
        <v>45400</v>
      </c>
      <c r="B64" s="20" t="s">
        <v>28</v>
      </c>
      <c r="C64" s="21">
        <v>660073</v>
      </c>
      <c r="D64" s="22">
        <v>1</v>
      </c>
      <c r="E64" s="23">
        <v>62.63</v>
      </c>
      <c r="F64" s="24">
        <v>36.799999999999997</v>
      </c>
      <c r="G64" s="25">
        <f t="shared" si="0"/>
        <v>0.70190217391304366</v>
      </c>
      <c r="H64" s="23">
        <v>16.329999999999998</v>
      </c>
      <c r="I64" s="23">
        <v>0</v>
      </c>
    </row>
    <row r="65" spans="1:9" x14ac:dyDescent="0.2">
      <c r="A65" s="19">
        <v>45400</v>
      </c>
      <c r="B65" s="20" t="s">
        <v>28</v>
      </c>
      <c r="C65" s="21">
        <v>6103</v>
      </c>
      <c r="D65" s="22">
        <v>38</v>
      </c>
      <c r="E65" s="24">
        <v>1178</v>
      </c>
      <c r="F65" s="24">
        <v>527.82000000000005</v>
      </c>
      <c r="G65" s="25">
        <f t="shared" si="0"/>
        <v>1.2318214542836572</v>
      </c>
      <c r="H65" s="24">
        <v>363.28</v>
      </c>
      <c r="I65" s="24">
        <v>0</v>
      </c>
    </row>
    <row r="66" spans="1:9" x14ac:dyDescent="0.2">
      <c r="A66" s="19">
        <v>45400</v>
      </c>
      <c r="B66" s="20" t="s">
        <v>30</v>
      </c>
      <c r="C66" s="36" t="s">
        <v>18</v>
      </c>
      <c r="D66" s="22">
        <v>1</v>
      </c>
      <c r="E66" s="24">
        <v>179.98</v>
      </c>
      <c r="F66" s="24">
        <v>79.55</v>
      </c>
      <c r="G66" s="25">
        <f t="shared" si="0"/>
        <v>1.2624764299182902</v>
      </c>
      <c r="H66" s="24">
        <v>34.200000000000003</v>
      </c>
      <c r="I66" s="24">
        <v>20.45</v>
      </c>
    </row>
    <row r="67" spans="1:9" x14ac:dyDescent="0.2">
      <c r="A67" s="19">
        <v>45400</v>
      </c>
      <c r="B67" s="20" t="s">
        <v>29</v>
      </c>
      <c r="C67" s="36" t="s">
        <v>17</v>
      </c>
      <c r="D67" s="22">
        <v>1</v>
      </c>
      <c r="E67" s="24">
        <v>455.05</v>
      </c>
      <c r="F67" s="24">
        <v>186.1</v>
      </c>
      <c r="G67" s="25">
        <f t="shared" si="0"/>
        <v>1.4451907576571739</v>
      </c>
      <c r="H67" s="24">
        <v>86.46</v>
      </c>
      <c r="I67" s="24">
        <v>20.45</v>
      </c>
    </row>
    <row r="68" spans="1:9" x14ac:dyDescent="0.2">
      <c r="A68" s="19">
        <v>45401</v>
      </c>
      <c r="B68" s="20" t="s">
        <v>28</v>
      </c>
      <c r="C68" s="21">
        <v>6103</v>
      </c>
      <c r="D68" s="22">
        <v>18</v>
      </c>
      <c r="E68" s="24">
        <v>558</v>
      </c>
      <c r="F68" s="24">
        <v>250.02</v>
      </c>
      <c r="G68" s="25">
        <f t="shared" si="0"/>
        <v>1.2318214542836574</v>
      </c>
      <c r="H68" s="24">
        <v>172.08</v>
      </c>
      <c r="I68" s="24">
        <v>0</v>
      </c>
    </row>
    <row r="69" spans="1:9" x14ac:dyDescent="0.2">
      <c r="A69" s="19">
        <v>45401</v>
      </c>
      <c r="B69" s="20" t="s">
        <v>28</v>
      </c>
      <c r="C69" s="21">
        <v>6102</v>
      </c>
      <c r="D69" s="22">
        <v>3</v>
      </c>
      <c r="E69" s="24">
        <v>122.1</v>
      </c>
      <c r="F69" s="24">
        <v>51.63</v>
      </c>
      <c r="G69" s="25">
        <f t="shared" si="0"/>
        <v>1.3649041255084253</v>
      </c>
      <c r="H69" s="24">
        <v>38.159999999999997</v>
      </c>
      <c r="I69" s="24">
        <v>0</v>
      </c>
    </row>
    <row r="70" spans="1:9" x14ac:dyDescent="0.2">
      <c r="A70" s="19">
        <v>45401</v>
      </c>
      <c r="B70" s="20" t="s">
        <v>27</v>
      </c>
      <c r="C70" s="36" t="s">
        <v>24</v>
      </c>
      <c r="D70" s="22">
        <v>1</v>
      </c>
      <c r="E70" s="24">
        <v>539.9</v>
      </c>
      <c r="F70" s="24">
        <v>270</v>
      </c>
      <c r="G70" s="25">
        <f t="shared" si="0"/>
        <v>0.99962962962962953</v>
      </c>
      <c r="H70" s="24">
        <v>102.58</v>
      </c>
      <c r="I70" s="24">
        <v>23.95</v>
      </c>
    </row>
    <row r="71" spans="1:9" x14ac:dyDescent="0.2">
      <c r="A71" s="19">
        <v>45401</v>
      </c>
      <c r="B71" s="20" t="s">
        <v>30</v>
      </c>
      <c r="C71" s="36" t="s">
        <v>18</v>
      </c>
      <c r="D71" s="22">
        <v>1</v>
      </c>
      <c r="E71" s="24">
        <v>179.98</v>
      </c>
      <c r="F71" s="24">
        <v>79.55</v>
      </c>
      <c r="G71" s="25">
        <f t="shared" si="0"/>
        <v>1.2624764299182902</v>
      </c>
      <c r="H71" s="24">
        <v>34.200000000000003</v>
      </c>
      <c r="I71" s="24">
        <v>20.45</v>
      </c>
    </row>
    <row r="72" spans="1:9" x14ac:dyDescent="0.2">
      <c r="A72" s="19">
        <v>45401</v>
      </c>
      <c r="B72" s="20" t="s">
        <v>27</v>
      </c>
      <c r="C72" s="36" t="s">
        <v>20</v>
      </c>
      <c r="D72" s="22">
        <v>1</v>
      </c>
      <c r="E72" s="24">
        <v>858</v>
      </c>
      <c r="F72" s="24">
        <v>381.46</v>
      </c>
      <c r="G72" s="25">
        <f t="shared" si="0"/>
        <v>1.2492528705499923</v>
      </c>
      <c r="H72" s="24">
        <v>163.02000000000001</v>
      </c>
      <c r="I72" s="24">
        <v>20.95</v>
      </c>
    </row>
    <row r="73" spans="1:9" x14ac:dyDescent="0.2">
      <c r="A73" s="19">
        <v>45402</v>
      </c>
      <c r="B73" s="20" t="s">
        <v>28</v>
      </c>
      <c r="C73" s="21">
        <v>6103</v>
      </c>
      <c r="D73" s="22">
        <v>11</v>
      </c>
      <c r="E73" s="24">
        <v>341</v>
      </c>
      <c r="F73" s="24">
        <v>152.79</v>
      </c>
      <c r="G73" s="25">
        <f t="shared" si="0"/>
        <v>1.2318214542836574</v>
      </c>
      <c r="H73" s="24">
        <v>105.16</v>
      </c>
      <c r="I73" s="24">
        <v>0</v>
      </c>
    </row>
    <row r="74" spans="1:9" x14ac:dyDescent="0.2">
      <c r="A74" s="19">
        <v>45402</v>
      </c>
      <c r="B74" s="20" t="s">
        <v>27</v>
      </c>
      <c r="C74" s="36" t="s">
        <v>19</v>
      </c>
      <c r="D74" s="22">
        <v>1</v>
      </c>
      <c r="E74" s="24">
        <v>858</v>
      </c>
      <c r="F74" s="24">
        <v>381.46</v>
      </c>
      <c r="G74" s="25">
        <f t="shared" si="0"/>
        <v>1.2492528705499923</v>
      </c>
      <c r="H74" s="24">
        <v>163.02000000000001</v>
      </c>
      <c r="I74" s="24">
        <v>20.95</v>
      </c>
    </row>
    <row r="75" spans="1:9" x14ac:dyDescent="0.2">
      <c r="A75" s="19">
        <v>45402</v>
      </c>
      <c r="B75" s="20" t="s">
        <v>27</v>
      </c>
      <c r="C75" s="36" t="s">
        <v>22</v>
      </c>
      <c r="D75" s="22">
        <v>1</v>
      </c>
      <c r="E75" s="24">
        <v>358</v>
      </c>
      <c r="F75" s="24">
        <v>159.16</v>
      </c>
      <c r="G75" s="25">
        <f t="shared" si="0"/>
        <v>1.2493088715757728</v>
      </c>
      <c r="H75" s="24">
        <v>68.02</v>
      </c>
      <c r="I75" s="24">
        <v>20.95</v>
      </c>
    </row>
    <row r="76" spans="1:9" x14ac:dyDescent="0.2">
      <c r="A76" s="19">
        <v>45402</v>
      </c>
      <c r="B76" s="20" t="s">
        <v>27</v>
      </c>
      <c r="C76" s="36" t="s">
        <v>25</v>
      </c>
      <c r="D76" s="22">
        <v>1</v>
      </c>
      <c r="E76" s="24">
        <v>278</v>
      </c>
      <c r="F76" s="24">
        <v>123.59</v>
      </c>
      <c r="G76" s="25">
        <f t="shared" si="0"/>
        <v>1.2493729266121854</v>
      </c>
      <c r="H76" s="24">
        <v>52.82</v>
      </c>
      <c r="I76" s="24">
        <v>20.95</v>
      </c>
    </row>
    <row r="77" spans="1:9" x14ac:dyDescent="0.2">
      <c r="A77" s="19">
        <v>45403</v>
      </c>
      <c r="B77" s="20" t="s">
        <v>28</v>
      </c>
      <c r="C77" s="21">
        <v>6103</v>
      </c>
      <c r="D77" s="22">
        <v>16</v>
      </c>
      <c r="E77" s="24">
        <v>496</v>
      </c>
      <c r="F77" s="24">
        <v>222.24</v>
      </c>
      <c r="G77" s="25">
        <f t="shared" si="0"/>
        <v>1.2318214542836572</v>
      </c>
      <c r="H77" s="24">
        <v>152.96</v>
      </c>
      <c r="I77" s="24">
        <v>0</v>
      </c>
    </row>
    <row r="78" spans="1:9" x14ac:dyDescent="0.2">
      <c r="A78" s="19">
        <v>45403</v>
      </c>
      <c r="B78" s="20" t="s">
        <v>27</v>
      </c>
      <c r="C78" s="36" t="s">
        <v>22</v>
      </c>
      <c r="D78" s="22">
        <v>1</v>
      </c>
      <c r="E78" s="24">
        <v>358</v>
      </c>
      <c r="F78" s="24">
        <v>159.16</v>
      </c>
      <c r="G78" s="25">
        <f t="shared" si="0"/>
        <v>1.2493088715757728</v>
      </c>
      <c r="H78" s="24">
        <v>62.02</v>
      </c>
      <c r="I78" s="24">
        <v>20.95</v>
      </c>
    </row>
    <row r="79" spans="1:9" x14ac:dyDescent="0.2">
      <c r="A79" s="19">
        <v>45403</v>
      </c>
      <c r="B79" s="20" t="s">
        <v>27</v>
      </c>
      <c r="C79" s="36" t="s">
        <v>19</v>
      </c>
      <c r="D79" s="22">
        <v>1</v>
      </c>
      <c r="E79" s="24">
        <v>858</v>
      </c>
      <c r="F79" s="24">
        <v>381.46</v>
      </c>
      <c r="G79" s="25">
        <f t="shared" si="0"/>
        <v>1.2492528705499923</v>
      </c>
      <c r="H79" s="24">
        <v>163.02000000000001</v>
      </c>
      <c r="I79" s="24">
        <v>20.95</v>
      </c>
    </row>
    <row r="80" spans="1:9" x14ac:dyDescent="0.2">
      <c r="A80" s="19">
        <v>45403</v>
      </c>
      <c r="B80" s="20" t="s">
        <v>27</v>
      </c>
      <c r="C80" s="36" t="s">
        <v>26</v>
      </c>
      <c r="D80" s="22">
        <v>1</v>
      </c>
      <c r="E80" s="24">
        <v>298</v>
      </c>
      <c r="F80" s="24">
        <v>123.59</v>
      </c>
      <c r="G80" s="25">
        <f t="shared" si="0"/>
        <v>1.4111983170159397</v>
      </c>
      <c r="H80" s="24">
        <v>56.62</v>
      </c>
      <c r="I80" s="24">
        <v>20.95</v>
      </c>
    </row>
    <row r="81" spans="1:9" x14ac:dyDescent="0.2">
      <c r="A81" s="19">
        <v>45404</v>
      </c>
      <c r="B81" s="20" t="s">
        <v>28</v>
      </c>
      <c r="C81" s="21">
        <v>6103</v>
      </c>
      <c r="D81" s="22">
        <v>30</v>
      </c>
      <c r="E81" s="24">
        <v>930</v>
      </c>
      <c r="F81" s="24">
        <v>430.59</v>
      </c>
      <c r="G81" s="25">
        <f t="shared" si="0"/>
        <v>1.1598272138228942</v>
      </c>
      <c r="H81" s="24">
        <v>296.36</v>
      </c>
      <c r="I81" s="24">
        <v>0</v>
      </c>
    </row>
    <row r="82" spans="1:9" x14ac:dyDescent="0.2">
      <c r="A82" s="19">
        <v>45405</v>
      </c>
      <c r="B82" s="20" t="s">
        <v>28</v>
      </c>
      <c r="C82" s="21">
        <v>6103</v>
      </c>
      <c r="D82" s="22">
        <v>5</v>
      </c>
      <c r="E82" s="24">
        <v>155</v>
      </c>
      <c r="F82" s="24">
        <v>69.45</v>
      </c>
      <c r="G82" s="25">
        <f t="shared" si="0"/>
        <v>1.2318214542836572</v>
      </c>
      <c r="H82" s="24">
        <v>47.8</v>
      </c>
      <c r="I82" s="24">
        <v>0</v>
      </c>
    </row>
    <row r="83" spans="1:9" x14ac:dyDescent="0.2">
      <c r="A83" s="19">
        <v>45405</v>
      </c>
      <c r="B83" s="20" t="s">
        <v>29</v>
      </c>
      <c r="C83" s="36" t="s">
        <v>17</v>
      </c>
      <c r="D83" s="22">
        <v>1</v>
      </c>
      <c r="E83" s="24">
        <v>455.05</v>
      </c>
      <c r="F83" s="24">
        <v>186.1</v>
      </c>
      <c r="G83" s="25">
        <f t="shared" si="0"/>
        <v>1.4451907576571739</v>
      </c>
      <c r="H83" s="24">
        <v>86.46</v>
      </c>
      <c r="I83" s="24">
        <v>20.45</v>
      </c>
    </row>
    <row r="84" spans="1:9" x14ac:dyDescent="0.2">
      <c r="A84" s="19">
        <v>45405</v>
      </c>
      <c r="B84" s="20" t="s">
        <v>30</v>
      </c>
      <c r="C84" s="36" t="s">
        <v>18</v>
      </c>
      <c r="D84" s="22">
        <v>1</v>
      </c>
      <c r="E84" s="24">
        <v>179.98</v>
      </c>
      <c r="F84" s="24">
        <v>79.55</v>
      </c>
      <c r="G84" s="25">
        <f t="shared" si="0"/>
        <v>1.2624764299182902</v>
      </c>
      <c r="H84" s="24">
        <v>34.200000000000003</v>
      </c>
      <c r="I84" s="24">
        <v>20.45</v>
      </c>
    </row>
    <row r="85" spans="1:9" x14ac:dyDescent="0.2">
      <c r="A85" s="19">
        <v>45405</v>
      </c>
      <c r="B85" s="20" t="s">
        <v>27</v>
      </c>
      <c r="C85" s="36" t="s">
        <v>22</v>
      </c>
      <c r="D85" s="22">
        <v>1</v>
      </c>
      <c r="E85" s="24">
        <v>358</v>
      </c>
      <c r="F85" s="24">
        <v>159.16</v>
      </c>
      <c r="G85" s="25">
        <f t="shared" si="0"/>
        <v>1.2493088715757728</v>
      </c>
      <c r="H85" s="24">
        <v>68.02</v>
      </c>
      <c r="I85" s="24">
        <v>20.95</v>
      </c>
    </row>
    <row r="86" spans="1:9" x14ac:dyDescent="0.2">
      <c r="A86" s="19">
        <v>45406</v>
      </c>
      <c r="B86" s="20" t="s">
        <v>28</v>
      </c>
      <c r="C86" s="21">
        <v>6103</v>
      </c>
      <c r="D86" s="22">
        <v>11</v>
      </c>
      <c r="E86" s="24">
        <v>341</v>
      </c>
      <c r="F86" s="24">
        <v>152.79</v>
      </c>
      <c r="G86" s="25">
        <f t="shared" si="0"/>
        <v>1.2318214542836574</v>
      </c>
      <c r="H86" s="24">
        <v>105.16</v>
      </c>
      <c r="I86" s="24">
        <v>0</v>
      </c>
    </row>
    <row r="87" spans="1:9" x14ac:dyDescent="0.2">
      <c r="A87" s="19">
        <v>45406</v>
      </c>
      <c r="B87" s="20" t="s">
        <v>27</v>
      </c>
      <c r="C87" s="36" t="s">
        <v>22</v>
      </c>
      <c r="D87" s="22">
        <v>1</v>
      </c>
      <c r="E87" s="24">
        <v>358</v>
      </c>
      <c r="F87" s="24">
        <v>159.16</v>
      </c>
      <c r="G87" s="25">
        <f t="shared" si="0"/>
        <v>1.2493088715757728</v>
      </c>
      <c r="H87" s="24">
        <v>68.02</v>
      </c>
      <c r="I87" s="24">
        <v>20.95</v>
      </c>
    </row>
    <row r="88" spans="1:9" x14ac:dyDescent="0.2">
      <c r="A88" s="19">
        <v>45407</v>
      </c>
      <c r="B88" s="20" t="s">
        <v>27</v>
      </c>
      <c r="C88" s="36" t="s">
        <v>19</v>
      </c>
      <c r="D88" s="22">
        <v>3</v>
      </c>
      <c r="E88" s="24">
        <v>2574</v>
      </c>
      <c r="F88" s="24">
        <v>1144.3800000000001</v>
      </c>
      <c r="G88" s="25">
        <f t="shared" si="0"/>
        <v>1.2492528705499919</v>
      </c>
      <c r="H88" s="24">
        <v>489.06</v>
      </c>
      <c r="I88" s="24">
        <v>62.85</v>
      </c>
    </row>
    <row r="89" spans="1:9" x14ac:dyDescent="0.2">
      <c r="A89" s="19">
        <v>45407</v>
      </c>
      <c r="B89" s="20" t="s">
        <v>27</v>
      </c>
      <c r="C89" s="36" t="s">
        <v>22</v>
      </c>
      <c r="D89" s="22">
        <v>1</v>
      </c>
      <c r="E89" s="24">
        <v>358</v>
      </c>
      <c r="F89" s="24">
        <v>159.16</v>
      </c>
      <c r="G89" s="25">
        <f t="shared" si="0"/>
        <v>1.2493088715757728</v>
      </c>
      <c r="H89" s="24">
        <v>68.02</v>
      </c>
      <c r="I89" s="24">
        <v>20.95</v>
      </c>
    </row>
    <row r="90" spans="1:9" x14ac:dyDescent="0.2">
      <c r="A90" s="19">
        <v>45407</v>
      </c>
      <c r="B90" s="20" t="s">
        <v>28</v>
      </c>
      <c r="C90" s="21">
        <v>6103</v>
      </c>
      <c r="D90" s="22">
        <v>15</v>
      </c>
      <c r="E90" s="24">
        <v>465</v>
      </c>
      <c r="F90" s="24">
        <v>208.35</v>
      </c>
      <c r="G90" s="25">
        <f t="shared" si="0"/>
        <v>1.2318214542836572</v>
      </c>
      <c r="H90" s="24">
        <v>143.4</v>
      </c>
      <c r="I90" s="24">
        <v>0</v>
      </c>
    </row>
    <row r="91" spans="1:9" x14ac:dyDescent="0.2">
      <c r="A91" s="19">
        <v>45408</v>
      </c>
      <c r="B91" s="20" t="s">
        <v>28</v>
      </c>
      <c r="C91" s="21">
        <v>6103</v>
      </c>
      <c r="D91" s="22">
        <v>12</v>
      </c>
      <c r="E91" s="24">
        <v>372</v>
      </c>
      <c r="F91" s="24">
        <v>166.68</v>
      </c>
      <c r="G91" s="25">
        <f t="shared" si="0"/>
        <v>1.2318214542836572</v>
      </c>
      <c r="H91" s="24">
        <v>114.72</v>
      </c>
      <c r="I91" s="24">
        <v>0</v>
      </c>
    </row>
    <row r="92" spans="1:9" x14ac:dyDescent="0.2">
      <c r="A92" s="19">
        <v>45408</v>
      </c>
      <c r="B92" s="20" t="s">
        <v>29</v>
      </c>
      <c r="C92" s="36" t="s">
        <v>17</v>
      </c>
      <c r="D92" s="22">
        <v>1</v>
      </c>
      <c r="E92" s="24">
        <v>455.05</v>
      </c>
      <c r="F92" s="24">
        <v>186.1</v>
      </c>
      <c r="G92" s="25">
        <f t="shared" si="0"/>
        <v>1.4451907576571739</v>
      </c>
      <c r="H92" s="24">
        <v>86.46</v>
      </c>
      <c r="I92" s="24">
        <v>20.45</v>
      </c>
    </row>
    <row r="93" spans="1:9" x14ac:dyDescent="0.2">
      <c r="A93" s="19">
        <v>45408</v>
      </c>
      <c r="B93" s="20" t="s">
        <v>27</v>
      </c>
      <c r="C93" s="36" t="s">
        <v>19</v>
      </c>
      <c r="D93" s="22">
        <v>1</v>
      </c>
      <c r="E93" s="24">
        <v>858</v>
      </c>
      <c r="F93" s="24">
        <v>381.46</v>
      </c>
      <c r="G93" s="25">
        <f t="shared" si="0"/>
        <v>1.2492528705499923</v>
      </c>
      <c r="H93" s="24">
        <v>163.02000000000001</v>
      </c>
      <c r="I93" s="24">
        <v>20.95</v>
      </c>
    </row>
    <row r="94" spans="1:9" x14ac:dyDescent="0.2">
      <c r="A94" s="19">
        <v>45409</v>
      </c>
      <c r="B94" s="20" t="s">
        <v>28</v>
      </c>
      <c r="C94" s="21">
        <v>6103</v>
      </c>
      <c r="D94" s="22">
        <v>11</v>
      </c>
      <c r="E94" s="24">
        <v>341</v>
      </c>
      <c r="F94" s="24">
        <v>152.79</v>
      </c>
      <c r="G94" s="25">
        <f t="shared" si="0"/>
        <v>1.2318214542836574</v>
      </c>
      <c r="H94" s="24">
        <v>105.16</v>
      </c>
      <c r="I94" s="24">
        <v>0</v>
      </c>
    </row>
    <row r="95" spans="1:9" x14ac:dyDescent="0.2">
      <c r="A95" s="19">
        <v>45409</v>
      </c>
      <c r="B95" s="20" t="s">
        <v>29</v>
      </c>
      <c r="C95" s="36" t="s">
        <v>17</v>
      </c>
      <c r="D95" s="22">
        <v>1</v>
      </c>
      <c r="E95" s="24">
        <v>455.05</v>
      </c>
      <c r="F95" s="24">
        <v>186.1</v>
      </c>
      <c r="G95" s="25">
        <f t="shared" si="0"/>
        <v>1.4451907576571739</v>
      </c>
      <c r="H95" s="24">
        <v>86.46</v>
      </c>
      <c r="I95" s="24">
        <v>20.45</v>
      </c>
    </row>
    <row r="96" spans="1:9" x14ac:dyDescent="0.2">
      <c r="A96" s="19">
        <v>45409</v>
      </c>
      <c r="B96" s="20" t="s">
        <v>27</v>
      </c>
      <c r="C96" s="36" t="s">
        <v>22</v>
      </c>
      <c r="D96" s="32">
        <v>1</v>
      </c>
      <c r="E96" s="34">
        <v>358</v>
      </c>
      <c r="F96" s="33">
        <v>159.16</v>
      </c>
      <c r="G96" s="25">
        <f t="shared" si="0"/>
        <v>1.2493088715757728</v>
      </c>
      <c r="H96" s="33">
        <v>68.02</v>
      </c>
      <c r="I96" s="35">
        <v>20.95</v>
      </c>
    </row>
    <row r="97" spans="1:9" x14ac:dyDescent="0.2">
      <c r="A97" s="19">
        <v>45409</v>
      </c>
      <c r="B97" s="20" t="s">
        <v>27</v>
      </c>
      <c r="C97" s="36" t="s">
        <v>19</v>
      </c>
      <c r="D97" s="32">
        <v>1</v>
      </c>
      <c r="E97" s="34">
        <v>858</v>
      </c>
      <c r="F97" s="33">
        <v>381.46</v>
      </c>
      <c r="G97" s="25">
        <f t="shared" si="0"/>
        <v>1.2492528705499923</v>
      </c>
      <c r="H97" s="33">
        <v>163.02000000000001</v>
      </c>
      <c r="I97" s="35">
        <v>20.45</v>
      </c>
    </row>
    <row r="98" spans="1:9" x14ac:dyDescent="0.2">
      <c r="A98" s="19">
        <v>45410</v>
      </c>
      <c r="B98" s="20" t="s">
        <v>28</v>
      </c>
      <c r="C98" s="36">
        <v>6103</v>
      </c>
      <c r="D98" s="32">
        <v>9</v>
      </c>
      <c r="E98" s="34">
        <v>279</v>
      </c>
      <c r="F98" s="33">
        <v>125.01</v>
      </c>
      <c r="G98" s="25">
        <f t="shared" si="0"/>
        <v>1.2318214542836574</v>
      </c>
      <c r="H98" s="33">
        <v>86.04</v>
      </c>
      <c r="I98" s="35">
        <v>0</v>
      </c>
    </row>
    <row r="99" spans="1:9" x14ac:dyDescent="0.2">
      <c r="A99" s="19">
        <v>45410</v>
      </c>
      <c r="B99" s="20" t="s">
        <v>27</v>
      </c>
      <c r="C99" s="36" t="s">
        <v>19</v>
      </c>
      <c r="D99" s="32">
        <v>1</v>
      </c>
      <c r="E99" s="34">
        <v>858</v>
      </c>
      <c r="F99" s="33">
        <v>381.46</v>
      </c>
      <c r="G99" s="25">
        <f t="shared" si="0"/>
        <v>1.2492528705499923</v>
      </c>
      <c r="H99" s="33">
        <v>163.02000000000001</v>
      </c>
      <c r="I99" s="35">
        <v>20.45</v>
      </c>
    </row>
    <row r="100" spans="1:9" x14ac:dyDescent="0.2">
      <c r="A100" s="19">
        <v>45410</v>
      </c>
      <c r="B100" s="20" t="s">
        <v>29</v>
      </c>
      <c r="C100" s="36" t="s">
        <v>17</v>
      </c>
      <c r="D100" s="32">
        <v>1</v>
      </c>
      <c r="E100" s="34">
        <v>455.05</v>
      </c>
      <c r="F100" s="33">
        <v>186.1</v>
      </c>
      <c r="G100" s="25">
        <f t="shared" si="0"/>
        <v>1.4451907576571739</v>
      </c>
      <c r="H100" s="33">
        <v>86.46</v>
      </c>
      <c r="I100" s="35">
        <v>20.45</v>
      </c>
    </row>
    <row r="101" spans="1:9" x14ac:dyDescent="0.2">
      <c r="A101" s="19">
        <v>45410</v>
      </c>
      <c r="B101" s="20" t="s">
        <v>30</v>
      </c>
      <c r="C101" s="36" t="s">
        <v>18</v>
      </c>
      <c r="D101" s="32">
        <v>1</v>
      </c>
      <c r="E101" s="34">
        <v>179.98</v>
      </c>
      <c r="F101" s="33">
        <v>79.55</v>
      </c>
      <c r="G101" s="25">
        <f t="shared" si="0"/>
        <v>1.2624764299182902</v>
      </c>
      <c r="H101" s="33">
        <v>34.200000000000003</v>
      </c>
      <c r="I101" s="35">
        <v>20.45</v>
      </c>
    </row>
    <row r="102" spans="1:9" x14ac:dyDescent="0.2">
      <c r="A102" s="19">
        <v>45411</v>
      </c>
      <c r="B102" s="20" t="s">
        <v>28</v>
      </c>
      <c r="C102" s="36">
        <v>6103</v>
      </c>
      <c r="D102" s="32">
        <v>20</v>
      </c>
      <c r="E102" s="34">
        <v>620</v>
      </c>
      <c r="F102" s="33">
        <v>277.8</v>
      </c>
      <c r="G102" s="25">
        <f t="shared" si="0"/>
        <v>1.2318214542836572</v>
      </c>
      <c r="H102" s="33">
        <v>191.2</v>
      </c>
      <c r="I102" s="35">
        <v>0</v>
      </c>
    </row>
    <row r="103" spans="1:9" x14ac:dyDescent="0.2">
      <c r="A103" s="19">
        <v>45411</v>
      </c>
      <c r="B103" s="20" t="s">
        <v>30</v>
      </c>
      <c r="C103" s="36" t="s">
        <v>18</v>
      </c>
      <c r="D103" s="32">
        <v>1</v>
      </c>
      <c r="E103" s="34">
        <v>179.98</v>
      </c>
      <c r="F103" s="33">
        <v>79.55</v>
      </c>
      <c r="G103" s="25">
        <f t="shared" si="0"/>
        <v>1.2624764299182902</v>
      </c>
      <c r="H103" s="33">
        <v>34.200000000000003</v>
      </c>
      <c r="I103" s="35">
        <v>20.45</v>
      </c>
    </row>
    <row r="104" spans="1:9" x14ac:dyDescent="0.2">
      <c r="A104" s="19">
        <v>45412</v>
      </c>
      <c r="B104" s="20" t="s">
        <v>28</v>
      </c>
      <c r="C104" s="36">
        <v>6103</v>
      </c>
      <c r="D104" s="32">
        <v>16</v>
      </c>
      <c r="E104" s="34">
        <v>496</v>
      </c>
      <c r="F104" s="33">
        <v>222.24</v>
      </c>
      <c r="G104" s="25">
        <f t="shared" si="0"/>
        <v>1.2318214542836572</v>
      </c>
      <c r="H104" s="33">
        <v>152.96</v>
      </c>
      <c r="I104" s="35">
        <v>0</v>
      </c>
    </row>
    <row r="105" spans="1:9" x14ac:dyDescent="0.2">
      <c r="A105" s="19">
        <v>45412</v>
      </c>
      <c r="B105" s="20" t="s">
        <v>27</v>
      </c>
      <c r="C105" s="36" t="s">
        <v>19</v>
      </c>
      <c r="D105" s="32">
        <v>3</v>
      </c>
      <c r="E105" s="34">
        <v>2574</v>
      </c>
      <c r="F105" s="33">
        <v>1144.3800000000001</v>
      </c>
      <c r="G105" s="25">
        <f t="shared" si="0"/>
        <v>1.2492528705499919</v>
      </c>
      <c r="H105" s="33">
        <v>489.06</v>
      </c>
      <c r="I105" s="35">
        <v>61.35</v>
      </c>
    </row>
    <row r="106" spans="1:9" x14ac:dyDescent="0.2">
      <c r="D106" s="8"/>
      <c r="E106" s="9"/>
      <c r="F106" s="9"/>
      <c r="G106" s="9"/>
      <c r="H106" s="9"/>
      <c r="I106" s="9"/>
    </row>
  </sheetData>
  <sortState xmlns:xlrd2="http://schemas.microsoft.com/office/spreadsheetml/2017/richdata2" ref="A2:I17">
    <sortCondition ref="A2:A17"/>
    <sortCondition ref="B2:B17"/>
  </sortState>
  <dataValidations count="1">
    <dataValidation type="decimal" allowBlank="1" showInputMessage="1" sqref="E2:E3 E5 H13:I13 H59:I60 H2:I9" xr:uid="{00000000-0002-0000-0000-000000000000}">
      <formula1>-2147483648</formula1>
      <formula2>2147483647</formula2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B5" sqref="B5"/>
    </sheetView>
  </sheetViews>
  <sheetFormatPr defaultRowHeight="15" x14ac:dyDescent="0.25"/>
  <cols>
    <col min="1" max="1" width="17.42578125" bestFit="1" customWidth="1"/>
    <col min="2" max="2" width="13.7109375" bestFit="1" customWidth="1"/>
    <col min="3" max="3" width="16.28515625" bestFit="1" customWidth="1"/>
    <col min="4" max="4" width="11.42578125" bestFit="1" customWidth="1"/>
    <col min="5" max="5" width="8.42578125" bestFit="1" customWidth="1"/>
    <col min="6" max="6" width="7.7109375" bestFit="1" customWidth="1"/>
    <col min="7" max="7" width="9" bestFit="1" customWidth="1"/>
    <col min="8" max="8" width="26" bestFit="1" customWidth="1"/>
    <col min="9" max="9" width="50.28515625" customWidth="1"/>
    <col min="10" max="10" width="10.85546875" bestFit="1" customWidth="1"/>
  </cols>
  <sheetData>
    <row r="1" spans="1:10" x14ac:dyDescent="0.25">
      <c r="A1" s="17" t="s">
        <v>16</v>
      </c>
      <c r="B1" s="10" t="s">
        <v>0</v>
      </c>
      <c r="C1" s="10" t="s">
        <v>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</row>
    <row r="2" spans="1:10" ht="15" customHeight="1" x14ac:dyDescent="0.25">
      <c r="A2" s="18"/>
      <c r="B2" s="15"/>
      <c r="C2" s="16"/>
      <c r="D2" s="14"/>
      <c r="E2" s="14"/>
      <c r="F2" s="14"/>
      <c r="G2" s="14"/>
      <c r="H2" s="14"/>
      <c r="I2" s="14"/>
      <c r="J2" s="14"/>
    </row>
    <row r="3" spans="1:10" x14ac:dyDescent="0.25">
      <c r="A3" s="18"/>
      <c r="B3" s="11"/>
      <c r="C3" s="12"/>
      <c r="D3" s="12"/>
      <c r="E3" s="12"/>
      <c r="F3" s="12"/>
      <c r="G3" s="12"/>
      <c r="H3" s="12"/>
      <c r="I3" s="12"/>
      <c r="J3" s="12"/>
    </row>
    <row r="4" spans="1:10" x14ac:dyDescent="0.25">
      <c r="B4" s="13"/>
      <c r="C4" s="13"/>
      <c r="D4" s="13"/>
      <c r="E4" s="13"/>
      <c r="F4" s="13"/>
      <c r="G4" s="13"/>
      <c r="H4" s="13"/>
      <c r="I4" s="13"/>
      <c r="J4" s="13"/>
    </row>
    <row r="5" spans="1:10" x14ac:dyDescent="0.25">
      <c r="B5" s="13"/>
    </row>
    <row r="6" spans="1:10" x14ac:dyDescent="0.25">
      <c r="B6" s="13"/>
    </row>
    <row r="7" spans="1:10" x14ac:dyDescent="0.25">
      <c r="B7" s="13"/>
    </row>
    <row r="8" spans="1:10" x14ac:dyDescent="0.25">
      <c r="B8" s="13"/>
    </row>
    <row r="9" spans="1:10" x14ac:dyDescent="0.25"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25">
      <c r="B10" s="13"/>
      <c r="C10" s="13"/>
      <c r="D10" s="13"/>
      <c r="E10" s="13"/>
      <c r="F10" s="13"/>
      <c r="G10" s="13"/>
      <c r="H10" s="13"/>
      <c r="I10" s="13"/>
      <c r="J10" s="13"/>
    </row>
    <row r="11" spans="1:10" x14ac:dyDescent="0.25">
      <c r="B11" s="13"/>
      <c r="C11" s="13"/>
      <c r="D11" s="13"/>
      <c r="E11" s="13"/>
      <c r="F11" s="13"/>
      <c r="G11" s="13"/>
      <c r="H11" s="13"/>
      <c r="I11" s="13"/>
      <c r="J11" s="13"/>
    </row>
    <row r="12" spans="1:10" x14ac:dyDescent="0.25"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25">
      <c r="B13" s="13"/>
      <c r="C13" s="13"/>
      <c r="D13" s="13"/>
      <c r="E13" s="13"/>
      <c r="F13" s="13"/>
      <c r="G13" s="13"/>
      <c r="H13" s="13"/>
      <c r="I13" s="13"/>
      <c r="J13" s="13"/>
    </row>
    <row r="14" spans="1:10" x14ac:dyDescent="0.25"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25">
      <c r="B15" s="13"/>
      <c r="C15" s="13"/>
      <c r="D15" s="13"/>
      <c r="E15" s="13"/>
      <c r="F15" s="13"/>
      <c r="G15" s="13"/>
      <c r="H15" s="13"/>
      <c r="I15" s="13"/>
      <c r="J15" s="13"/>
    </row>
    <row r="16" spans="1:10" x14ac:dyDescent="0.25">
      <c r="B16" s="13"/>
      <c r="C16" s="13"/>
      <c r="D16" s="13"/>
      <c r="E16" s="13"/>
      <c r="F16" s="13"/>
      <c r="G16" s="13"/>
      <c r="H16" s="13"/>
      <c r="I16" s="13"/>
      <c r="J16" s="13"/>
    </row>
    <row r="17" spans="2:10" x14ac:dyDescent="0.25">
      <c r="B17" s="13"/>
      <c r="C17" s="13"/>
      <c r="D17" s="13"/>
      <c r="E17" s="13"/>
      <c r="F17" s="13"/>
      <c r="G17" s="13"/>
      <c r="H17" s="13"/>
      <c r="I17" s="13"/>
      <c r="J17" s="13"/>
    </row>
    <row r="18" spans="2:10" x14ac:dyDescent="0.25">
      <c r="B18" s="13"/>
      <c r="C18" s="13"/>
      <c r="D18" s="13"/>
      <c r="E18" s="13"/>
      <c r="F18" s="13"/>
      <c r="G18" s="13"/>
      <c r="H18" s="13"/>
      <c r="I18" s="13"/>
      <c r="J18" s="13"/>
    </row>
    <row r="19" spans="2:10" x14ac:dyDescent="0.25">
      <c r="B19" s="13"/>
      <c r="C19" s="13"/>
      <c r="D19" s="13"/>
      <c r="E19" s="13"/>
      <c r="F19" s="13"/>
      <c r="G19" s="13"/>
      <c r="H19" s="13"/>
      <c r="I19" s="13"/>
      <c r="J19" s="1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2024-08-23T14:35:11Z</cp:lastPrinted>
  <dcterms:created xsi:type="dcterms:W3CDTF">2021-07-02T15:01:53Z</dcterms:created>
  <dcterms:modified xsi:type="dcterms:W3CDTF">2025-02-19T20:24:13Z</dcterms:modified>
</cp:coreProperties>
</file>