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georg\Documents\pandas\2024\Agosto\"/>
    </mc:Choice>
  </mc:AlternateContent>
  <xr:revisionPtr revIDLastSave="0" documentId="13_ncr:1_{54011E94-DF1E-44B7-A5EF-9717AB2F891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ercado Livre" sheetId="1" r:id="rId1"/>
    <sheet name="Devoluções" sheetId="2" r:id="rId2"/>
  </sheets>
  <definedNames>
    <definedName name="_xlnm.Print_Area" localSheetId="0">'Mercado Livre'!$A$1:$I$48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4" i="1" l="1"/>
  <c r="G41" i="1"/>
  <c r="G40" i="1"/>
  <c r="G36" i="1"/>
  <c r="G7" i="1"/>
  <c r="G43" i="1"/>
  <c r="G45" i="1"/>
  <c r="G39" i="1"/>
  <c r="G46" i="1"/>
  <c r="G48" i="1"/>
  <c r="G42" i="1"/>
  <c r="G47" i="1"/>
  <c r="G38" i="1"/>
  <c r="G22" i="1"/>
  <c r="G30" i="1"/>
  <c r="G23" i="1"/>
  <c r="G31" i="1"/>
  <c r="G32" i="1"/>
  <c r="G24" i="1"/>
  <c r="G35" i="1"/>
  <c r="G25" i="1"/>
  <c r="G33" i="1"/>
  <c r="G26" i="1"/>
  <c r="G34" i="1"/>
  <c r="G27" i="1"/>
  <c r="G28" i="1"/>
  <c r="G29" i="1"/>
  <c r="G37" i="1"/>
  <c r="G17" i="1"/>
  <c r="G16" i="1"/>
  <c r="G21" i="1"/>
  <c r="G18" i="1"/>
  <c r="G19" i="1"/>
  <c r="G20" i="1"/>
  <c r="G12" i="1"/>
  <c r="G9" i="1"/>
  <c r="G8" i="1"/>
  <c r="G10" i="1"/>
  <c r="G13" i="1"/>
  <c r="G14" i="1"/>
  <c r="G11" i="1"/>
  <c r="G15" i="1"/>
  <c r="G3" i="1"/>
  <c r="G4" i="1"/>
  <c r="G2" i="1"/>
  <c r="G5" i="1"/>
  <c r="G6" i="1"/>
</calcChain>
</file>

<file path=xl/sharedStrings.xml><?xml version="1.0" encoding="utf-8"?>
<sst xmlns="http://schemas.openxmlformats.org/spreadsheetml/2006/main" count="97" uniqueCount="36">
  <si>
    <t>Data de venda</t>
  </si>
  <si>
    <t>SKU</t>
  </si>
  <si>
    <t>Qtd</t>
  </si>
  <si>
    <t>Valor Custo</t>
  </si>
  <si>
    <t>Tarifa da Venda</t>
  </si>
  <si>
    <t>Custo do Frete</t>
  </si>
  <si>
    <t>Quantidade</t>
  </si>
  <si>
    <t>P/venda</t>
  </si>
  <si>
    <t>P/custo</t>
  </si>
  <si>
    <t>Motivo</t>
  </si>
  <si>
    <t>Resoluçâo</t>
  </si>
  <si>
    <t>Produto e Marca</t>
  </si>
  <si>
    <t>Mark-up</t>
  </si>
  <si>
    <t>Valor da Venda</t>
  </si>
  <si>
    <t>Data da devolução</t>
  </si>
  <si>
    <t>Data da Venda</t>
  </si>
  <si>
    <t>Estoque Lojas</t>
  </si>
  <si>
    <t>Dias impactados</t>
  </si>
  <si>
    <t>Frete Devolução</t>
  </si>
  <si>
    <t>2976</t>
  </si>
  <si>
    <t>MBSS1004A B1SX</t>
  </si>
  <si>
    <t>23696LPSVDB1</t>
  </si>
  <si>
    <t>MBSS1155A P2SX</t>
  </si>
  <si>
    <t>469WC2F C1KX</t>
  </si>
  <si>
    <t>469WA3F E1SX</t>
  </si>
  <si>
    <t>76787g0mvnh2</t>
  </si>
  <si>
    <t>23686LPSVDB1</t>
  </si>
  <si>
    <t>CN26788W</t>
  </si>
  <si>
    <t>CN28366H</t>
  </si>
  <si>
    <t>44015GPSKDA1K1</t>
  </si>
  <si>
    <t xml:space="preserve"> </t>
  </si>
  <si>
    <t>Mondaine</t>
  </si>
  <si>
    <t>Herweg</t>
  </si>
  <si>
    <t>Seculus</t>
  </si>
  <si>
    <t>Orient</t>
  </si>
  <si>
    <t>Champion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</si>
</sst>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* #,##0.00_-;\-&quot;R$&quot;* #,##0.00_-;_-&quot;R$&quot;* &quot;-&quot;??_-;_-@_-"/>
    <numFmt numFmtId="165" formatCode="dd/mm/yy;@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165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wrapText="1"/>
    </xf>
    <xf numFmtId="165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/>
    </xf>
    <xf numFmtId="164" fontId="2" fillId="0" borderId="0" xfId="1" applyFont="1"/>
    <xf numFmtId="0" fontId="0" fillId="0" borderId="0" xfId="0" applyAlignment="1">
      <alignment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2" xfId="1" applyFont="1" applyBorder="1" applyAlignment="1">
      <alignment horizontal="center" vertical="center" wrapText="1"/>
    </xf>
    <xf numFmtId="164" fontId="2" fillId="0" borderId="2" xfId="1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left" vertical="center"/>
    </xf>
    <xf numFmtId="164" fontId="3" fillId="0" borderId="2" xfId="1" applyFont="1" applyBorder="1" applyAlignment="1">
      <alignment horizontal="center" vertical="center"/>
    </xf>
    <xf numFmtId="166" fontId="3" fillId="0" borderId="2" xfId="2" applyNumberFormat="1" applyFont="1" applyBorder="1" applyAlignment="1">
      <alignment horizontal="center" vertical="center"/>
    </xf>
    <xf numFmtId="0" fontId="3" fillId="0" borderId="2" xfId="0" applyFont="1" applyBorder="1" applyAlignment="1" applyProtection="1">
      <alignment horizontal="right" vertical="center"/>
      <protection locked="0"/>
    </xf>
    <xf numFmtId="20" fontId="2" fillId="0" borderId="0" xfId="0" applyNumberFormat="1" applyFont="1"/>
    <xf numFmtId="0" fontId="3" fillId="0" borderId="2" xfId="0" applyFont="1" applyBorder="1" applyAlignment="1" applyProtection="1">
      <alignment horizontal="left" vertical="center"/>
      <protection locked="0"/>
    </xf>
    <xf numFmtId="14" fontId="3" fillId="0" borderId="2" xfId="0" applyNumberFormat="1" applyFont="1" applyBorder="1" applyAlignment="1" applyProtection="1">
      <alignment vertical="center"/>
      <protection locked="0"/>
    </xf>
    <xf numFmtId="0" fontId="3" fillId="0" borderId="2" xfId="0" applyFont="1" applyBorder="1" applyAlignment="1" applyProtection="1">
      <alignment vertical="center"/>
      <protection locked="0"/>
    </xf>
    <xf numFmtId="164" fontId="2" fillId="2" borderId="1" xfId="1" applyFont="1" applyFill="1" applyBorder="1" applyAlignment="1">
      <alignment horizontal="center" wrapText="1"/>
    </xf>
    <xf numFmtId="164" fontId="3" fillId="0" borderId="2" xfId="1" applyFont="1" applyBorder="1" applyAlignment="1" applyProtection="1">
      <alignment horizontal="right" vertical="center"/>
      <protection locked="0"/>
    </xf>
  </cellXfs>
  <cellStyles count="4">
    <cellStyle name="Moeda" xfId="1" builtinId="4"/>
    <cellStyle name="Moeda 2" xfId="3" xr:uid="{00000000-0005-0000-0000-000001000000}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9"/>
  <sheetViews>
    <sheetView tabSelected="1" zoomScaleNormal="100" workbookViewId="0">
      <pane ySplit="1" topLeftCell="A2" activePane="bottomLeft" state="frozen"/>
      <selection pane="bottomLeft" activeCell="I60" sqref="I60"/>
    </sheetView>
  </sheetViews>
  <sheetFormatPr defaultRowHeight="12.75" x14ac:dyDescent="0.2"/>
  <cols>
    <col min="1" max="1" width="10.42578125" style="5" bestFit="1" customWidth="1"/>
    <col min="2" max="2" width="24.42578125" style="6" bestFit="1" customWidth="1"/>
    <col min="3" max="3" width="17.5703125" style="1" bestFit="1" customWidth="1"/>
    <col min="4" max="4" width="6.42578125" style="1" bestFit="1" customWidth="1"/>
    <col min="5" max="5" width="13.7109375" style="8" customWidth="1"/>
    <col min="6" max="6" width="11.7109375" style="8" bestFit="1" customWidth="1"/>
    <col min="7" max="7" width="7.85546875" style="1" bestFit="1" customWidth="1"/>
    <col min="8" max="8" width="11.5703125" style="8" customWidth="1"/>
    <col min="9" max="9" width="10" style="8" bestFit="1" customWidth="1"/>
    <col min="10" max="10" width="9.140625" style="1"/>
    <col min="11" max="11" width="19" style="1" bestFit="1" customWidth="1"/>
    <col min="12" max="16384" width="9.140625" style="1"/>
  </cols>
  <sheetData>
    <row r="1" spans="1:21" ht="25.5" x14ac:dyDescent="0.2">
      <c r="A1" s="2" t="s">
        <v>0</v>
      </c>
      <c r="B1" s="3" t="s">
        <v>11</v>
      </c>
      <c r="C1" s="4" t="s">
        <v>1</v>
      </c>
      <c r="D1" s="4" t="s">
        <v>2</v>
      </c>
      <c r="E1" s="26" t="s">
        <v>13</v>
      </c>
      <c r="F1" s="26" t="s">
        <v>3</v>
      </c>
      <c r="G1" s="4" t="s">
        <v>12</v>
      </c>
      <c r="H1" s="26" t="s">
        <v>4</v>
      </c>
      <c r="I1" s="26" t="s">
        <v>5</v>
      </c>
    </row>
    <row r="2" spans="1:21" x14ac:dyDescent="0.2">
      <c r="A2" s="24">
        <v>45505</v>
      </c>
      <c r="B2" s="18" t="s">
        <v>31</v>
      </c>
      <c r="C2" s="25" t="s">
        <v>25</v>
      </c>
      <c r="D2" s="21">
        <v>2</v>
      </c>
      <c r="E2" s="27">
        <v>478.4</v>
      </c>
      <c r="F2" s="19">
        <v>195.86</v>
      </c>
      <c r="G2" s="20">
        <f t="shared" ref="G2:G34" si="0">(E2-F2)/F2</f>
        <v>1.4425610129684465</v>
      </c>
      <c r="H2" s="27">
        <v>90.9</v>
      </c>
      <c r="I2" s="27">
        <v>42.9</v>
      </c>
      <c r="U2" s="22"/>
    </row>
    <row r="3" spans="1:21" x14ac:dyDescent="0.2">
      <c r="A3" s="24">
        <v>45506</v>
      </c>
      <c r="B3" s="18" t="s">
        <v>32</v>
      </c>
      <c r="C3" s="23">
        <v>6102</v>
      </c>
      <c r="D3" s="21">
        <v>1</v>
      </c>
      <c r="E3" s="27">
        <v>40.700000000000003</v>
      </c>
      <c r="F3" s="19">
        <v>17.21</v>
      </c>
      <c r="G3" s="20">
        <f t="shared" si="0"/>
        <v>1.3649041255084253</v>
      </c>
      <c r="H3" s="27">
        <v>10.68</v>
      </c>
      <c r="I3" s="27">
        <v>0</v>
      </c>
      <c r="U3" s="22"/>
    </row>
    <row r="4" spans="1:21" x14ac:dyDescent="0.2">
      <c r="A4" s="24">
        <v>45506</v>
      </c>
      <c r="B4" s="18" t="s">
        <v>33</v>
      </c>
      <c r="C4" s="25" t="s">
        <v>21</v>
      </c>
      <c r="D4" s="21">
        <v>1</v>
      </c>
      <c r="E4" s="27">
        <v>439</v>
      </c>
      <c r="F4" s="19">
        <v>188.16</v>
      </c>
      <c r="G4" s="20">
        <f t="shared" si="0"/>
        <v>1.3331207482993197</v>
      </c>
      <c r="H4" s="27">
        <v>83.41</v>
      </c>
      <c r="I4" s="27">
        <v>21.45</v>
      </c>
      <c r="U4" s="22"/>
    </row>
    <row r="5" spans="1:21" x14ac:dyDescent="0.2">
      <c r="A5" s="24">
        <v>45507</v>
      </c>
      <c r="B5" s="18" t="s">
        <v>33</v>
      </c>
      <c r="C5" s="25" t="s">
        <v>21</v>
      </c>
      <c r="D5" s="21">
        <v>2</v>
      </c>
      <c r="E5" s="27">
        <v>878</v>
      </c>
      <c r="F5" s="19">
        <v>376.32</v>
      </c>
      <c r="G5" s="20">
        <f t="shared" si="0"/>
        <v>1.3331207482993197</v>
      </c>
      <c r="H5" s="27">
        <v>166.82</v>
      </c>
      <c r="I5" s="27">
        <v>42.9</v>
      </c>
      <c r="U5" s="22"/>
    </row>
    <row r="6" spans="1:21" x14ac:dyDescent="0.2">
      <c r="A6" s="24">
        <v>45508</v>
      </c>
      <c r="B6" s="18" t="s">
        <v>34</v>
      </c>
      <c r="C6" s="25" t="s">
        <v>23</v>
      </c>
      <c r="D6" s="21">
        <v>1</v>
      </c>
      <c r="E6" s="27">
        <v>858</v>
      </c>
      <c r="F6" s="19">
        <v>381.46</v>
      </c>
      <c r="G6" s="20">
        <f t="shared" si="0"/>
        <v>1.2492528705499923</v>
      </c>
      <c r="H6" s="27">
        <v>83.41</v>
      </c>
      <c r="I6" s="27">
        <v>21.45</v>
      </c>
      <c r="U6" s="22"/>
    </row>
    <row r="7" spans="1:21" x14ac:dyDescent="0.2">
      <c r="A7" s="24">
        <v>45508</v>
      </c>
      <c r="B7" s="18" t="s">
        <v>33</v>
      </c>
      <c r="C7" s="25" t="s">
        <v>26</v>
      </c>
      <c r="D7" s="21">
        <v>1</v>
      </c>
      <c r="E7" s="27">
        <v>439</v>
      </c>
      <c r="F7" s="19">
        <v>188.16</v>
      </c>
      <c r="G7" s="20">
        <f t="shared" si="0"/>
        <v>1.3331207482993197</v>
      </c>
      <c r="H7" s="27">
        <v>83.41</v>
      </c>
      <c r="I7" s="27">
        <v>21.45</v>
      </c>
      <c r="U7" s="22"/>
    </row>
    <row r="8" spans="1:21" x14ac:dyDescent="0.2">
      <c r="A8" s="24">
        <v>45508</v>
      </c>
      <c r="B8" s="18" t="s">
        <v>32</v>
      </c>
      <c r="C8" s="25" t="s">
        <v>19</v>
      </c>
      <c r="D8" s="21">
        <v>2</v>
      </c>
      <c r="E8" s="27">
        <v>220</v>
      </c>
      <c r="F8" s="19">
        <v>107.28</v>
      </c>
      <c r="G8" s="20">
        <f t="shared" si="0"/>
        <v>1.0507084265473527</v>
      </c>
      <c r="H8" s="27">
        <v>35.200000000000003</v>
      </c>
      <c r="I8" s="27">
        <v>42.9</v>
      </c>
      <c r="U8" s="22"/>
    </row>
    <row r="9" spans="1:21" x14ac:dyDescent="0.2">
      <c r="A9" s="24">
        <v>45508</v>
      </c>
      <c r="B9" s="18" t="s">
        <v>31</v>
      </c>
      <c r="C9" s="25" t="s">
        <v>25</v>
      </c>
      <c r="D9" s="21">
        <v>1</v>
      </c>
      <c r="E9" s="27">
        <v>239.2</v>
      </c>
      <c r="F9" s="19">
        <v>97.93</v>
      </c>
      <c r="G9" s="20">
        <f t="shared" si="0"/>
        <v>1.4425610129684465</v>
      </c>
      <c r="H9" s="27">
        <v>45.45</v>
      </c>
      <c r="I9" s="27">
        <v>21.45</v>
      </c>
      <c r="U9" s="22"/>
    </row>
    <row r="10" spans="1:21" x14ac:dyDescent="0.2">
      <c r="A10" s="24">
        <v>45508</v>
      </c>
      <c r="B10" s="18" t="s">
        <v>34</v>
      </c>
      <c r="C10" s="25" t="s">
        <v>22</v>
      </c>
      <c r="D10" s="21">
        <v>1</v>
      </c>
      <c r="E10" s="27">
        <v>298</v>
      </c>
      <c r="F10" s="19">
        <v>132.49</v>
      </c>
      <c r="G10" s="20">
        <f t="shared" si="0"/>
        <v>1.2492263567061663</v>
      </c>
      <c r="H10" s="27">
        <v>56.62</v>
      </c>
      <c r="I10" s="27">
        <v>22.95</v>
      </c>
      <c r="U10" s="22"/>
    </row>
    <row r="11" spans="1:21" x14ac:dyDescent="0.2">
      <c r="A11" s="24">
        <v>45509</v>
      </c>
      <c r="B11" s="18" t="s">
        <v>34</v>
      </c>
      <c r="C11" s="25" t="s">
        <v>22</v>
      </c>
      <c r="D11" s="21">
        <v>2</v>
      </c>
      <c r="E11" s="27">
        <v>596</v>
      </c>
      <c r="F11" s="19">
        <v>264.98</v>
      </c>
      <c r="G11" s="20">
        <f t="shared" si="0"/>
        <v>1.2492263567061663</v>
      </c>
      <c r="H11" s="27">
        <v>113.24</v>
      </c>
      <c r="I11" s="27">
        <v>45.9</v>
      </c>
      <c r="U11" s="22"/>
    </row>
    <row r="12" spans="1:21" x14ac:dyDescent="0.2">
      <c r="A12" s="24">
        <v>45509</v>
      </c>
      <c r="B12" s="18" t="s">
        <v>32</v>
      </c>
      <c r="C12" s="23">
        <v>6102</v>
      </c>
      <c r="D12" s="21">
        <v>1</v>
      </c>
      <c r="E12" s="27">
        <v>40.700000000000003</v>
      </c>
      <c r="F12" s="19">
        <v>17.21</v>
      </c>
      <c r="G12" s="20">
        <f t="shared" si="0"/>
        <v>1.3649041255084253</v>
      </c>
      <c r="H12" s="27">
        <v>10.68</v>
      </c>
      <c r="I12" s="27">
        <v>2.11</v>
      </c>
      <c r="U12" s="22"/>
    </row>
    <row r="13" spans="1:21" x14ac:dyDescent="0.2">
      <c r="A13" s="24">
        <v>45510</v>
      </c>
      <c r="B13" s="18" t="s">
        <v>32</v>
      </c>
      <c r="C13" s="23">
        <v>6102</v>
      </c>
      <c r="D13" s="21">
        <v>2</v>
      </c>
      <c r="E13" s="27">
        <v>81.400000000000006</v>
      </c>
      <c r="F13" s="19">
        <v>34.42</v>
      </c>
      <c r="G13" s="20">
        <f t="shared" si="0"/>
        <v>1.3649041255084253</v>
      </c>
      <c r="H13" s="27">
        <v>21.36</v>
      </c>
      <c r="I13" s="27">
        <v>4.22</v>
      </c>
      <c r="U13" s="22"/>
    </row>
    <row r="14" spans="1:21" x14ac:dyDescent="0.2">
      <c r="A14" s="24">
        <v>45510</v>
      </c>
      <c r="B14" s="18" t="s">
        <v>34</v>
      </c>
      <c r="C14" s="25" t="s">
        <v>22</v>
      </c>
      <c r="D14" s="21">
        <v>2</v>
      </c>
      <c r="E14" s="27">
        <v>596</v>
      </c>
      <c r="F14" s="19">
        <v>264.98</v>
      </c>
      <c r="G14" s="20">
        <f t="shared" si="0"/>
        <v>1.2492263567061663</v>
      </c>
      <c r="H14" s="27">
        <v>113.24</v>
      </c>
      <c r="I14" s="27">
        <v>45.9</v>
      </c>
      <c r="U14" s="22"/>
    </row>
    <row r="15" spans="1:21" x14ac:dyDescent="0.2">
      <c r="A15" s="24">
        <v>45511</v>
      </c>
      <c r="B15" s="18" t="s">
        <v>32</v>
      </c>
      <c r="C15" s="23">
        <v>6102</v>
      </c>
      <c r="D15" s="21">
        <v>1</v>
      </c>
      <c r="E15" s="27">
        <v>40.700000000000003</v>
      </c>
      <c r="F15" s="19">
        <v>17.21</v>
      </c>
      <c r="G15" s="20">
        <f t="shared" si="0"/>
        <v>1.3649041255084253</v>
      </c>
      <c r="H15" s="27">
        <v>10.68</v>
      </c>
      <c r="I15" s="27">
        <v>0</v>
      </c>
      <c r="U15" s="22"/>
    </row>
    <row r="16" spans="1:21" x14ac:dyDescent="0.2">
      <c r="A16" s="24">
        <v>45511</v>
      </c>
      <c r="B16" s="18" t="s">
        <v>33</v>
      </c>
      <c r="C16" s="25" t="s">
        <v>21</v>
      </c>
      <c r="D16" s="21">
        <v>1</v>
      </c>
      <c r="E16" s="27">
        <v>439</v>
      </c>
      <c r="F16" s="19">
        <v>188.16</v>
      </c>
      <c r="G16" s="20">
        <f t="shared" si="0"/>
        <v>1.3331207482993197</v>
      </c>
      <c r="H16" s="27">
        <v>83.41</v>
      </c>
      <c r="I16" s="27">
        <v>21.45</v>
      </c>
      <c r="U16" s="22"/>
    </row>
    <row r="17" spans="1:21" x14ac:dyDescent="0.2">
      <c r="A17" s="24">
        <v>45511</v>
      </c>
      <c r="B17" s="18" t="s">
        <v>32</v>
      </c>
      <c r="C17" s="25" t="s">
        <v>19</v>
      </c>
      <c r="D17" s="21">
        <v>1</v>
      </c>
      <c r="E17" s="27">
        <v>110</v>
      </c>
      <c r="F17" s="19">
        <v>53.64</v>
      </c>
      <c r="G17" s="20">
        <f t="shared" si="0"/>
        <v>1.0507084265473527</v>
      </c>
      <c r="H17" s="27">
        <v>17.600000000000001</v>
      </c>
      <c r="I17" s="27">
        <v>21.45</v>
      </c>
      <c r="U17" s="22"/>
    </row>
    <row r="18" spans="1:21" x14ac:dyDescent="0.2">
      <c r="A18" s="24">
        <v>45512</v>
      </c>
      <c r="B18" s="18" t="s">
        <v>32</v>
      </c>
      <c r="C18" s="23">
        <v>6102</v>
      </c>
      <c r="D18" s="21">
        <v>1</v>
      </c>
      <c r="E18" s="27">
        <v>40.700000000000003</v>
      </c>
      <c r="F18" s="19">
        <v>17.21</v>
      </c>
      <c r="G18" s="20">
        <f t="shared" si="0"/>
        <v>1.3649041255084253</v>
      </c>
      <c r="H18" s="27">
        <v>10.68</v>
      </c>
      <c r="I18" s="27">
        <v>0</v>
      </c>
      <c r="U18" s="22"/>
    </row>
    <row r="19" spans="1:21" x14ac:dyDescent="0.2">
      <c r="A19" s="24">
        <v>45513</v>
      </c>
      <c r="B19" s="18" t="s">
        <v>32</v>
      </c>
      <c r="C19" s="23">
        <v>6102</v>
      </c>
      <c r="D19" s="21">
        <v>1</v>
      </c>
      <c r="E19" s="27">
        <v>40.700000000000003</v>
      </c>
      <c r="F19" s="19">
        <v>17.21</v>
      </c>
      <c r="G19" s="20">
        <f t="shared" si="0"/>
        <v>1.3649041255084253</v>
      </c>
      <c r="H19" s="27">
        <v>10.68</v>
      </c>
      <c r="I19" s="27">
        <v>0</v>
      </c>
      <c r="U19" s="22"/>
    </row>
    <row r="20" spans="1:21" x14ac:dyDescent="0.2">
      <c r="A20" s="24">
        <v>45513</v>
      </c>
      <c r="B20" s="18" t="s">
        <v>32</v>
      </c>
      <c r="C20" s="25" t="s">
        <v>19</v>
      </c>
      <c r="D20" s="21">
        <v>1</v>
      </c>
      <c r="E20" s="27">
        <v>110</v>
      </c>
      <c r="F20" s="19">
        <v>53.64</v>
      </c>
      <c r="G20" s="20">
        <f t="shared" si="0"/>
        <v>1.0507084265473527</v>
      </c>
      <c r="H20" s="27">
        <v>17.600000000000001</v>
      </c>
      <c r="I20" s="27">
        <v>21.45</v>
      </c>
      <c r="U20" s="22"/>
    </row>
    <row r="21" spans="1:21" x14ac:dyDescent="0.2">
      <c r="A21" s="24">
        <v>45513</v>
      </c>
      <c r="B21" s="18" t="s">
        <v>32</v>
      </c>
      <c r="C21" s="23">
        <v>6102</v>
      </c>
      <c r="D21" s="21">
        <v>1</v>
      </c>
      <c r="E21" s="27">
        <v>40.700000000000003</v>
      </c>
      <c r="F21" s="19">
        <v>17.21</v>
      </c>
      <c r="G21" s="20">
        <f t="shared" si="0"/>
        <v>1.3649041255084253</v>
      </c>
      <c r="H21" s="27">
        <v>10.68</v>
      </c>
      <c r="I21" s="27">
        <v>0</v>
      </c>
      <c r="U21" s="22"/>
    </row>
    <row r="22" spans="1:21" x14ac:dyDescent="0.2">
      <c r="A22" s="24">
        <v>45514</v>
      </c>
      <c r="B22" s="18" t="s">
        <v>32</v>
      </c>
      <c r="C22" s="25" t="s">
        <v>19</v>
      </c>
      <c r="D22" s="21">
        <v>1</v>
      </c>
      <c r="E22" s="27">
        <v>110</v>
      </c>
      <c r="F22" s="19">
        <v>53.64</v>
      </c>
      <c r="G22" s="20">
        <f t="shared" si="0"/>
        <v>1.0507084265473527</v>
      </c>
      <c r="H22" s="27">
        <v>17.600000000000001</v>
      </c>
      <c r="I22" s="27">
        <v>21.45</v>
      </c>
      <c r="U22" s="22"/>
    </row>
    <row r="23" spans="1:21" x14ac:dyDescent="0.2">
      <c r="A23" s="24">
        <v>45514</v>
      </c>
      <c r="B23" s="18" t="s">
        <v>34</v>
      </c>
      <c r="C23" s="25" t="s">
        <v>20</v>
      </c>
      <c r="D23" s="21">
        <v>1</v>
      </c>
      <c r="E23" s="27">
        <v>298</v>
      </c>
      <c r="F23" s="19">
        <v>132.49</v>
      </c>
      <c r="G23" s="20">
        <f t="shared" si="0"/>
        <v>1.2492263567061663</v>
      </c>
      <c r="H23" s="27">
        <v>56.62</v>
      </c>
      <c r="I23" s="27">
        <v>21.45</v>
      </c>
      <c r="U23" s="22"/>
    </row>
    <row r="24" spans="1:21" x14ac:dyDescent="0.2">
      <c r="A24" s="24">
        <v>45515</v>
      </c>
      <c r="B24" s="18" t="s">
        <v>32</v>
      </c>
      <c r="C24" s="25" t="s">
        <v>19</v>
      </c>
      <c r="D24" s="21">
        <v>1</v>
      </c>
      <c r="E24" s="27">
        <v>110</v>
      </c>
      <c r="F24" s="19">
        <v>53.64</v>
      </c>
      <c r="G24" s="20">
        <f t="shared" si="0"/>
        <v>1.0507084265473527</v>
      </c>
      <c r="H24" s="27">
        <v>17.600000000000001</v>
      </c>
      <c r="I24" s="27">
        <v>21.45</v>
      </c>
      <c r="U24" s="22"/>
    </row>
    <row r="25" spans="1:21" x14ac:dyDescent="0.2">
      <c r="A25" s="24">
        <v>45515</v>
      </c>
      <c r="B25" s="18" t="s">
        <v>32</v>
      </c>
      <c r="C25" s="23">
        <v>6102</v>
      </c>
      <c r="D25" s="21">
        <v>1</v>
      </c>
      <c r="E25" s="27">
        <v>40.700000000000003</v>
      </c>
      <c r="F25" s="19">
        <v>17.21</v>
      </c>
      <c r="G25" s="20">
        <f t="shared" si="0"/>
        <v>1.3649041255084253</v>
      </c>
      <c r="H25" s="27">
        <v>10.68</v>
      </c>
      <c r="I25" s="27">
        <v>0</v>
      </c>
      <c r="U25" s="22"/>
    </row>
    <row r="26" spans="1:21" x14ac:dyDescent="0.2">
      <c r="A26" s="24">
        <v>45516</v>
      </c>
      <c r="B26" s="18" t="s">
        <v>34</v>
      </c>
      <c r="C26" s="25" t="s">
        <v>24</v>
      </c>
      <c r="D26" s="21">
        <v>1</v>
      </c>
      <c r="E26" s="27">
        <v>858</v>
      </c>
      <c r="F26" s="19">
        <v>381.46</v>
      </c>
      <c r="G26" s="20">
        <f t="shared" si="0"/>
        <v>1.2492528705499923</v>
      </c>
      <c r="H26" s="27">
        <v>163.02000000000001</v>
      </c>
      <c r="I26" s="27">
        <v>21.45</v>
      </c>
      <c r="U26" s="22"/>
    </row>
    <row r="27" spans="1:21" x14ac:dyDescent="0.2">
      <c r="A27" s="24">
        <v>45517</v>
      </c>
      <c r="B27" s="18" t="s">
        <v>32</v>
      </c>
      <c r="C27" s="23">
        <v>6102</v>
      </c>
      <c r="D27" s="21">
        <v>1</v>
      </c>
      <c r="E27" s="27">
        <v>40.700000000000003</v>
      </c>
      <c r="F27" s="19">
        <v>17.21</v>
      </c>
      <c r="G27" s="20">
        <f t="shared" si="0"/>
        <v>1.3649041255084253</v>
      </c>
      <c r="H27" s="27">
        <v>10.68</v>
      </c>
      <c r="I27" s="27">
        <v>0</v>
      </c>
      <c r="U27" s="22"/>
    </row>
    <row r="28" spans="1:21" x14ac:dyDescent="0.2">
      <c r="A28" s="24">
        <v>45517</v>
      </c>
      <c r="B28" s="18" t="s">
        <v>32</v>
      </c>
      <c r="C28" s="25" t="s">
        <v>19</v>
      </c>
      <c r="D28" s="21">
        <v>1</v>
      </c>
      <c r="E28" s="27">
        <v>110</v>
      </c>
      <c r="F28" s="19">
        <v>53.64</v>
      </c>
      <c r="G28" s="20">
        <f t="shared" si="0"/>
        <v>1.0507084265473527</v>
      </c>
      <c r="H28" s="27">
        <v>17.600000000000001</v>
      </c>
      <c r="I28" s="27">
        <v>21.45</v>
      </c>
      <c r="U28" s="22"/>
    </row>
    <row r="29" spans="1:21" x14ac:dyDescent="0.2">
      <c r="A29" s="24">
        <v>45517</v>
      </c>
      <c r="B29" s="18" t="s">
        <v>32</v>
      </c>
      <c r="C29" s="23">
        <v>6102</v>
      </c>
      <c r="D29" s="21">
        <v>1</v>
      </c>
      <c r="E29" s="27">
        <v>40.700000000000003</v>
      </c>
      <c r="F29" s="19">
        <v>17.21</v>
      </c>
      <c r="G29" s="20">
        <f t="shared" si="0"/>
        <v>1.3649041255084253</v>
      </c>
      <c r="H29" s="27">
        <v>10.68</v>
      </c>
      <c r="I29" s="27">
        <v>0</v>
      </c>
      <c r="U29" s="22"/>
    </row>
    <row r="30" spans="1:21" x14ac:dyDescent="0.2">
      <c r="A30" s="24">
        <v>45518</v>
      </c>
      <c r="B30" s="18" t="s">
        <v>32</v>
      </c>
      <c r="C30" s="23">
        <v>6102</v>
      </c>
      <c r="D30" s="21">
        <v>3</v>
      </c>
      <c r="E30" s="27">
        <v>122.1</v>
      </c>
      <c r="F30" s="19">
        <v>51.63</v>
      </c>
      <c r="G30" s="20">
        <f t="shared" si="0"/>
        <v>1.3649041255084253</v>
      </c>
      <c r="H30" s="27">
        <v>32.04</v>
      </c>
      <c r="I30" s="27">
        <v>0</v>
      </c>
      <c r="U30" s="22"/>
    </row>
    <row r="31" spans="1:21" x14ac:dyDescent="0.2">
      <c r="A31" s="24">
        <v>45518</v>
      </c>
      <c r="B31" s="18" t="s">
        <v>32</v>
      </c>
      <c r="C31" s="25" t="s">
        <v>19</v>
      </c>
      <c r="D31" s="21">
        <v>1</v>
      </c>
      <c r="E31" s="27">
        <v>110</v>
      </c>
      <c r="F31" s="19">
        <v>53.64</v>
      </c>
      <c r="G31" s="20">
        <f t="shared" si="0"/>
        <v>1.0507084265473527</v>
      </c>
      <c r="H31" s="27">
        <v>17.600000000000001</v>
      </c>
      <c r="I31" s="27">
        <v>21.45</v>
      </c>
      <c r="U31" s="22"/>
    </row>
    <row r="32" spans="1:21" x14ac:dyDescent="0.2">
      <c r="A32" s="24">
        <v>45518</v>
      </c>
      <c r="B32" s="18" t="s">
        <v>35</v>
      </c>
      <c r="C32" s="23" t="s">
        <v>27</v>
      </c>
      <c r="D32" s="21">
        <v>1</v>
      </c>
      <c r="E32" s="27">
        <v>289.55</v>
      </c>
      <c r="F32" s="19">
        <v>125.89</v>
      </c>
      <c r="G32" s="20">
        <f t="shared" si="0"/>
        <v>1.3000238303280645</v>
      </c>
      <c r="H32" s="27">
        <v>55.01</v>
      </c>
      <c r="I32" s="27">
        <v>20.45</v>
      </c>
      <c r="U32" s="22"/>
    </row>
    <row r="33" spans="1:21" x14ac:dyDescent="0.2">
      <c r="A33" s="24">
        <v>45520</v>
      </c>
      <c r="B33" s="18" t="s">
        <v>35</v>
      </c>
      <c r="C33" s="23" t="s">
        <v>28</v>
      </c>
      <c r="D33" s="21">
        <v>1</v>
      </c>
      <c r="E33" s="27">
        <v>249.03</v>
      </c>
      <c r="F33" s="19">
        <v>137.31</v>
      </c>
      <c r="G33" s="20">
        <f t="shared" si="0"/>
        <v>0.81363338431286869</v>
      </c>
      <c r="H33" s="27">
        <v>47.32</v>
      </c>
      <c r="I33" s="27">
        <v>21.45</v>
      </c>
      <c r="U33" s="22"/>
    </row>
    <row r="34" spans="1:21" x14ac:dyDescent="0.2">
      <c r="A34" s="24">
        <v>45521</v>
      </c>
      <c r="B34" s="18" t="s">
        <v>31</v>
      </c>
      <c r="C34" s="25" t="s">
        <v>25</v>
      </c>
      <c r="D34" s="21">
        <v>1</v>
      </c>
      <c r="E34" s="27">
        <v>239.2</v>
      </c>
      <c r="F34" s="19">
        <v>97.93</v>
      </c>
      <c r="G34" s="20">
        <f t="shared" si="0"/>
        <v>1.4425610129684465</v>
      </c>
      <c r="H34" s="27">
        <v>45.45</v>
      </c>
      <c r="I34" s="27">
        <v>23.95</v>
      </c>
      <c r="U34" s="22"/>
    </row>
    <row r="35" spans="1:21" x14ac:dyDescent="0.2">
      <c r="A35" s="24">
        <v>45524</v>
      </c>
      <c r="B35" s="18" t="s">
        <v>32</v>
      </c>
      <c r="C35" s="23">
        <v>6102</v>
      </c>
      <c r="D35" s="21">
        <v>1</v>
      </c>
      <c r="E35" s="27">
        <v>40.700000000000003</v>
      </c>
      <c r="F35" s="19">
        <v>17.21</v>
      </c>
      <c r="G35" s="20">
        <f t="shared" ref="G35:G48" si="1">(E35-F35)/F35</f>
        <v>1.3649041255084253</v>
      </c>
      <c r="H35" s="27">
        <v>10.68</v>
      </c>
      <c r="I35" s="27">
        <v>0</v>
      </c>
      <c r="K35" s="1" t="s">
        <v>30</v>
      </c>
      <c r="U35" s="22"/>
    </row>
    <row r="36" spans="1:21" x14ac:dyDescent="0.2">
      <c r="A36" s="24">
        <v>45524</v>
      </c>
      <c r="B36" s="18" t="s">
        <v>32</v>
      </c>
      <c r="C36" s="23">
        <v>6102</v>
      </c>
      <c r="D36" s="21">
        <v>1</v>
      </c>
      <c r="E36" s="27">
        <v>40.700000000000003</v>
      </c>
      <c r="F36" s="19">
        <v>17.21</v>
      </c>
      <c r="G36" s="20">
        <f t="shared" ref="G36" si="2">(E36-F36)/F36</f>
        <v>1.3649041255084253</v>
      </c>
      <c r="H36" s="27">
        <v>10.68</v>
      </c>
      <c r="I36" s="27">
        <v>0</v>
      </c>
      <c r="U36" s="22"/>
    </row>
    <row r="37" spans="1:21" x14ac:dyDescent="0.2">
      <c r="A37" s="24">
        <v>45525</v>
      </c>
      <c r="B37" s="18" t="s">
        <v>32</v>
      </c>
      <c r="C37" s="23">
        <v>6102</v>
      </c>
      <c r="D37" s="21">
        <v>1</v>
      </c>
      <c r="E37" s="27">
        <v>40.700000000000003</v>
      </c>
      <c r="F37" s="19">
        <v>17.21</v>
      </c>
      <c r="G37" s="20">
        <f t="shared" si="1"/>
        <v>1.3649041255084253</v>
      </c>
      <c r="H37" s="27">
        <v>10.68</v>
      </c>
      <c r="I37" s="27">
        <v>0</v>
      </c>
      <c r="U37" s="22"/>
    </row>
    <row r="38" spans="1:21" x14ac:dyDescent="0.2">
      <c r="A38" s="24">
        <v>45525</v>
      </c>
      <c r="B38" s="18" t="s">
        <v>32</v>
      </c>
      <c r="C38" s="23">
        <v>6102</v>
      </c>
      <c r="D38" s="21">
        <v>5</v>
      </c>
      <c r="E38" s="27">
        <v>203.5</v>
      </c>
      <c r="F38" s="19">
        <v>86.05</v>
      </c>
      <c r="G38" s="20">
        <f t="shared" si="1"/>
        <v>1.3649041255084253</v>
      </c>
      <c r="H38" s="27">
        <v>53.4</v>
      </c>
      <c r="I38" s="27">
        <v>0</v>
      </c>
      <c r="U38" s="22"/>
    </row>
    <row r="39" spans="1:21" x14ac:dyDescent="0.2">
      <c r="A39" s="24">
        <v>45526</v>
      </c>
      <c r="B39" s="18" t="s">
        <v>35</v>
      </c>
      <c r="C39" s="23" t="s">
        <v>28</v>
      </c>
      <c r="D39" s="21">
        <v>1</v>
      </c>
      <c r="E39" s="27">
        <v>249.03</v>
      </c>
      <c r="F39" s="19">
        <v>137.31</v>
      </c>
      <c r="G39" s="20">
        <f t="shared" si="1"/>
        <v>0.81363338431286869</v>
      </c>
      <c r="H39" s="27">
        <v>47.32</v>
      </c>
      <c r="I39" s="27">
        <v>21.45</v>
      </c>
      <c r="U39" s="22"/>
    </row>
    <row r="40" spans="1:21" x14ac:dyDescent="0.2">
      <c r="A40" s="24">
        <v>45526</v>
      </c>
      <c r="B40" s="18" t="s">
        <v>31</v>
      </c>
      <c r="C40" s="25" t="s">
        <v>25</v>
      </c>
      <c r="D40" s="21">
        <v>1</v>
      </c>
      <c r="E40" s="27">
        <v>239.2</v>
      </c>
      <c r="F40" s="19">
        <v>97.93</v>
      </c>
      <c r="G40" s="20">
        <f t="shared" si="1"/>
        <v>1.4425610129684465</v>
      </c>
      <c r="H40" s="27">
        <v>45.45</v>
      </c>
      <c r="I40" s="27">
        <v>23.95</v>
      </c>
      <c r="U40" s="22"/>
    </row>
    <row r="41" spans="1:21" x14ac:dyDescent="0.2">
      <c r="A41" s="24">
        <v>45530</v>
      </c>
      <c r="B41" s="18" t="s">
        <v>32</v>
      </c>
      <c r="C41" s="25" t="s">
        <v>19</v>
      </c>
      <c r="D41" s="21">
        <v>1</v>
      </c>
      <c r="E41" s="27">
        <v>110</v>
      </c>
      <c r="F41" s="19">
        <v>53.64</v>
      </c>
      <c r="G41" s="20">
        <f t="shared" si="1"/>
        <v>1.0507084265473527</v>
      </c>
      <c r="H41" s="27">
        <v>17.600000000000001</v>
      </c>
      <c r="I41" s="27">
        <v>21.45</v>
      </c>
      <c r="U41" s="22"/>
    </row>
    <row r="42" spans="1:21" x14ac:dyDescent="0.2">
      <c r="A42" s="24">
        <v>45530</v>
      </c>
      <c r="B42" s="18" t="s">
        <v>33</v>
      </c>
      <c r="C42" s="25" t="s">
        <v>29</v>
      </c>
      <c r="D42" s="21">
        <v>1</v>
      </c>
      <c r="E42" s="27">
        <v>460</v>
      </c>
      <c r="F42" s="19">
        <v>178.34</v>
      </c>
      <c r="G42" s="20">
        <f t="shared" si="1"/>
        <v>1.5793428283054838</v>
      </c>
      <c r="H42" s="27">
        <v>87.4</v>
      </c>
      <c r="I42" s="27">
        <v>21.45</v>
      </c>
      <c r="U42" s="22"/>
    </row>
    <row r="43" spans="1:21" x14ac:dyDescent="0.2">
      <c r="A43" s="24">
        <v>45531</v>
      </c>
      <c r="B43" s="18" t="s">
        <v>32</v>
      </c>
      <c r="C43" s="25" t="s">
        <v>19</v>
      </c>
      <c r="D43" s="21">
        <v>1</v>
      </c>
      <c r="E43" s="27">
        <v>110</v>
      </c>
      <c r="F43" s="19">
        <v>53.64</v>
      </c>
      <c r="G43" s="20">
        <f t="shared" si="1"/>
        <v>1.0507084265473527</v>
      </c>
      <c r="H43" s="27">
        <v>17.600000000000001</v>
      </c>
      <c r="I43" s="27">
        <v>21.45</v>
      </c>
      <c r="U43" s="22"/>
    </row>
    <row r="44" spans="1:21" x14ac:dyDescent="0.2">
      <c r="A44" s="24">
        <v>45531</v>
      </c>
      <c r="B44" s="18" t="s">
        <v>32</v>
      </c>
      <c r="C44" s="23">
        <v>6102</v>
      </c>
      <c r="D44" s="21">
        <v>1</v>
      </c>
      <c r="E44" s="27">
        <v>40.700000000000003</v>
      </c>
      <c r="F44" s="19">
        <v>17.21</v>
      </c>
      <c r="G44" s="20">
        <f t="shared" ref="G44" si="3">(E44-F44)/F44</f>
        <v>1.3649041255084253</v>
      </c>
      <c r="H44" s="27">
        <v>10.68</v>
      </c>
      <c r="I44" s="27">
        <v>0</v>
      </c>
      <c r="U44" s="22"/>
    </row>
    <row r="45" spans="1:21" x14ac:dyDescent="0.2">
      <c r="A45" s="24">
        <v>45532</v>
      </c>
      <c r="B45" s="18" t="s">
        <v>32</v>
      </c>
      <c r="C45" s="25" t="s">
        <v>19</v>
      </c>
      <c r="D45" s="21">
        <v>1</v>
      </c>
      <c r="E45" s="27">
        <v>110</v>
      </c>
      <c r="F45" s="19">
        <v>53.64</v>
      </c>
      <c r="G45" s="20">
        <f t="shared" si="1"/>
        <v>1.0507084265473527</v>
      </c>
      <c r="H45" s="27">
        <v>17.600000000000001</v>
      </c>
      <c r="I45" s="27">
        <v>17.16</v>
      </c>
      <c r="U45" s="22"/>
    </row>
    <row r="46" spans="1:21" x14ac:dyDescent="0.2">
      <c r="A46" s="24">
        <v>45532</v>
      </c>
      <c r="B46" s="18" t="s">
        <v>32</v>
      </c>
      <c r="C46" s="23">
        <v>6102</v>
      </c>
      <c r="D46" s="21">
        <v>2</v>
      </c>
      <c r="E46" s="27">
        <v>81.400000000000006</v>
      </c>
      <c r="F46" s="19">
        <v>34.42</v>
      </c>
      <c r="G46" s="20">
        <f t="shared" si="1"/>
        <v>1.3649041255084253</v>
      </c>
      <c r="H46" s="27">
        <v>21.36</v>
      </c>
      <c r="I46" s="27">
        <v>0</v>
      </c>
      <c r="U46" s="22"/>
    </row>
    <row r="47" spans="1:21" x14ac:dyDescent="0.2">
      <c r="A47" s="24">
        <v>45533</v>
      </c>
      <c r="B47" s="18" t="s">
        <v>32</v>
      </c>
      <c r="C47" s="23">
        <v>6102</v>
      </c>
      <c r="D47" s="21">
        <v>1</v>
      </c>
      <c r="E47" s="27">
        <v>40.700000000000003</v>
      </c>
      <c r="F47" s="19">
        <v>17.21</v>
      </c>
      <c r="G47" s="20">
        <f t="shared" si="1"/>
        <v>1.3649041255084253</v>
      </c>
      <c r="H47" s="27">
        <v>10.68</v>
      </c>
      <c r="I47" s="27">
        <v>0</v>
      </c>
      <c r="U47" s="22"/>
    </row>
    <row r="48" spans="1:21" x14ac:dyDescent="0.2">
      <c r="A48" s="24">
        <v>45534</v>
      </c>
      <c r="B48" s="18" t="s">
        <v>32</v>
      </c>
      <c r="C48" s="25" t="s">
        <v>19</v>
      </c>
      <c r="D48" s="21">
        <v>1</v>
      </c>
      <c r="E48" s="27">
        <v>110</v>
      </c>
      <c r="F48" s="19">
        <v>53.64</v>
      </c>
      <c r="G48" s="20">
        <f t="shared" si="1"/>
        <v>1.0507084265473527</v>
      </c>
      <c r="H48" s="27">
        <v>17.600000000000001</v>
      </c>
      <c r="I48" s="27">
        <v>17.16</v>
      </c>
      <c r="U48" s="22"/>
    </row>
    <row r="49" spans="4:7" x14ac:dyDescent="0.2">
      <c r="D49" s="7"/>
      <c r="G49" s="8"/>
    </row>
  </sheetData>
  <sortState xmlns:xlrd2="http://schemas.microsoft.com/office/spreadsheetml/2017/richdata2" ref="A2:I48">
    <sortCondition ref="A2:A48"/>
  </sortState>
  <dataValidations count="1">
    <dataValidation type="decimal" allowBlank="1" showInputMessage="1" sqref="E2:E48 H2:I48" xr:uid="{00000000-0002-0000-0000-000000000000}">
      <formula1>-2147483648</formula1>
      <formula2>2147483647</formula2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70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15"/>
  <sheetViews>
    <sheetView workbookViewId="0">
      <selection activeCell="A3" sqref="A3"/>
    </sheetView>
  </sheetViews>
  <sheetFormatPr defaultRowHeight="15" x14ac:dyDescent="0.25"/>
  <cols>
    <col min="1" max="1" width="17.28515625" customWidth="1"/>
    <col min="2" max="2" width="19.140625" customWidth="1"/>
    <col min="3" max="3" width="19" bestFit="1" customWidth="1"/>
    <col min="4" max="4" width="11.42578125" bestFit="1" customWidth="1"/>
    <col min="5" max="5" width="11.5703125" bestFit="1" customWidth="1"/>
    <col min="6" max="6" width="11.140625" bestFit="1" customWidth="1"/>
    <col min="7" max="7" width="11" customWidth="1"/>
    <col min="8" max="8" width="10.85546875" bestFit="1" customWidth="1"/>
    <col min="9" max="9" width="24.28515625" customWidth="1"/>
    <col min="10" max="10" width="33.85546875" customWidth="1"/>
    <col min="11" max="11" width="11" customWidth="1"/>
  </cols>
  <sheetData>
    <row r="2" spans="1:11" ht="33" customHeight="1" x14ac:dyDescent="0.25">
      <c r="A2" s="17" t="s">
        <v>14</v>
      </c>
      <c r="B2" s="17" t="s">
        <v>15</v>
      </c>
      <c r="C2" s="17" t="s">
        <v>1</v>
      </c>
      <c r="D2" s="17" t="s">
        <v>6</v>
      </c>
      <c r="E2" s="17" t="s">
        <v>7</v>
      </c>
      <c r="F2" s="17" t="s">
        <v>8</v>
      </c>
      <c r="G2" s="17" t="s">
        <v>18</v>
      </c>
      <c r="H2" s="17" t="s">
        <v>16</v>
      </c>
      <c r="I2" s="17" t="s">
        <v>9</v>
      </c>
      <c r="J2" s="17" t="s">
        <v>10</v>
      </c>
      <c r="K2" s="17" t="s">
        <v>17</v>
      </c>
    </row>
    <row r="3" spans="1:11" x14ac:dyDescent="0.25">
      <c r="A3" s="10"/>
      <c r="B3" s="10"/>
      <c r="C3" s="11"/>
      <c r="D3" s="11"/>
      <c r="E3" s="16"/>
      <c r="F3" s="16"/>
      <c r="G3" s="11"/>
      <c r="H3" s="11"/>
      <c r="I3" s="11"/>
      <c r="J3" s="11"/>
      <c r="K3" s="11"/>
    </row>
    <row r="4" spans="1:11" x14ac:dyDescent="0.25">
      <c r="A4" s="13"/>
      <c r="B4" s="13"/>
      <c r="C4" s="14"/>
      <c r="D4" s="12"/>
      <c r="E4" s="15"/>
      <c r="F4" s="15"/>
      <c r="G4" s="12"/>
      <c r="H4" s="12"/>
      <c r="I4" s="12"/>
      <c r="J4" s="12"/>
      <c r="K4" s="12"/>
    </row>
    <row r="5" spans="1:11" x14ac:dyDescent="0.25">
      <c r="A5" s="10"/>
      <c r="B5" s="10"/>
      <c r="C5" s="11"/>
      <c r="D5" s="11"/>
      <c r="E5" s="16"/>
      <c r="F5" s="16"/>
      <c r="G5" s="11"/>
      <c r="H5" s="11"/>
      <c r="I5" s="11"/>
      <c r="J5" s="11"/>
      <c r="K5" s="11"/>
    </row>
    <row r="6" spans="1:11" x14ac:dyDescent="0.25">
      <c r="A6" s="13"/>
      <c r="B6" s="13"/>
      <c r="C6" s="14"/>
      <c r="D6" s="12"/>
      <c r="E6" s="15"/>
      <c r="F6" s="15"/>
      <c r="G6" s="12"/>
      <c r="H6" s="12"/>
      <c r="I6" s="12"/>
      <c r="J6" s="12"/>
      <c r="K6" s="12"/>
    </row>
    <row r="7" spans="1:11" x14ac:dyDescent="0.25">
      <c r="A7" s="10"/>
      <c r="B7" s="10"/>
      <c r="C7" s="11"/>
      <c r="D7" s="11"/>
      <c r="E7" s="16"/>
      <c r="F7" s="16"/>
      <c r="G7" s="11"/>
      <c r="H7" s="11"/>
      <c r="I7" s="11"/>
      <c r="J7" s="11"/>
      <c r="K7" s="11"/>
    </row>
    <row r="8" spans="1:11" x14ac:dyDescent="0.25">
      <c r="A8" s="13"/>
      <c r="B8" s="13"/>
      <c r="C8" s="14"/>
      <c r="D8" s="12"/>
      <c r="E8" s="15"/>
      <c r="F8" s="15"/>
      <c r="G8" s="12"/>
      <c r="H8" s="12"/>
      <c r="I8" s="12"/>
      <c r="J8" s="12"/>
      <c r="K8" s="12"/>
    </row>
    <row r="9" spans="1:11" x14ac:dyDescent="0.25">
      <c r="A9" s="10"/>
      <c r="B9" s="10"/>
      <c r="C9" s="11"/>
      <c r="D9" s="11"/>
      <c r="E9" s="16"/>
      <c r="F9" s="16"/>
      <c r="G9" s="11"/>
      <c r="H9" s="11"/>
      <c r="I9" s="11"/>
      <c r="J9" s="11"/>
      <c r="K9" s="11"/>
    </row>
    <row r="10" spans="1:11" x14ac:dyDescent="0.25">
      <c r="A10" s="13"/>
      <c r="B10" s="13"/>
      <c r="C10" s="14"/>
      <c r="D10" s="12"/>
      <c r="E10" s="15"/>
      <c r="F10" s="15"/>
      <c r="G10" s="12"/>
      <c r="H10" s="12"/>
      <c r="I10" s="12"/>
      <c r="J10" s="12"/>
      <c r="K10" s="12"/>
    </row>
    <row r="11" spans="1:11" x14ac:dyDescent="0.25">
      <c r="A11" s="10"/>
      <c r="B11" s="10"/>
      <c r="C11" s="11"/>
      <c r="D11" s="11"/>
      <c r="E11" s="16"/>
      <c r="F11" s="16"/>
      <c r="G11" s="11"/>
      <c r="H11" s="11"/>
      <c r="I11" s="11"/>
      <c r="J11" s="11"/>
      <c r="K11" s="11"/>
    </row>
    <row r="12" spans="1:11" x14ac:dyDescent="0.25">
      <c r="B12" s="9"/>
      <c r="C12" s="9"/>
      <c r="D12" s="9"/>
      <c r="E12" s="9"/>
      <c r="F12" s="9"/>
      <c r="G12" s="9"/>
      <c r="H12" s="9"/>
      <c r="I12" s="9"/>
      <c r="J12" s="9"/>
      <c r="K12" s="9"/>
    </row>
    <row r="13" spans="1:11" x14ac:dyDescent="0.25">
      <c r="B13" s="9"/>
      <c r="C13" s="9"/>
      <c r="D13" s="9"/>
      <c r="E13" s="9"/>
      <c r="F13" s="9"/>
      <c r="G13" s="9"/>
      <c r="H13" s="9"/>
      <c r="I13" s="9"/>
      <c r="J13" s="9"/>
      <c r="K13" s="9"/>
    </row>
    <row r="14" spans="1:11" x14ac:dyDescent="0.25">
      <c r="B14" s="9"/>
      <c r="C14" s="9"/>
      <c r="D14" s="9"/>
      <c r="E14" s="9"/>
      <c r="F14" s="9"/>
      <c r="G14" s="9"/>
      <c r="H14" s="9"/>
      <c r="I14" s="9"/>
      <c r="J14" s="9"/>
      <c r="K14" s="9"/>
    </row>
    <row r="15" spans="1:11" x14ac:dyDescent="0.25">
      <c r="B15" s="9"/>
      <c r="C15" s="9"/>
      <c r="D15" s="9"/>
      <c r="E15" s="9"/>
      <c r="F15" s="9"/>
      <c r="G15" s="9"/>
      <c r="H15" s="9"/>
      <c r="I15" s="9"/>
      <c r="J15" s="9"/>
      <c r="K15" s="9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Mercado Livre</vt:lpstr>
      <vt:lpstr>Devoluções</vt:lpstr>
      <vt:lpstr>'Mercado Livre'!Area_de_impressao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George Oliveira</cp:lastModifiedBy>
  <cp:lastPrinted>2025-01-16T18:05:59Z</cp:lastPrinted>
  <dcterms:created xsi:type="dcterms:W3CDTF">2021-07-02T15:01:53Z</dcterms:created>
  <dcterms:modified xsi:type="dcterms:W3CDTF">2025-02-19T18:51:40Z</dcterms:modified>
</cp:coreProperties>
</file>