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Agosto\"/>
    </mc:Choice>
  </mc:AlternateContent>
  <xr:revisionPtr revIDLastSave="0" documentId="13_ncr:1_{46BF7764-AA4C-41E6-B88C-3AAA7882E96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3" i="1"/>
  <c r="G4" i="1"/>
  <c r="G5" i="1"/>
  <c r="G6" i="1"/>
  <c r="G7" i="1"/>
  <c r="G8" i="1"/>
  <c r="G9" i="1"/>
  <c r="G10" i="1"/>
  <c r="F89" i="1"/>
  <c r="G89" i="1" s="1"/>
  <c r="G2" i="1"/>
</calcChain>
</file>

<file path=xl/sharedStrings.xml><?xml version="1.0" encoding="utf-8"?>
<sst xmlns="http://schemas.openxmlformats.org/spreadsheetml/2006/main" count="287" uniqueCount="50">
  <si>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</si>
  <si>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</si>
  <si>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</si>
  <si>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</si>
  <si>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</si>
  <si>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</si>
  <si>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</si>
  <si>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</si>
  <si>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</si>
  <si>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</si>
  <si>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</si>
  <si>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</si>
  <si>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</si>
  <si>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</si>
  <si>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</si>
  <si>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</si>
  <si>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Frete Devolução</t>
  </si>
  <si>
    <t>Estoque Lojas</t>
  </si>
  <si>
    <t>Dias impactados</t>
  </si>
  <si>
    <t>2976</t>
  </si>
  <si>
    <t>MBSS1154A P2SX</t>
  </si>
  <si>
    <t>MBSS1155A P2SX</t>
  </si>
  <si>
    <t>MGSS1180 P2KX</t>
  </si>
  <si>
    <t>MBSS1155A D2SX</t>
  </si>
  <si>
    <t>7909669087014</t>
  </si>
  <si>
    <t>660073</t>
  </si>
  <si>
    <t>CN21005X</t>
  </si>
  <si>
    <t>20455LPSKDB1</t>
  </si>
  <si>
    <t>469WC2F C1KX</t>
  </si>
  <si>
    <t>FGSS1227 S1KX</t>
  </si>
  <si>
    <t>CN28366H</t>
  </si>
  <si>
    <t>2634</t>
  </si>
  <si>
    <t>6103</t>
  </si>
  <si>
    <t>20944LPSKDS1K1</t>
  </si>
  <si>
    <t>76787G0MVNH2</t>
  </si>
  <si>
    <t>44025GPSKDA1K1</t>
  </si>
  <si>
    <t>44116GPSVDA2</t>
  </si>
  <si>
    <t>7909669011682</t>
  </si>
  <si>
    <t>469TT043F S1SK</t>
  </si>
  <si>
    <t>6126</t>
  </si>
  <si>
    <t>MPSS1019 P2PX</t>
  </si>
  <si>
    <t>99614LPMVDM1</t>
  </si>
  <si>
    <t>NHSS004 D2SX-EL</t>
  </si>
  <si>
    <t>MBSS1004A P1SX</t>
  </si>
  <si>
    <t>F49SS026 D1SX</t>
  </si>
  <si>
    <t>Mondaine</t>
  </si>
  <si>
    <t>Herweg</t>
  </si>
  <si>
    <t>Champion</t>
  </si>
  <si>
    <t>Seculus</t>
  </si>
  <si>
    <t>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</si>
</sst>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&quot;R$&quot;* #,##0.00_-;\-&quot;R$&quot;* #,##0.00_-;_-&quot;R$&quot;* &quot;-&quot;??_-;_-@_-"/>
    <numFmt numFmtId="166" formatCode="dd/mm/yy;@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Roboto"/>
    </font>
    <font>
      <u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3F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66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5" fontId="2" fillId="0" borderId="0" xfId="1" applyFont="1"/>
    <xf numFmtId="14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/>
    <xf numFmtId="165" fontId="0" fillId="0" borderId="2" xfId="1" applyFont="1" applyBorder="1" applyAlignment="1">
      <alignment horizontal="center" vertical="center" wrapText="1"/>
    </xf>
    <xf numFmtId="165" fontId="0" fillId="0" borderId="2" xfId="1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vertical="center"/>
    </xf>
    <xf numFmtId="0" fontId="3" fillId="0" borderId="2" xfId="0" applyFont="1" applyBorder="1"/>
    <xf numFmtId="0" fontId="4" fillId="0" borderId="0" xfId="0" applyFont="1"/>
    <xf numFmtId="2" fontId="2" fillId="2" borderId="1" xfId="0" applyNumberFormat="1" applyFont="1" applyFill="1" applyBorder="1" applyAlignment="1">
      <alignment horizontal="left" wrapText="1"/>
    </xf>
    <xf numFmtId="2" fontId="2" fillId="0" borderId="0" xfId="0" applyNumberFormat="1" applyFont="1" applyAlignment="1">
      <alignment horizontal="left"/>
    </xf>
    <xf numFmtId="165" fontId="2" fillId="2" borderId="1" xfId="1" applyFont="1" applyFill="1" applyBorder="1" applyAlignment="1">
      <alignment horizontal="center" wrapText="1"/>
    </xf>
    <xf numFmtId="165" fontId="2" fillId="0" borderId="0" xfId="1" applyFont="1" applyAlignment="1">
      <alignment horizontal="center"/>
    </xf>
    <xf numFmtId="166" fontId="5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 applyProtection="1">
      <alignment horizontal="left" vertical="center"/>
      <protection locked="0"/>
    </xf>
    <xf numFmtId="0" fontId="6" fillId="0" borderId="2" xfId="0" applyFont="1" applyBorder="1" applyAlignment="1" applyProtection="1">
      <alignment horizontal="right" vertical="center"/>
      <protection locked="0"/>
    </xf>
    <xf numFmtId="0" fontId="6" fillId="0" borderId="2" xfId="0" applyFont="1" applyBorder="1" applyAlignment="1" applyProtection="1">
      <alignment vertical="center"/>
      <protection locked="0"/>
    </xf>
    <xf numFmtId="165" fontId="5" fillId="0" borderId="2" xfId="1" applyFont="1" applyBorder="1" applyAlignment="1">
      <alignment horizontal="center" vertical="center"/>
    </xf>
    <xf numFmtId="165" fontId="6" fillId="0" borderId="2" xfId="1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3" borderId="2" xfId="0" applyFont="1" applyFill="1" applyBorder="1" applyAlignment="1" applyProtection="1">
      <alignment horizontal="left" vertical="center"/>
      <protection locked="0"/>
    </xf>
    <xf numFmtId="167" fontId="6" fillId="0" borderId="2" xfId="2" applyNumberFormat="1" applyFont="1" applyBorder="1" applyAlignment="1">
      <alignment horizontal="center" vertical="center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"/>
  <sheetViews>
    <sheetView tabSelected="1" zoomScaleNormal="100" workbookViewId="0">
      <pane ySplit="1" topLeftCell="A2" activePane="bottomLeft" state="frozen"/>
      <selection pane="bottomLeft" activeCell="B148" sqref="B148"/>
    </sheetView>
  </sheetViews>
  <sheetFormatPr defaultRowHeight="12.75" x14ac:dyDescent="0.2"/>
  <cols>
    <col min="1" max="1" width="8.42578125" style="5" bestFit="1" customWidth="1"/>
    <col min="2" max="2" width="20.85546875" style="6" bestFit="1" customWidth="1"/>
    <col min="3" max="3" width="15.28515625" style="22" bestFit="1" customWidth="1"/>
    <col min="4" max="4" width="6.28515625" style="1" bestFit="1" customWidth="1"/>
    <col min="5" max="6" width="12.5703125" style="1" bestFit="1" customWidth="1"/>
    <col min="7" max="7" width="7.7109375" style="1" bestFit="1" customWidth="1"/>
    <col min="8" max="8" width="12.5703125" style="24" bestFit="1" customWidth="1"/>
    <col min="9" max="9" width="11.5703125" style="24" customWidth="1"/>
    <col min="10" max="16384" width="9.140625" style="1"/>
  </cols>
  <sheetData>
    <row r="1" spans="1:13" ht="25.5" x14ac:dyDescent="0.2">
      <c r="A1" s="2" t="s">
        <v>0</v>
      </c>
      <c r="B1" s="3" t="s">
        <v>11</v>
      </c>
      <c r="C1" s="21" t="s">
        <v>1</v>
      </c>
      <c r="D1" s="4" t="s">
        <v>2</v>
      </c>
      <c r="E1" s="4" t="s">
        <v>13</v>
      </c>
      <c r="F1" s="4" t="s">
        <v>3</v>
      </c>
      <c r="G1" s="4" t="s">
        <v>12</v>
      </c>
      <c r="H1" s="23" t="s">
        <v>4</v>
      </c>
      <c r="I1" s="23" t="s">
        <v>5</v>
      </c>
    </row>
    <row r="2" spans="1:13" ht="15" customHeight="1" x14ac:dyDescent="0.2">
      <c r="A2" s="25">
        <v>45505</v>
      </c>
      <c r="B2" s="26" t="s">
        <v>45</v>
      </c>
      <c r="C2" s="27" t="s">
        <v>24</v>
      </c>
      <c r="D2" s="28">
        <v>1</v>
      </c>
      <c r="E2" s="29">
        <v>279.89999999999998</v>
      </c>
      <c r="F2" s="30">
        <v>114.53</v>
      </c>
      <c r="G2" s="34">
        <f t="shared" ref="G2:G65" si="0">(E2-F2)/F2</f>
        <v>1.4439011612677899</v>
      </c>
      <c r="H2" s="31">
        <v>53.18</v>
      </c>
      <c r="I2" s="31">
        <v>21.45</v>
      </c>
    </row>
    <row r="3" spans="1:13" ht="15" customHeight="1" x14ac:dyDescent="0.2">
      <c r="A3" s="25">
        <v>45505</v>
      </c>
      <c r="B3" s="26" t="s">
        <v>46</v>
      </c>
      <c r="C3" s="27">
        <v>6103</v>
      </c>
      <c r="D3" s="28">
        <v>1</v>
      </c>
      <c r="E3" s="28">
        <v>33.35</v>
      </c>
      <c r="F3" s="30">
        <v>13.88</v>
      </c>
      <c r="G3" s="34">
        <f t="shared" si="0"/>
        <v>1.4027377521613831</v>
      </c>
      <c r="H3" s="31">
        <v>11.5</v>
      </c>
      <c r="I3" s="31">
        <v>0</v>
      </c>
    </row>
    <row r="4" spans="1:13" ht="15" customHeight="1" x14ac:dyDescent="0.2">
      <c r="A4" s="25">
        <v>45505</v>
      </c>
      <c r="B4" s="26" t="s">
        <v>46</v>
      </c>
      <c r="C4" s="27" t="s">
        <v>25</v>
      </c>
      <c r="D4" s="28">
        <v>1</v>
      </c>
      <c r="E4" s="28">
        <v>62.63</v>
      </c>
      <c r="F4" s="30">
        <v>36.799999999999997</v>
      </c>
      <c r="G4" s="34">
        <f t="shared" si="0"/>
        <v>0.70190217391304366</v>
      </c>
      <c r="H4" s="31">
        <v>16.329999999999998</v>
      </c>
      <c r="I4" s="31">
        <v>0</v>
      </c>
    </row>
    <row r="5" spans="1:13" ht="15" customHeight="1" x14ac:dyDescent="0.2">
      <c r="A5" s="25">
        <v>45505</v>
      </c>
      <c r="B5" s="26" t="s">
        <v>46</v>
      </c>
      <c r="C5" s="27">
        <v>6103</v>
      </c>
      <c r="D5" s="28">
        <v>2</v>
      </c>
      <c r="E5" s="28">
        <v>60.9</v>
      </c>
      <c r="F5" s="30">
        <v>27.76</v>
      </c>
      <c r="G5" s="34">
        <f t="shared" si="0"/>
        <v>1.1938040345821326</v>
      </c>
      <c r="H5" s="31">
        <v>19</v>
      </c>
      <c r="I5" s="31">
        <v>0</v>
      </c>
    </row>
    <row r="6" spans="1:13" ht="15" customHeight="1" x14ac:dyDescent="0.2">
      <c r="A6" s="25">
        <v>45505</v>
      </c>
      <c r="B6" s="26" t="s">
        <v>46</v>
      </c>
      <c r="C6" s="27">
        <v>6103</v>
      </c>
      <c r="D6" s="28">
        <v>2</v>
      </c>
      <c r="E6" s="28">
        <v>60.9</v>
      </c>
      <c r="F6" s="30">
        <v>27.76</v>
      </c>
      <c r="G6" s="34">
        <f t="shared" si="0"/>
        <v>1.1938040345821326</v>
      </c>
      <c r="H6" s="31">
        <v>19</v>
      </c>
      <c r="I6" s="31">
        <v>0</v>
      </c>
    </row>
    <row r="7" spans="1:13" ht="15" customHeight="1" x14ac:dyDescent="0.2">
      <c r="A7" s="25">
        <v>45505</v>
      </c>
      <c r="B7" s="26" t="s">
        <v>47</v>
      </c>
      <c r="C7" s="32" t="s">
        <v>26</v>
      </c>
      <c r="D7" s="28">
        <v>1</v>
      </c>
      <c r="E7" s="28">
        <v>249.03</v>
      </c>
      <c r="F7" s="30">
        <v>132.57</v>
      </c>
      <c r="G7" s="34">
        <f t="shared" si="0"/>
        <v>0.87847929395790914</v>
      </c>
      <c r="H7" s="31">
        <v>47.32</v>
      </c>
      <c r="I7" s="31">
        <v>21.45</v>
      </c>
    </row>
    <row r="8" spans="1:13" ht="15" customHeight="1" x14ac:dyDescent="0.2">
      <c r="A8" s="25">
        <v>45505</v>
      </c>
      <c r="B8" s="26" t="s">
        <v>46</v>
      </c>
      <c r="C8" s="27">
        <v>6103</v>
      </c>
      <c r="D8" s="28">
        <v>1</v>
      </c>
      <c r="E8" s="28">
        <v>30.45</v>
      </c>
      <c r="F8" s="30">
        <v>13.88</v>
      </c>
      <c r="G8" s="34">
        <f t="shared" si="0"/>
        <v>1.1938040345821326</v>
      </c>
      <c r="H8" s="31">
        <v>9.5</v>
      </c>
      <c r="I8" s="31">
        <v>0</v>
      </c>
    </row>
    <row r="9" spans="1:13" ht="15" customHeight="1" x14ac:dyDescent="0.2">
      <c r="A9" s="25">
        <v>45506</v>
      </c>
      <c r="B9" s="26" t="s">
        <v>48</v>
      </c>
      <c r="C9" s="32" t="s">
        <v>27</v>
      </c>
      <c r="D9" s="28">
        <v>1</v>
      </c>
      <c r="E9" s="28">
        <v>474.4</v>
      </c>
      <c r="F9" s="30">
        <v>186.53</v>
      </c>
      <c r="G9" s="34">
        <f t="shared" si="0"/>
        <v>1.5432906234921997</v>
      </c>
      <c r="H9" s="31">
        <v>90.14</v>
      </c>
      <c r="I9" s="31">
        <v>21.45</v>
      </c>
    </row>
    <row r="10" spans="1:13" ht="15" customHeight="1" x14ac:dyDescent="0.2">
      <c r="A10" s="25">
        <v>45506</v>
      </c>
      <c r="B10" s="26" t="s">
        <v>46</v>
      </c>
      <c r="C10" s="32" t="s">
        <v>25</v>
      </c>
      <c r="D10" s="28">
        <v>1</v>
      </c>
      <c r="E10" s="28">
        <v>62.63</v>
      </c>
      <c r="F10" s="30">
        <v>36.799999999999997</v>
      </c>
      <c r="G10" s="34">
        <f t="shared" si="0"/>
        <v>0.70190217391304366</v>
      </c>
      <c r="H10" s="31">
        <v>16.329999999999998</v>
      </c>
      <c r="I10" s="31">
        <v>0</v>
      </c>
    </row>
    <row r="11" spans="1:13" ht="15" customHeight="1" x14ac:dyDescent="0.2">
      <c r="A11" s="25">
        <v>45506</v>
      </c>
      <c r="B11" s="26" t="s">
        <v>49</v>
      </c>
      <c r="C11" s="32" t="s">
        <v>28</v>
      </c>
      <c r="D11" s="28">
        <v>1</v>
      </c>
      <c r="E11" s="28">
        <v>858</v>
      </c>
      <c r="F11" s="30">
        <v>381.46</v>
      </c>
      <c r="G11" s="34">
        <f t="shared" si="0"/>
        <v>1.2492528705499923</v>
      </c>
      <c r="H11" s="31">
        <v>163.02000000000001</v>
      </c>
      <c r="I11" s="31">
        <v>22.95</v>
      </c>
    </row>
    <row r="12" spans="1:13" ht="15" customHeight="1" x14ac:dyDescent="0.2">
      <c r="A12" s="25">
        <v>45506</v>
      </c>
      <c r="B12" s="26" t="s">
        <v>49</v>
      </c>
      <c r="C12" s="32" t="s">
        <v>29</v>
      </c>
      <c r="D12" s="28">
        <v>1</v>
      </c>
      <c r="E12" s="28">
        <v>378</v>
      </c>
      <c r="F12" s="30">
        <v>176.95</v>
      </c>
      <c r="G12" s="34">
        <f t="shared" si="0"/>
        <v>1.1361966657247811</v>
      </c>
      <c r="H12" s="31">
        <v>71.819999999999993</v>
      </c>
      <c r="I12" s="31">
        <v>21.45</v>
      </c>
    </row>
    <row r="13" spans="1:13" ht="15" customHeight="1" x14ac:dyDescent="0.2">
      <c r="A13" s="25">
        <v>45506</v>
      </c>
      <c r="B13" s="26" t="s">
        <v>45</v>
      </c>
      <c r="C13" s="32" t="s">
        <v>24</v>
      </c>
      <c r="D13" s="28">
        <v>1</v>
      </c>
      <c r="E13" s="29">
        <v>279.89999999999998</v>
      </c>
      <c r="F13" s="30">
        <v>114.53</v>
      </c>
      <c r="G13" s="34">
        <f t="shared" si="0"/>
        <v>1.4439011612677899</v>
      </c>
      <c r="H13" s="31">
        <v>53.18</v>
      </c>
      <c r="I13" s="31">
        <v>21.45</v>
      </c>
      <c r="M13" s="20"/>
    </row>
    <row r="14" spans="1:13" ht="15" customHeight="1" x14ac:dyDescent="0.2">
      <c r="A14" s="25">
        <v>45506</v>
      </c>
      <c r="B14" s="26" t="s">
        <v>47</v>
      </c>
      <c r="C14" s="32" t="s">
        <v>26</v>
      </c>
      <c r="D14" s="28">
        <v>1</v>
      </c>
      <c r="E14" s="28">
        <v>249.03</v>
      </c>
      <c r="F14" s="30">
        <v>132.57</v>
      </c>
      <c r="G14" s="34">
        <f t="shared" si="0"/>
        <v>0.87847929395790914</v>
      </c>
      <c r="H14" s="31">
        <v>47.32</v>
      </c>
      <c r="I14" s="31">
        <v>21.45</v>
      </c>
    </row>
    <row r="15" spans="1:13" ht="15" customHeight="1" x14ac:dyDescent="0.2">
      <c r="A15" s="25">
        <v>45507</v>
      </c>
      <c r="B15" s="26" t="s">
        <v>49</v>
      </c>
      <c r="C15" s="32" t="s">
        <v>28</v>
      </c>
      <c r="D15" s="28">
        <v>1</v>
      </c>
      <c r="E15" s="28">
        <v>858</v>
      </c>
      <c r="F15" s="30">
        <v>381.46</v>
      </c>
      <c r="G15" s="34">
        <f t="shared" si="0"/>
        <v>1.2492528705499923</v>
      </c>
      <c r="H15" s="31">
        <v>163.02000000000001</v>
      </c>
      <c r="I15" s="31">
        <v>22.95</v>
      </c>
    </row>
    <row r="16" spans="1:13" ht="15" customHeight="1" x14ac:dyDescent="0.2">
      <c r="A16" s="25">
        <v>45507</v>
      </c>
      <c r="B16" s="26" t="s">
        <v>46</v>
      </c>
      <c r="C16" s="27">
        <v>6103</v>
      </c>
      <c r="D16" s="28">
        <v>2</v>
      </c>
      <c r="E16" s="28">
        <v>60.9</v>
      </c>
      <c r="F16" s="30">
        <v>27.76</v>
      </c>
      <c r="G16" s="34">
        <f t="shared" si="0"/>
        <v>1.1938040345821326</v>
      </c>
      <c r="H16" s="31">
        <v>19</v>
      </c>
      <c r="I16" s="31">
        <v>0</v>
      </c>
    </row>
    <row r="17" spans="1:9" ht="15" customHeight="1" x14ac:dyDescent="0.2">
      <c r="A17" s="25">
        <v>45508</v>
      </c>
      <c r="B17" s="26" t="s">
        <v>46</v>
      </c>
      <c r="C17" s="32" t="s">
        <v>19</v>
      </c>
      <c r="D17" s="28">
        <v>1</v>
      </c>
      <c r="E17" s="28">
        <v>126.2</v>
      </c>
      <c r="F17" s="30">
        <v>53.64</v>
      </c>
      <c r="G17" s="34">
        <f t="shared" si="0"/>
        <v>1.3527218493661446</v>
      </c>
      <c r="H17" s="31">
        <v>20.190000000000001</v>
      </c>
      <c r="I17" s="31">
        <v>22.95</v>
      </c>
    </row>
    <row r="18" spans="1:9" ht="15" customHeight="1" x14ac:dyDescent="0.2">
      <c r="A18" s="25">
        <v>45508</v>
      </c>
      <c r="B18" s="26" t="s">
        <v>49</v>
      </c>
      <c r="C18" s="32" t="s">
        <v>29</v>
      </c>
      <c r="D18" s="28">
        <v>1</v>
      </c>
      <c r="E18" s="28">
        <v>378</v>
      </c>
      <c r="F18" s="30">
        <v>176.95</v>
      </c>
      <c r="G18" s="34">
        <f t="shared" si="0"/>
        <v>1.1361966657247811</v>
      </c>
      <c r="H18" s="31">
        <v>71.819999999999993</v>
      </c>
      <c r="I18" s="31">
        <v>21.45</v>
      </c>
    </row>
    <row r="19" spans="1:9" ht="15" customHeight="1" x14ac:dyDescent="0.2">
      <c r="A19" s="25">
        <v>45508</v>
      </c>
      <c r="B19" s="26" t="s">
        <v>46</v>
      </c>
      <c r="C19" s="27">
        <v>6103</v>
      </c>
      <c r="D19" s="28">
        <v>8</v>
      </c>
      <c r="E19" s="28">
        <v>243.6</v>
      </c>
      <c r="F19" s="30">
        <v>111.04</v>
      </c>
      <c r="G19" s="34">
        <f t="shared" si="0"/>
        <v>1.1938040345821326</v>
      </c>
      <c r="H19" s="31">
        <v>76</v>
      </c>
      <c r="I19" s="31">
        <v>0</v>
      </c>
    </row>
    <row r="20" spans="1:9" ht="15" customHeight="1" x14ac:dyDescent="0.2">
      <c r="A20" s="25">
        <v>45508</v>
      </c>
      <c r="B20" s="26" t="s">
        <v>47</v>
      </c>
      <c r="C20" s="32" t="s">
        <v>30</v>
      </c>
      <c r="D20" s="28">
        <v>1</v>
      </c>
      <c r="E20" s="28">
        <v>249.03</v>
      </c>
      <c r="F20" s="30">
        <v>137.31</v>
      </c>
      <c r="G20" s="34">
        <f t="shared" si="0"/>
        <v>0.81363338431286869</v>
      </c>
      <c r="H20" s="31">
        <v>47.32</v>
      </c>
      <c r="I20" s="31">
        <v>21.45</v>
      </c>
    </row>
    <row r="21" spans="1:9" ht="15" customHeight="1" x14ac:dyDescent="0.2">
      <c r="A21" s="25">
        <v>45509</v>
      </c>
      <c r="B21" s="26" t="s">
        <v>46</v>
      </c>
      <c r="C21" s="27">
        <v>6103</v>
      </c>
      <c r="D21" s="28">
        <v>20</v>
      </c>
      <c r="E21" s="28">
        <v>609</v>
      </c>
      <c r="F21" s="30">
        <v>277.60000000000002</v>
      </c>
      <c r="G21" s="34">
        <f t="shared" si="0"/>
        <v>1.1938040345821324</v>
      </c>
      <c r="H21" s="31">
        <v>190</v>
      </c>
      <c r="I21" s="31">
        <v>0</v>
      </c>
    </row>
    <row r="22" spans="1:9" ht="15" customHeight="1" x14ac:dyDescent="0.2">
      <c r="A22" s="25">
        <v>45509</v>
      </c>
      <c r="B22" s="26" t="s">
        <v>46</v>
      </c>
      <c r="C22" s="32" t="s">
        <v>31</v>
      </c>
      <c r="D22" s="28">
        <v>1</v>
      </c>
      <c r="E22" s="28">
        <v>24.55</v>
      </c>
      <c r="F22" s="30">
        <v>11.08</v>
      </c>
      <c r="G22" s="34">
        <f t="shared" si="0"/>
        <v>1.2157039711191335</v>
      </c>
      <c r="H22" s="31">
        <v>9.93</v>
      </c>
      <c r="I22" s="31">
        <v>0</v>
      </c>
    </row>
    <row r="23" spans="1:9" ht="15" customHeight="1" x14ac:dyDescent="0.2">
      <c r="A23" s="25">
        <v>45509</v>
      </c>
      <c r="B23" s="26" t="s">
        <v>45</v>
      </c>
      <c r="C23" s="32" t="s">
        <v>24</v>
      </c>
      <c r="D23" s="28">
        <v>1</v>
      </c>
      <c r="E23" s="28">
        <v>279.89999999999998</v>
      </c>
      <c r="F23" s="30">
        <v>114.53</v>
      </c>
      <c r="G23" s="34">
        <f t="shared" si="0"/>
        <v>1.4439011612677899</v>
      </c>
      <c r="H23" s="31">
        <v>53.18</v>
      </c>
      <c r="I23" s="31">
        <v>21.45</v>
      </c>
    </row>
    <row r="24" spans="1:9" ht="15" customHeight="1" x14ac:dyDescent="0.2">
      <c r="A24" s="25">
        <v>45509</v>
      </c>
      <c r="B24" s="26" t="s">
        <v>46</v>
      </c>
      <c r="C24" s="32" t="s">
        <v>25</v>
      </c>
      <c r="D24" s="28">
        <v>1</v>
      </c>
      <c r="E24" s="28">
        <v>62.63</v>
      </c>
      <c r="F24" s="30">
        <v>36.799999999999997</v>
      </c>
      <c r="G24" s="34">
        <f t="shared" si="0"/>
        <v>0.70190217391304366</v>
      </c>
      <c r="H24" s="31">
        <v>16.329999999999998</v>
      </c>
      <c r="I24" s="31">
        <v>0</v>
      </c>
    </row>
    <row r="25" spans="1:9" ht="15" customHeight="1" x14ac:dyDescent="0.2">
      <c r="A25" s="25">
        <v>45509</v>
      </c>
      <c r="B25" s="26" t="s">
        <v>47</v>
      </c>
      <c r="C25" s="32" t="s">
        <v>30</v>
      </c>
      <c r="D25" s="28">
        <v>1</v>
      </c>
      <c r="E25" s="28">
        <v>249.03</v>
      </c>
      <c r="F25" s="30">
        <v>137.31</v>
      </c>
      <c r="G25" s="34">
        <f t="shared" si="0"/>
        <v>0.81363338431286869</v>
      </c>
      <c r="H25" s="31">
        <v>47.32</v>
      </c>
      <c r="I25" s="31">
        <v>21.45</v>
      </c>
    </row>
    <row r="26" spans="1:9" ht="15" customHeight="1" x14ac:dyDescent="0.2">
      <c r="A26" s="25">
        <v>45509</v>
      </c>
      <c r="B26" s="26" t="s">
        <v>47</v>
      </c>
      <c r="C26" s="32" t="s">
        <v>26</v>
      </c>
      <c r="D26" s="28">
        <v>1</v>
      </c>
      <c r="E26" s="28">
        <v>249.03</v>
      </c>
      <c r="F26" s="30">
        <v>132.57</v>
      </c>
      <c r="G26" s="34">
        <f t="shared" si="0"/>
        <v>0.87847929395790914</v>
      </c>
      <c r="H26" s="31">
        <v>47.32</v>
      </c>
      <c r="I26" s="31">
        <v>23.95</v>
      </c>
    </row>
    <row r="27" spans="1:9" ht="15" customHeight="1" x14ac:dyDescent="0.2">
      <c r="A27" s="25">
        <v>45509</v>
      </c>
      <c r="B27" s="26" t="s">
        <v>49</v>
      </c>
      <c r="C27" s="32" t="s">
        <v>21</v>
      </c>
      <c r="D27" s="28">
        <v>1</v>
      </c>
      <c r="E27" s="28">
        <v>298</v>
      </c>
      <c r="F27" s="30">
        <v>132.49</v>
      </c>
      <c r="G27" s="34">
        <f t="shared" si="0"/>
        <v>1.2492263567061663</v>
      </c>
      <c r="H27" s="31">
        <v>56.62</v>
      </c>
      <c r="I27" s="31">
        <v>21.45</v>
      </c>
    </row>
    <row r="28" spans="1:9" ht="15" customHeight="1" x14ac:dyDescent="0.2">
      <c r="A28" s="25">
        <v>45510</v>
      </c>
      <c r="B28" s="26" t="s">
        <v>46</v>
      </c>
      <c r="C28" s="32" t="s">
        <v>32</v>
      </c>
      <c r="D28" s="28">
        <v>17</v>
      </c>
      <c r="E28" s="28">
        <v>517.65</v>
      </c>
      <c r="F28" s="30">
        <v>235.95</v>
      </c>
      <c r="G28" s="34">
        <f t="shared" si="0"/>
        <v>1.1938970120788304</v>
      </c>
      <c r="H28" s="31">
        <v>161.5</v>
      </c>
      <c r="I28" s="31">
        <v>0</v>
      </c>
    </row>
    <row r="29" spans="1:9" ht="15" customHeight="1" x14ac:dyDescent="0.2">
      <c r="A29" s="25">
        <v>45510</v>
      </c>
      <c r="B29" s="26" t="s">
        <v>48</v>
      </c>
      <c r="C29" s="32" t="s">
        <v>33</v>
      </c>
      <c r="D29" s="28">
        <v>1</v>
      </c>
      <c r="E29" s="28">
        <v>460</v>
      </c>
      <c r="F29" s="30">
        <v>178.75</v>
      </c>
      <c r="G29" s="34">
        <f t="shared" si="0"/>
        <v>1.5734265734265733</v>
      </c>
      <c r="H29" s="31">
        <v>87.4</v>
      </c>
      <c r="I29" s="31">
        <v>23.95</v>
      </c>
    </row>
    <row r="30" spans="1:9" ht="15" customHeight="1" x14ac:dyDescent="0.2">
      <c r="A30" s="25">
        <v>45510</v>
      </c>
      <c r="B30" s="26" t="s">
        <v>47</v>
      </c>
      <c r="C30" s="32" t="s">
        <v>26</v>
      </c>
      <c r="D30" s="28">
        <v>1</v>
      </c>
      <c r="E30" s="28">
        <v>249.03</v>
      </c>
      <c r="F30" s="30">
        <v>132.57</v>
      </c>
      <c r="G30" s="34">
        <f t="shared" si="0"/>
        <v>0.87847929395790914</v>
      </c>
      <c r="H30" s="31">
        <v>47.32</v>
      </c>
      <c r="I30" s="31">
        <v>23.95</v>
      </c>
    </row>
    <row r="31" spans="1:9" ht="15" customHeight="1" x14ac:dyDescent="0.2">
      <c r="A31" s="25">
        <v>45510</v>
      </c>
      <c r="B31" s="26" t="s">
        <v>45</v>
      </c>
      <c r="C31" s="32" t="s">
        <v>24</v>
      </c>
      <c r="D31" s="28">
        <v>1</v>
      </c>
      <c r="E31" s="28">
        <v>279.89999999999998</v>
      </c>
      <c r="F31" s="30">
        <v>114.53</v>
      </c>
      <c r="G31" s="34">
        <f t="shared" si="0"/>
        <v>1.4439011612677899</v>
      </c>
      <c r="H31" s="31">
        <v>53.18</v>
      </c>
      <c r="I31" s="31">
        <v>21.45</v>
      </c>
    </row>
    <row r="32" spans="1:9" ht="15" customHeight="1" x14ac:dyDescent="0.2">
      <c r="A32" s="25">
        <v>45510</v>
      </c>
      <c r="B32" s="26" t="s">
        <v>49</v>
      </c>
      <c r="C32" s="32" t="s">
        <v>28</v>
      </c>
      <c r="D32" s="28">
        <v>1</v>
      </c>
      <c r="E32" s="28">
        <v>858</v>
      </c>
      <c r="F32" s="30">
        <v>381.46</v>
      </c>
      <c r="G32" s="34">
        <f t="shared" si="0"/>
        <v>1.2492528705499923</v>
      </c>
      <c r="H32" s="31">
        <v>163.02000000000001</v>
      </c>
      <c r="I32" s="31">
        <v>22.95</v>
      </c>
    </row>
    <row r="33" spans="1:9" ht="15" customHeight="1" x14ac:dyDescent="0.2">
      <c r="A33" s="25">
        <v>45510</v>
      </c>
      <c r="B33" s="26" t="s">
        <v>49</v>
      </c>
      <c r="C33" s="32" t="s">
        <v>21</v>
      </c>
      <c r="D33" s="28">
        <v>1</v>
      </c>
      <c r="E33" s="28">
        <v>298</v>
      </c>
      <c r="F33" s="30">
        <v>132.49</v>
      </c>
      <c r="G33" s="34">
        <f t="shared" si="0"/>
        <v>1.2492263567061663</v>
      </c>
      <c r="H33" s="31">
        <v>56.62</v>
      </c>
      <c r="I33" s="31">
        <v>21.45</v>
      </c>
    </row>
    <row r="34" spans="1:9" ht="15" customHeight="1" x14ac:dyDescent="0.2">
      <c r="A34" s="25">
        <v>45510</v>
      </c>
      <c r="B34" s="26" t="s">
        <v>47</v>
      </c>
      <c r="C34" s="32" t="s">
        <v>30</v>
      </c>
      <c r="D34" s="28">
        <v>1</v>
      </c>
      <c r="E34" s="28">
        <v>249.03</v>
      </c>
      <c r="F34" s="30">
        <v>137.31</v>
      </c>
      <c r="G34" s="34">
        <f t="shared" si="0"/>
        <v>0.81363338431286869</v>
      </c>
      <c r="H34" s="31">
        <v>47.32</v>
      </c>
      <c r="I34" s="31">
        <v>21.45</v>
      </c>
    </row>
    <row r="35" spans="1:9" ht="15" customHeight="1" x14ac:dyDescent="0.2">
      <c r="A35" s="25">
        <v>45511</v>
      </c>
      <c r="B35" s="26" t="s">
        <v>49</v>
      </c>
      <c r="C35" s="32" t="s">
        <v>28</v>
      </c>
      <c r="D35" s="28">
        <v>1</v>
      </c>
      <c r="E35" s="28">
        <v>858</v>
      </c>
      <c r="F35" s="30">
        <v>381.46</v>
      </c>
      <c r="G35" s="34">
        <f t="shared" si="0"/>
        <v>1.2492528705499923</v>
      </c>
      <c r="H35" s="31">
        <v>163.02000000000001</v>
      </c>
      <c r="I35" s="31">
        <v>22.95</v>
      </c>
    </row>
    <row r="36" spans="1:9" ht="15" customHeight="1" x14ac:dyDescent="0.2">
      <c r="A36" s="25">
        <v>45511</v>
      </c>
      <c r="B36" s="26" t="s">
        <v>46</v>
      </c>
      <c r="C36" s="32" t="s">
        <v>32</v>
      </c>
      <c r="D36" s="28">
        <v>26</v>
      </c>
      <c r="E36" s="28">
        <v>791.7</v>
      </c>
      <c r="F36" s="30">
        <v>360.88</v>
      </c>
      <c r="G36" s="34">
        <f t="shared" si="0"/>
        <v>1.1938040345821328</v>
      </c>
      <c r="H36" s="31">
        <v>247</v>
      </c>
      <c r="I36" s="31">
        <v>0</v>
      </c>
    </row>
    <row r="37" spans="1:9" ht="15" customHeight="1" x14ac:dyDescent="0.2">
      <c r="A37" s="25">
        <v>45511</v>
      </c>
      <c r="B37" s="26" t="s">
        <v>49</v>
      </c>
      <c r="C37" s="32" t="s">
        <v>20</v>
      </c>
      <c r="D37" s="28">
        <v>1</v>
      </c>
      <c r="E37" s="28">
        <v>298</v>
      </c>
      <c r="F37" s="30">
        <v>132.49</v>
      </c>
      <c r="G37" s="34">
        <f t="shared" si="0"/>
        <v>1.2492263567061663</v>
      </c>
      <c r="H37" s="31">
        <v>56.62</v>
      </c>
      <c r="I37" s="31">
        <v>21.45</v>
      </c>
    </row>
    <row r="38" spans="1:9" ht="15" customHeight="1" x14ac:dyDescent="0.2">
      <c r="A38" s="25">
        <v>45511</v>
      </c>
      <c r="B38" s="26" t="s">
        <v>49</v>
      </c>
      <c r="C38" s="32" t="s">
        <v>21</v>
      </c>
      <c r="D38" s="28">
        <v>1</v>
      </c>
      <c r="E38" s="28">
        <v>298</v>
      </c>
      <c r="F38" s="30">
        <v>132.49</v>
      </c>
      <c r="G38" s="34">
        <f t="shared" si="0"/>
        <v>1.2492263567061663</v>
      </c>
      <c r="H38" s="31">
        <v>56.62</v>
      </c>
      <c r="I38" s="31">
        <v>21.45</v>
      </c>
    </row>
    <row r="39" spans="1:9" ht="15" customHeight="1" x14ac:dyDescent="0.2">
      <c r="A39" s="25">
        <v>45511</v>
      </c>
      <c r="B39" s="26" t="s">
        <v>45</v>
      </c>
      <c r="C39" s="32" t="s">
        <v>34</v>
      </c>
      <c r="D39" s="28">
        <v>1</v>
      </c>
      <c r="E39" s="28">
        <v>239</v>
      </c>
      <c r="F39" s="30">
        <v>97.93</v>
      </c>
      <c r="G39" s="34">
        <f t="shared" si="0"/>
        <v>1.4405187378739914</v>
      </c>
      <c r="H39" s="31">
        <v>45.41</v>
      </c>
      <c r="I39" s="31">
        <v>21.45</v>
      </c>
    </row>
    <row r="40" spans="1:9" ht="15" customHeight="1" x14ac:dyDescent="0.2">
      <c r="A40" s="25">
        <v>45511</v>
      </c>
      <c r="B40" s="26" t="s">
        <v>47</v>
      </c>
      <c r="C40" s="32" t="s">
        <v>26</v>
      </c>
      <c r="D40" s="28">
        <v>1</v>
      </c>
      <c r="E40" s="28">
        <v>249.03</v>
      </c>
      <c r="F40" s="30">
        <v>132.57</v>
      </c>
      <c r="G40" s="34">
        <f t="shared" si="0"/>
        <v>0.87847929395790914</v>
      </c>
      <c r="H40" s="31">
        <v>47.32</v>
      </c>
      <c r="I40" s="31">
        <v>23.95</v>
      </c>
    </row>
    <row r="41" spans="1:9" ht="15" customHeight="1" x14ac:dyDescent="0.2">
      <c r="A41" s="25">
        <v>45511</v>
      </c>
      <c r="B41" s="26" t="s">
        <v>48</v>
      </c>
      <c r="C41" s="32" t="s">
        <v>35</v>
      </c>
      <c r="D41" s="28">
        <v>1</v>
      </c>
      <c r="E41" s="28">
        <v>460</v>
      </c>
      <c r="F41" s="30">
        <v>178.75</v>
      </c>
      <c r="G41" s="34">
        <f t="shared" si="0"/>
        <v>1.5734265734265733</v>
      </c>
      <c r="H41" s="31">
        <v>87.4</v>
      </c>
      <c r="I41" s="31">
        <v>21.45</v>
      </c>
    </row>
    <row r="42" spans="1:9" ht="15" customHeight="1" x14ac:dyDescent="0.2">
      <c r="A42" s="25">
        <v>45511</v>
      </c>
      <c r="B42" s="26" t="s">
        <v>48</v>
      </c>
      <c r="C42" s="32" t="s">
        <v>27</v>
      </c>
      <c r="D42" s="28">
        <v>2</v>
      </c>
      <c r="E42" s="28">
        <v>948.8</v>
      </c>
      <c r="F42" s="30">
        <v>373.06</v>
      </c>
      <c r="G42" s="34">
        <f t="shared" si="0"/>
        <v>1.5432906234921997</v>
      </c>
      <c r="H42" s="31">
        <v>180.28</v>
      </c>
      <c r="I42" s="31">
        <v>42.9</v>
      </c>
    </row>
    <row r="43" spans="1:9" ht="15" customHeight="1" x14ac:dyDescent="0.2">
      <c r="A43" s="25">
        <v>45511</v>
      </c>
      <c r="B43" s="26" t="s">
        <v>49</v>
      </c>
      <c r="C43" s="32" t="s">
        <v>21</v>
      </c>
      <c r="D43" s="28">
        <v>1</v>
      </c>
      <c r="E43" s="28">
        <v>298</v>
      </c>
      <c r="F43" s="30">
        <v>132.49</v>
      </c>
      <c r="G43" s="34">
        <f t="shared" si="0"/>
        <v>1.2492263567061663</v>
      </c>
      <c r="H43" s="31">
        <v>56.62</v>
      </c>
      <c r="I43" s="31">
        <v>21.45</v>
      </c>
    </row>
    <row r="44" spans="1:9" ht="15" customHeight="1" x14ac:dyDescent="0.2">
      <c r="A44" s="25">
        <v>45511</v>
      </c>
      <c r="B44" s="26" t="s">
        <v>49</v>
      </c>
      <c r="C44" s="32" t="s">
        <v>29</v>
      </c>
      <c r="D44" s="28">
        <v>1</v>
      </c>
      <c r="E44" s="28">
        <v>378</v>
      </c>
      <c r="F44" s="30">
        <v>176.95</v>
      </c>
      <c r="G44" s="34">
        <f t="shared" si="0"/>
        <v>1.1361966657247811</v>
      </c>
      <c r="H44" s="31">
        <v>71.819999999999993</v>
      </c>
      <c r="I44" s="31">
        <v>21.45</v>
      </c>
    </row>
    <row r="45" spans="1:9" ht="15" customHeight="1" x14ac:dyDescent="0.2">
      <c r="A45" s="25">
        <v>45511</v>
      </c>
      <c r="B45" s="26" t="s">
        <v>45</v>
      </c>
      <c r="C45" s="32" t="s">
        <v>24</v>
      </c>
      <c r="D45" s="28">
        <v>1</v>
      </c>
      <c r="E45" s="28">
        <v>279.89999999999998</v>
      </c>
      <c r="F45" s="30">
        <v>114.53</v>
      </c>
      <c r="G45" s="34">
        <f t="shared" si="0"/>
        <v>1.4439011612677899</v>
      </c>
      <c r="H45" s="31">
        <v>53.18</v>
      </c>
      <c r="I45" s="31">
        <v>21.45</v>
      </c>
    </row>
    <row r="46" spans="1:9" ht="15" customHeight="1" x14ac:dyDescent="0.2">
      <c r="A46" s="25">
        <v>45511</v>
      </c>
      <c r="B46" s="26" t="s">
        <v>46</v>
      </c>
      <c r="C46" s="32" t="s">
        <v>31</v>
      </c>
      <c r="D46" s="28">
        <v>1</v>
      </c>
      <c r="E46" s="28">
        <v>24.55</v>
      </c>
      <c r="F46" s="30">
        <v>11.08</v>
      </c>
      <c r="G46" s="34">
        <f t="shared" si="0"/>
        <v>1.2157039711191335</v>
      </c>
      <c r="H46" s="31">
        <v>9.93</v>
      </c>
      <c r="I46" s="31">
        <v>0</v>
      </c>
    </row>
    <row r="47" spans="1:9" ht="15" customHeight="1" x14ac:dyDescent="0.2">
      <c r="A47" s="25">
        <v>45512</v>
      </c>
      <c r="B47" s="26" t="s">
        <v>49</v>
      </c>
      <c r="C47" s="32" t="s">
        <v>23</v>
      </c>
      <c r="D47" s="28">
        <v>1</v>
      </c>
      <c r="E47" s="28">
        <v>298</v>
      </c>
      <c r="F47" s="30">
        <v>132.49</v>
      </c>
      <c r="G47" s="34">
        <f t="shared" si="0"/>
        <v>1.2492263567061663</v>
      </c>
      <c r="H47" s="31">
        <v>56.62</v>
      </c>
      <c r="I47" s="31">
        <v>21.45</v>
      </c>
    </row>
    <row r="48" spans="1:9" ht="15" customHeight="1" x14ac:dyDescent="0.2">
      <c r="A48" s="25">
        <v>45512</v>
      </c>
      <c r="B48" s="26" t="s">
        <v>49</v>
      </c>
      <c r="C48" s="32" t="s">
        <v>21</v>
      </c>
      <c r="D48" s="28">
        <v>1</v>
      </c>
      <c r="E48" s="28">
        <v>298</v>
      </c>
      <c r="F48" s="30">
        <v>132.49</v>
      </c>
      <c r="G48" s="34">
        <f t="shared" si="0"/>
        <v>1.2492263567061663</v>
      </c>
      <c r="H48" s="31">
        <v>56.62</v>
      </c>
      <c r="I48" s="31">
        <v>21.45</v>
      </c>
    </row>
    <row r="49" spans="1:9" ht="15" customHeight="1" x14ac:dyDescent="0.2">
      <c r="A49" s="25">
        <v>45512</v>
      </c>
      <c r="B49" s="26" t="s">
        <v>48</v>
      </c>
      <c r="C49" s="32" t="s">
        <v>36</v>
      </c>
      <c r="D49" s="28">
        <v>1</v>
      </c>
      <c r="E49" s="28">
        <v>359</v>
      </c>
      <c r="F49" s="30">
        <v>139.66999999999999</v>
      </c>
      <c r="G49" s="34">
        <f t="shared" si="0"/>
        <v>1.5703443831889456</v>
      </c>
      <c r="H49" s="31">
        <v>68.209999999999994</v>
      </c>
      <c r="I49" s="31">
        <v>23.95</v>
      </c>
    </row>
    <row r="50" spans="1:9" ht="15" customHeight="1" x14ac:dyDescent="0.2">
      <c r="A50" s="25">
        <v>45512</v>
      </c>
      <c r="B50" s="26" t="s">
        <v>46</v>
      </c>
      <c r="C50" s="32" t="s">
        <v>32</v>
      </c>
      <c r="D50" s="28">
        <v>14</v>
      </c>
      <c r="E50" s="28">
        <v>426.3</v>
      </c>
      <c r="F50" s="30">
        <v>194.32</v>
      </c>
      <c r="G50" s="34">
        <f t="shared" si="0"/>
        <v>1.1938040345821328</v>
      </c>
      <c r="H50" s="31">
        <v>133</v>
      </c>
      <c r="I50" s="31">
        <v>0</v>
      </c>
    </row>
    <row r="51" spans="1:9" ht="15" customHeight="1" x14ac:dyDescent="0.2">
      <c r="A51" s="25">
        <v>45512</v>
      </c>
      <c r="B51" s="26" t="s">
        <v>47</v>
      </c>
      <c r="C51" s="32" t="s">
        <v>26</v>
      </c>
      <c r="D51" s="28">
        <v>1</v>
      </c>
      <c r="E51" s="28">
        <v>249.03</v>
      </c>
      <c r="F51" s="30">
        <v>132.57</v>
      </c>
      <c r="G51" s="34">
        <f t="shared" si="0"/>
        <v>0.87847929395790914</v>
      </c>
      <c r="H51" s="31">
        <v>47.32</v>
      </c>
      <c r="I51" s="31">
        <v>23.95</v>
      </c>
    </row>
    <row r="52" spans="1:9" ht="15" customHeight="1" x14ac:dyDescent="0.2">
      <c r="A52" s="25">
        <v>45512</v>
      </c>
      <c r="B52" s="26" t="s">
        <v>49</v>
      </c>
      <c r="C52" s="32" t="s">
        <v>23</v>
      </c>
      <c r="D52" s="28">
        <v>1</v>
      </c>
      <c r="E52" s="28">
        <v>298</v>
      </c>
      <c r="F52" s="30">
        <v>132.49</v>
      </c>
      <c r="G52" s="34">
        <f t="shared" si="0"/>
        <v>1.2492263567061663</v>
      </c>
      <c r="H52" s="31">
        <v>56.62</v>
      </c>
      <c r="I52" s="31">
        <v>21.45</v>
      </c>
    </row>
    <row r="53" spans="1:9" ht="15" customHeight="1" x14ac:dyDescent="0.2">
      <c r="A53" s="25">
        <v>45513</v>
      </c>
      <c r="B53" s="26" t="s">
        <v>46</v>
      </c>
      <c r="C53" s="32" t="s">
        <v>25</v>
      </c>
      <c r="D53" s="28">
        <v>1</v>
      </c>
      <c r="E53" s="28">
        <v>62.63</v>
      </c>
      <c r="F53" s="30">
        <v>36.799999999999997</v>
      </c>
      <c r="G53" s="34">
        <f t="shared" si="0"/>
        <v>0.70190217391304366</v>
      </c>
      <c r="H53" s="31">
        <v>16.329999999999998</v>
      </c>
      <c r="I53" s="31">
        <v>0</v>
      </c>
    </row>
    <row r="54" spans="1:9" ht="15" customHeight="1" x14ac:dyDescent="0.2">
      <c r="A54" s="25">
        <v>45513</v>
      </c>
      <c r="B54" s="26" t="s">
        <v>46</v>
      </c>
      <c r="C54" s="32" t="s">
        <v>32</v>
      </c>
      <c r="D54" s="28">
        <v>13</v>
      </c>
      <c r="E54" s="28">
        <v>395.85</v>
      </c>
      <c r="F54" s="30">
        <v>180.44</v>
      </c>
      <c r="G54" s="34">
        <f t="shared" si="0"/>
        <v>1.1938040345821328</v>
      </c>
      <c r="H54" s="31">
        <v>123.5</v>
      </c>
      <c r="I54" s="31">
        <v>0</v>
      </c>
    </row>
    <row r="55" spans="1:9" ht="15" customHeight="1" x14ac:dyDescent="0.2">
      <c r="A55" s="25">
        <v>45513</v>
      </c>
      <c r="B55" s="26" t="s">
        <v>49</v>
      </c>
      <c r="C55" s="32" t="s">
        <v>23</v>
      </c>
      <c r="D55" s="28">
        <v>1</v>
      </c>
      <c r="E55" s="28">
        <v>298</v>
      </c>
      <c r="F55" s="30">
        <v>132.49</v>
      </c>
      <c r="G55" s="34">
        <f t="shared" si="0"/>
        <v>1.2492263567061663</v>
      </c>
      <c r="H55" s="31">
        <v>56.62</v>
      </c>
      <c r="I55" s="31">
        <v>21.45</v>
      </c>
    </row>
    <row r="56" spans="1:9" ht="15" customHeight="1" x14ac:dyDescent="0.2">
      <c r="A56" s="25">
        <v>45513</v>
      </c>
      <c r="B56" s="26" t="s">
        <v>45</v>
      </c>
      <c r="C56" s="32" t="s">
        <v>34</v>
      </c>
      <c r="D56" s="28">
        <v>1</v>
      </c>
      <c r="E56" s="28">
        <v>239</v>
      </c>
      <c r="F56" s="30">
        <v>97.93</v>
      </c>
      <c r="G56" s="34">
        <f t="shared" si="0"/>
        <v>1.4405187378739914</v>
      </c>
      <c r="H56" s="31">
        <v>45.41</v>
      </c>
      <c r="I56" s="31">
        <v>21.45</v>
      </c>
    </row>
    <row r="57" spans="1:9" ht="15" customHeight="1" x14ac:dyDescent="0.2">
      <c r="A57" s="25">
        <v>45513</v>
      </c>
      <c r="B57" s="26" t="s">
        <v>49</v>
      </c>
      <c r="C57" s="32" t="s">
        <v>23</v>
      </c>
      <c r="D57" s="28">
        <v>1</v>
      </c>
      <c r="E57" s="28">
        <v>298</v>
      </c>
      <c r="F57" s="30">
        <v>132.49</v>
      </c>
      <c r="G57" s="34">
        <f t="shared" si="0"/>
        <v>1.2492263567061663</v>
      </c>
      <c r="H57" s="31">
        <v>56.62</v>
      </c>
      <c r="I57" s="31">
        <v>21.45</v>
      </c>
    </row>
    <row r="58" spans="1:9" ht="15" customHeight="1" x14ac:dyDescent="0.2">
      <c r="A58" s="25">
        <v>45513</v>
      </c>
      <c r="B58" s="26" t="s">
        <v>49</v>
      </c>
      <c r="C58" s="32" t="s">
        <v>23</v>
      </c>
      <c r="D58" s="28">
        <v>1</v>
      </c>
      <c r="E58" s="28">
        <v>298</v>
      </c>
      <c r="F58" s="30">
        <v>132.49</v>
      </c>
      <c r="G58" s="34">
        <f t="shared" si="0"/>
        <v>1.2492263567061663</v>
      </c>
      <c r="H58" s="31">
        <v>56.62</v>
      </c>
      <c r="I58" s="31">
        <v>21.45</v>
      </c>
    </row>
    <row r="59" spans="1:9" ht="15" customHeight="1" x14ac:dyDescent="0.2">
      <c r="A59" s="25">
        <v>45513</v>
      </c>
      <c r="B59" s="26" t="s">
        <v>45</v>
      </c>
      <c r="C59" s="32" t="s">
        <v>37</v>
      </c>
      <c r="D59" s="28">
        <v>1</v>
      </c>
      <c r="E59" s="28">
        <v>439</v>
      </c>
      <c r="F59" s="30">
        <v>114.53</v>
      </c>
      <c r="G59" s="34">
        <f t="shared" si="0"/>
        <v>2.8330568410023576</v>
      </c>
      <c r="H59" s="31">
        <v>83.41</v>
      </c>
      <c r="I59" s="31">
        <v>21.45</v>
      </c>
    </row>
    <row r="60" spans="1:9" ht="15" customHeight="1" x14ac:dyDescent="0.2">
      <c r="A60" s="25">
        <v>45513</v>
      </c>
      <c r="B60" s="26" t="s">
        <v>45</v>
      </c>
      <c r="C60" s="27" t="s">
        <v>24</v>
      </c>
      <c r="D60" s="28">
        <v>1</v>
      </c>
      <c r="E60" s="29">
        <v>279.89999999999998</v>
      </c>
      <c r="F60" s="30">
        <v>114.53</v>
      </c>
      <c r="G60" s="34">
        <f t="shared" si="0"/>
        <v>1.4439011612677899</v>
      </c>
      <c r="H60" s="31">
        <v>53.18</v>
      </c>
      <c r="I60" s="31">
        <v>21.45</v>
      </c>
    </row>
    <row r="61" spans="1:9" ht="15" customHeight="1" x14ac:dyDescent="0.2">
      <c r="A61" s="25">
        <v>45513</v>
      </c>
      <c r="B61" s="26" t="s">
        <v>47</v>
      </c>
      <c r="C61" s="32" t="s">
        <v>30</v>
      </c>
      <c r="D61" s="28">
        <v>1</v>
      </c>
      <c r="E61" s="28">
        <v>249.03</v>
      </c>
      <c r="F61" s="30">
        <v>137.31</v>
      </c>
      <c r="G61" s="34">
        <f t="shared" si="0"/>
        <v>0.81363338431286869</v>
      </c>
      <c r="H61" s="31">
        <v>47.32</v>
      </c>
      <c r="I61" s="31">
        <v>21.45</v>
      </c>
    </row>
    <row r="62" spans="1:9" ht="15" customHeight="1" x14ac:dyDescent="0.2">
      <c r="A62" s="25">
        <v>45575</v>
      </c>
      <c r="B62" s="26" t="s">
        <v>46</v>
      </c>
      <c r="C62" s="32" t="s">
        <v>32</v>
      </c>
      <c r="D62" s="28">
        <v>3</v>
      </c>
      <c r="E62" s="28">
        <v>91.35</v>
      </c>
      <c r="F62" s="30">
        <v>41.64</v>
      </c>
      <c r="G62" s="34">
        <f t="shared" si="0"/>
        <v>1.1938040345821324</v>
      </c>
      <c r="H62" s="31">
        <v>28.5</v>
      </c>
      <c r="I62" s="31">
        <v>0</v>
      </c>
    </row>
    <row r="63" spans="1:9" ht="15" customHeight="1" x14ac:dyDescent="0.2">
      <c r="A63" s="25">
        <v>45575</v>
      </c>
      <c r="B63" s="26" t="s">
        <v>46</v>
      </c>
      <c r="C63" s="32" t="s">
        <v>25</v>
      </c>
      <c r="D63" s="28">
        <v>1</v>
      </c>
      <c r="E63" s="28">
        <v>62.63</v>
      </c>
      <c r="F63" s="30">
        <v>36.799999999999997</v>
      </c>
      <c r="G63" s="34">
        <f t="shared" si="0"/>
        <v>0.70190217391304366</v>
      </c>
      <c r="H63" s="31">
        <v>16.329999999999998</v>
      </c>
      <c r="I63" s="31">
        <v>0</v>
      </c>
    </row>
    <row r="64" spans="1:9" ht="15" customHeight="1" x14ac:dyDescent="0.2">
      <c r="A64" s="25">
        <v>45575</v>
      </c>
      <c r="B64" s="26" t="s">
        <v>47</v>
      </c>
      <c r="C64" s="32" t="s">
        <v>30</v>
      </c>
      <c r="D64" s="28">
        <v>1</v>
      </c>
      <c r="E64" s="28">
        <v>249.03</v>
      </c>
      <c r="F64" s="30">
        <v>137.31</v>
      </c>
      <c r="G64" s="34">
        <f t="shared" si="0"/>
        <v>0.81363338431286869</v>
      </c>
      <c r="H64" s="31">
        <v>47.32</v>
      </c>
      <c r="I64" s="31">
        <v>21.45</v>
      </c>
    </row>
    <row r="65" spans="1:9" ht="15" customHeight="1" x14ac:dyDescent="0.2">
      <c r="A65" s="25">
        <v>45575</v>
      </c>
      <c r="B65" s="26" t="s">
        <v>45</v>
      </c>
      <c r="C65" s="27" t="s">
        <v>24</v>
      </c>
      <c r="D65" s="28">
        <v>1</v>
      </c>
      <c r="E65" s="29">
        <v>279.89999999999998</v>
      </c>
      <c r="F65" s="30">
        <v>114.53</v>
      </c>
      <c r="G65" s="34">
        <f t="shared" si="0"/>
        <v>1.4439011612677899</v>
      </c>
      <c r="H65" s="31">
        <v>53.18</v>
      </c>
      <c r="I65" s="31">
        <v>21.45</v>
      </c>
    </row>
    <row r="66" spans="1:9" ht="15" customHeight="1" x14ac:dyDescent="0.2">
      <c r="A66" s="25">
        <v>45575</v>
      </c>
      <c r="B66" s="26" t="s">
        <v>49</v>
      </c>
      <c r="C66" s="32" t="s">
        <v>29</v>
      </c>
      <c r="D66" s="28">
        <v>1</v>
      </c>
      <c r="E66" s="28">
        <v>378</v>
      </c>
      <c r="F66" s="30">
        <v>176.95</v>
      </c>
      <c r="G66" s="34">
        <f t="shared" ref="G66:G129" si="1">(E66-F66)/F66</f>
        <v>1.1361966657247811</v>
      </c>
      <c r="H66" s="31">
        <v>71.819999999999993</v>
      </c>
      <c r="I66" s="31">
        <v>21.45</v>
      </c>
    </row>
    <row r="67" spans="1:9" ht="15" customHeight="1" x14ac:dyDescent="0.2">
      <c r="A67" s="25">
        <v>45515</v>
      </c>
      <c r="B67" s="26" t="s">
        <v>46</v>
      </c>
      <c r="C67" s="32" t="s">
        <v>32</v>
      </c>
      <c r="D67" s="28">
        <v>8</v>
      </c>
      <c r="E67" s="28">
        <v>243.6</v>
      </c>
      <c r="F67" s="30">
        <v>111.04</v>
      </c>
      <c r="G67" s="34">
        <f t="shared" si="1"/>
        <v>1.1938040345821326</v>
      </c>
      <c r="H67" s="31">
        <v>76</v>
      </c>
      <c r="I67" s="31">
        <v>0</v>
      </c>
    </row>
    <row r="68" spans="1:9" ht="15" customHeight="1" x14ac:dyDescent="0.2">
      <c r="A68" s="25">
        <v>45515</v>
      </c>
      <c r="B68" s="26" t="s">
        <v>47</v>
      </c>
      <c r="C68" s="32" t="s">
        <v>26</v>
      </c>
      <c r="D68" s="28">
        <v>1</v>
      </c>
      <c r="E68" s="28">
        <v>249.03</v>
      </c>
      <c r="F68" s="30">
        <v>132.57</v>
      </c>
      <c r="G68" s="34">
        <f t="shared" si="1"/>
        <v>0.87847929395790914</v>
      </c>
      <c r="H68" s="31">
        <v>47.32</v>
      </c>
      <c r="I68" s="31">
        <v>23.95</v>
      </c>
    </row>
    <row r="69" spans="1:9" ht="15" customHeight="1" x14ac:dyDescent="0.2">
      <c r="A69" s="25">
        <v>45515</v>
      </c>
      <c r="B69" s="26" t="s">
        <v>49</v>
      </c>
      <c r="C69" s="32" t="s">
        <v>20</v>
      </c>
      <c r="D69" s="28">
        <v>1</v>
      </c>
      <c r="E69" s="28">
        <v>298</v>
      </c>
      <c r="F69" s="30">
        <v>132.49</v>
      </c>
      <c r="G69" s="34">
        <f t="shared" si="1"/>
        <v>1.2492263567061663</v>
      </c>
      <c r="H69" s="31">
        <v>56.62</v>
      </c>
      <c r="I69" s="31">
        <v>21.45</v>
      </c>
    </row>
    <row r="70" spans="1:9" ht="15" customHeight="1" x14ac:dyDescent="0.2">
      <c r="A70" s="25">
        <v>45515</v>
      </c>
      <c r="B70" s="26" t="s">
        <v>49</v>
      </c>
      <c r="C70" s="32" t="s">
        <v>38</v>
      </c>
      <c r="D70" s="28">
        <v>1</v>
      </c>
      <c r="E70" s="28">
        <v>998</v>
      </c>
      <c r="F70" s="30">
        <v>443.71</v>
      </c>
      <c r="G70" s="34">
        <f t="shared" si="1"/>
        <v>1.2492168308129183</v>
      </c>
      <c r="H70" s="31">
        <v>189.62</v>
      </c>
      <c r="I70" s="31">
        <v>20.45</v>
      </c>
    </row>
    <row r="71" spans="1:9" ht="15" customHeight="1" x14ac:dyDescent="0.2">
      <c r="A71" s="25">
        <v>45515</v>
      </c>
      <c r="B71" s="26" t="s">
        <v>46</v>
      </c>
      <c r="C71" s="33" t="s">
        <v>39</v>
      </c>
      <c r="D71" s="28">
        <v>1</v>
      </c>
      <c r="E71" s="28">
        <v>46.92</v>
      </c>
      <c r="F71" s="30">
        <v>19.36</v>
      </c>
      <c r="G71" s="34">
        <f t="shared" si="1"/>
        <v>1.4235537190082646</v>
      </c>
      <c r="H71" s="31">
        <v>10.33</v>
      </c>
      <c r="I71" s="31">
        <v>6</v>
      </c>
    </row>
    <row r="72" spans="1:9" ht="15" customHeight="1" x14ac:dyDescent="0.2">
      <c r="A72" s="25">
        <v>45515</v>
      </c>
      <c r="B72" s="26" t="s">
        <v>46</v>
      </c>
      <c r="C72" s="33" t="s">
        <v>25</v>
      </c>
      <c r="D72" s="28">
        <v>1</v>
      </c>
      <c r="E72" s="28">
        <v>62.63</v>
      </c>
      <c r="F72" s="30">
        <v>36.799999999999997</v>
      </c>
      <c r="G72" s="34">
        <f t="shared" si="1"/>
        <v>0.70190217391304366</v>
      </c>
      <c r="H72" s="31">
        <v>7.74</v>
      </c>
      <c r="I72" s="31">
        <v>6</v>
      </c>
    </row>
    <row r="73" spans="1:9" ht="15" customHeight="1" x14ac:dyDescent="0.2">
      <c r="A73" s="25">
        <v>45515</v>
      </c>
      <c r="B73" s="26" t="s">
        <v>49</v>
      </c>
      <c r="C73" s="32" t="s">
        <v>28</v>
      </c>
      <c r="D73" s="28">
        <v>1</v>
      </c>
      <c r="E73" s="28">
        <v>858</v>
      </c>
      <c r="F73" s="30">
        <v>381.46</v>
      </c>
      <c r="G73" s="34">
        <f t="shared" si="1"/>
        <v>1.2492528705499923</v>
      </c>
      <c r="H73" s="31">
        <v>163.02000000000001</v>
      </c>
      <c r="I73" s="31">
        <v>22.95</v>
      </c>
    </row>
    <row r="74" spans="1:9" ht="15" customHeight="1" x14ac:dyDescent="0.2">
      <c r="A74" s="25">
        <v>45515</v>
      </c>
      <c r="B74" s="26" t="s">
        <v>49</v>
      </c>
      <c r="C74" s="32" t="s">
        <v>38</v>
      </c>
      <c r="D74" s="28">
        <v>1</v>
      </c>
      <c r="E74" s="28">
        <v>998</v>
      </c>
      <c r="F74" s="30">
        <v>443.71</v>
      </c>
      <c r="G74" s="34">
        <f t="shared" si="1"/>
        <v>1.2492168308129183</v>
      </c>
      <c r="H74" s="31">
        <v>189.62</v>
      </c>
      <c r="I74" s="31">
        <v>20.45</v>
      </c>
    </row>
    <row r="75" spans="1:9" ht="15" customHeight="1" x14ac:dyDescent="0.2">
      <c r="A75" s="25">
        <v>45515</v>
      </c>
      <c r="B75" s="26" t="s">
        <v>45</v>
      </c>
      <c r="C75" s="27" t="s">
        <v>24</v>
      </c>
      <c r="D75" s="28">
        <v>1</v>
      </c>
      <c r="E75" s="29">
        <v>279.89999999999998</v>
      </c>
      <c r="F75" s="30">
        <v>114.53</v>
      </c>
      <c r="G75" s="34">
        <f t="shared" si="1"/>
        <v>1.4439011612677899</v>
      </c>
      <c r="H75" s="31">
        <v>53.18</v>
      </c>
      <c r="I75" s="31">
        <v>21.45</v>
      </c>
    </row>
    <row r="76" spans="1:9" ht="15" customHeight="1" x14ac:dyDescent="0.2">
      <c r="A76" s="25">
        <v>45516</v>
      </c>
      <c r="B76" s="26" t="s">
        <v>49</v>
      </c>
      <c r="C76" s="32" t="s">
        <v>28</v>
      </c>
      <c r="D76" s="28">
        <v>1</v>
      </c>
      <c r="E76" s="28">
        <v>858</v>
      </c>
      <c r="F76" s="30">
        <v>381.46</v>
      </c>
      <c r="G76" s="34">
        <f t="shared" si="1"/>
        <v>1.2492528705499923</v>
      </c>
      <c r="H76" s="31">
        <v>163.02000000000001</v>
      </c>
      <c r="I76" s="31">
        <v>22.95</v>
      </c>
    </row>
    <row r="77" spans="1:9" ht="15" customHeight="1" x14ac:dyDescent="0.2">
      <c r="A77" s="25">
        <v>45516</v>
      </c>
      <c r="B77" s="26" t="s">
        <v>45</v>
      </c>
      <c r="C77" s="32" t="s">
        <v>37</v>
      </c>
      <c r="D77" s="28">
        <v>1</v>
      </c>
      <c r="E77" s="28">
        <v>417.05</v>
      </c>
      <c r="F77" s="30">
        <v>114.53</v>
      </c>
      <c r="G77" s="34">
        <f t="shared" si="1"/>
        <v>2.6414039989522395</v>
      </c>
      <c r="H77" s="31">
        <v>79.239999999999995</v>
      </c>
      <c r="I77" s="31">
        <v>21.45</v>
      </c>
    </row>
    <row r="78" spans="1:9" ht="15" customHeight="1" x14ac:dyDescent="0.2">
      <c r="A78" s="25">
        <v>45516</v>
      </c>
      <c r="B78" s="26" t="s">
        <v>46</v>
      </c>
      <c r="C78" s="32" t="s">
        <v>32</v>
      </c>
      <c r="D78" s="28">
        <v>13</v>
      </c>
      <c r="E78" s="28">
        <v>400.79</v>
      </c>
      <c r="F78" s="30">
        <v>180.44</v>
      </c>
      <c r="G78" s="34">
        <f t="shared" si="1"/>
        <v>1.2211815561959656</v>
      </c>
      <c r="H78" s="31">
        <v>124.15</v>
      </c>
      <c r="I78" s="31">
        <v>0</v>
      </c>
    </row>
    <row r="79" spans="1:9" ht="15" customHeight="1" x14ac:dyDescent="0.2">
      <c r="A79" s="25">
        <v>45516</v>
      </c>
      <c r="B79" s="26" t="s">
        <v>47</v>
      </c>
      <c r="C79" s="32" t="s">
        <v>30</v>
      </c>
      <c r="D79" s="28">
        <v>1</v>
      </c>
      <c r="E79" s="28">
        <v>249.03</v>
      </c>
      <c r="F79" s="30">
        <v>137.31</v>
      </c>
      <c r="G79" s="34">
        <f t="shared" si="1"/>
        <v>0.81363338431286869</v>
      </c>
      <c r="H79" s="31">
        <v>47.32</v>
      </c>
      <c r="I79" s="31">
        <v>21.45</v>
      </c>
    </row>
    <row r="80" spans="1:9" ht="15" customHeight="1" x14ac:dyDescent="0.2">
      <c r="A80" s="25">
        <v>45516</v>
      </c>
      <c r="B80" s="26" t="s">
        <v>49</v>
      </c>
      <c r="C80" s="32" t="s">
        <v>40</v>
      </c>
      <c r="D80" s="28">
        <v>1</v>
      </c>
      <c r="E80" s="28">
        <v>378</v>
      </c>
      <c r="F80" s="30">
        <v>168.06</v>
      </c>
      <c r="G80" s="34">
        <f t="shared" si="1"/>
        <v>1.2491967154587647</v>
      </c>
      <c r="H80" s="31">
        <v>71.819999999999993</v>
      </c>
      <c r="I80" s="31">
        <v>36.06</v>
      </c>
    </row>
    <row r="81" spans="1:9" ht="15" customHeight="1" x14ac:dyDescent="0.2">
      <c r="A81" s="25">
        <v>45516</v>
      </c>
      <c r="B81" s="26" t="s">
        <v>47</v>
      </c>
      <c r="C81" s="32" t="s">
        <v>30</v>
      </c>
      <c r="D81" s="28">
        <v>1</v>
      </c>
      <c r="E81" s="28">
        <v>249.03</v>
      </c>
      <c r="F81" s="30">
        <v>137.31</v>
      </c>
      <c r="G81" s="34">
        <f t="shared" si="1"/>
        <v>0.81363338431286869</v>
      </c>
      <c r="H81" s="31">
        <v>47.32</v>
      </c>
      <c r="I81" s="31">
        <v>21.45</v>
      </c>
    </row>
    <row r="82" spans="1:9" ht="15" customHeight="1" x14ac:dyDescent="0.2">
      <c r="A82" s="25">
        <v>45517</v>
      </c>
      <c r="B82" s="26" t="s">
        <v>46</v>
      </c>
      <c r="C82" s="32" t="s">
        <v>32</v>
      </c>
      <c r="D82" s="28">
        <v>48</v>
      </c>
      <c r="E82" s="28">
        <v>1479.84</v>
      </c>
      <c r="F82" s="30">
        <v>666.24</v>
      </c>
      <c r="G82" s="34">
        <f t="shared" si="1"/>
        <v>1.2211815561959654</v>
      </c>
      <c r="H82" s="31">
        <v>458.4</v>
      </c>
      <c r="I82" s="31">
        <v>0</v>
      </c>
    </row>
    <row r="83" spans="1:9" ht="15" customHeight="1" x14ac:dyDescent="0.2">
      <c r="A83" s="25">
        <v>45517</v>
      </c>
      <c r="B83" s="26" t="s">
        <v>47</v>
      </c>
      <c r="C83" s="32" t="s">
        <v>26</v>
      </c>
      <c r="D83" s="28">
        <v>1</v>
      </c>
      <c r="E83" s="28">
        <v>249.03</v>
      </c>
      <c r="F83" s="30">
        <v>132.57</v>
      </c>
      <c r="G83" s="34">
        <f t="shared" si="1"/>
        <v>0.87847929395790914</v>
      </c>
      <c r="H83" s="31">
        <v>47.32</v>
      </c>
      <c r="I83" s="31">
        <v>23.95</v>
      </c>
    </row>
    <row r="84" spans="1:9" ht="15" customHeight="1" x14ac:dyDescent="0.2">
      <c r="A84" s="25">
        <v>45518</v>
      </c>
      <c r="B84" s="26" t="s">
        <v>49</v>
      </c>
      <c r="C84" s="32" t="s">
        <v>22</v>
      </c>
      <c r="D84" s="28">
        <v>1</v>
      </c>
      <c r="E84" s="28">
        <v>358</v>
      </c>
      <c r="F84" s="30">
        <v>159.16</v>
      </c>
      <c r="G84" s="34">
        <f t="shared" si="1"/>
        <v>1.2493088715757728</v>
      </c>
      <c r="H84" s="30">
        <v>68.02</v>
      </c>
      <c r="I84" s="30">
        <v>21.45</v>
      </c>
    </row>
    <row r="85" spans="1:9" ht="15" customHeight="1" x14ac:dyDescent="0.2">
      <c r="A85" s="25">
        <v>45518</v>
      </c>
      <c r="B85" s="26" t="s">
        <v>46</v>
      </c>
      <c r="C85" s="32" t="s">
        <v>32</v>
      </c>
      <c r="D85" s="28">
        <v>17</v>
      </c>
      <c r="E85" s="28">
        <v>524.11</v>
      </c>
      <c r="F85" s="30">
        <v>235.96</v>
      </c>
      <c r="G85" s="34">
        <f t="shared" si="1"/>
        <v>1.2211815561959654</v>
      </c>
      <c r="H85" s="30">
        <v>162.35</v>
      </c>
      <c r="I85" s="30">
        <v>0</v>
      </c>
    </row>
    <row r="86" spans="1:9" ht="15" customHeight="1" x14ac:dyDescent="0.2">
      <c r="A86" s="25">
        <v>45518</v>
      </c>
      <c r="B86" s="26" t="s">
        <v>49</v>
      </c>
      <c r="C86" s="32" t="s">
        <v>38</v>
      </c>
      <c r="D86" s="28">
        <v>1</v>
      </c>
      <c r="E86" s="28">
        <v>998</v>
      </c>
      <c r="F86" s="30">
        <v>443.71</v>
      </c>
      <c r="G86" s="34">
        <f t="shared" si="1"/>
        <v>1.2492168308129183</v>
      </c>
      <c r="H86" s="31">
        <v>189.62</v>
      </c>
      <c r="I86" s="31">
        <v>20.45</v>
      </c>
    </row>
    <row r="87" spans="1:9" ht="15" customHeight="1" x14ac:dyDescent="0.2">
      <c r="A87" s="25">
        <v>45518</v>
      </c>
      <c r="B87" s="26" t="s">
        <v>45</v>
      </c>
      <c r="C87" s="32" t="s">
        <v>41</v>
      </c>
      <c r="D87" s="28">
        <v>1</v>
      </c>
      <c r="E87" s="28">
        <v>279.89999999999998</v>
      </c>
      <c r="F87" s="30">
        <v>114.53</v>
      </c>
      <c r="G87" s="34">
        <f t="shared" si="1"/>
        <v>1.4439011612677899</v>
      </c>
      <c r="H87" s="30">
        <v>53.18</v>
      </c>
      <c r="I87" s="30">
        <v>21.45</v>
      </c>
    </row>
    <row r="88" spans="1:9" ht="15" customHeight="1" x14ac:dyDescent="0.2">
      <c r="A88" s="25">
        <v>45518</v>
      </c>
      <c r="B88" s="26" t="s">
        <v>49</v>
      </c>
      <c r="C88" s="32" t="s">
        <v>42</v>
      </c>
      <c r="D88" s="28">
        <v>1</v>
      </c>
      <c r="E88" s="28">
        <v>3480</v>
      </c>
      <c r="F88" s="30">
        <v>1510.75</v>
      </c>
      <c r="G88" s="34">
        <f t="shared" si="1"/>
        <v>1.3034916432235644</v>
      </c>
      <c r="H88" s="30">
        <v>661.2</v>
      </c>
      <c r="I88" s="30">
        <v>22.95</v>
      </c>
    </row>
    <row r="89" spans="1:9" ht="15" customHeight="1" x14ac:dyDescent="0.2">
      <c r="A89" s="25">
        <v>45518</v>
      </c>
      <c r="B89" s="26" t="s">
        <v>49</v>
      </c>
      <c r="C89" s="32" t="s">
        <v>42</v>
      </c>
      <c r="D89" s="28">
        <v>1</v>
      </c>
      <c r="E89" s="28">
        <v>3480</v>
      </c>
      <c r="F89" s="30">
        <f>$F$88</f>
        <v>1510.75</v>
      </c>
      <c r="G89" s="34">
        <f t="shared" si="1"/>
        <v>1.3034916432235644</v>
      </c>
      <c r="H89" s="30">
        <v>661.2</v>
      </c>
      <c r="I89" s="30">
        <v>22.95</v>
      </c>
    </row>
    <row r="90" spans="1:9" ht="15" customHeight="1" x14ac:dyDescent="0.2">
      <c r="A90" s="25">
        <v>45519</v>
      </c>
      <c r="B90" s="26" t="s">
        <v>46</v>
      </c>
      <c r="C90" s="32">
        <v>6103</v>
      </c>
      <c r="D90" s="28">
        <v>20</v>
      </c>
      <c r="E90" s="28">
        <v>616.6</v>
      </c>
      <c r="F90" s="30">
        <v>277.60000000000002</v>
      </c>
      <c r="G90" s="34">
        <f t="shared" si="1"/>
        <v>1.2211815561959654</v>
      </c>
      <c r="H90" s="30">
        <v>191</v>
      </c>
      <c r="I90" s="30">
        <v>0</v>
      </c>
    </row>
    <row r="91" spans="1:9" ht="15" customHeight="1" x14ac:dyDescent="0.2">
      <c r="A91" s="25">
        <v>45519</v>
      </c>
      <c r="B91" s="26" t="s">
        <v>49</v>
      </c>
      <c r="C91" s="32" t="s">
        <v>20</v>
      </c>
      <c r="D91" s="28">
        <v>1</v>
      </c>
      <c r="E91" s="28">
        <v>298</v>
      </c>
      <c r="F91" s="30">
        <v>132.49</v>
      </c>
      <c r="G91" s="34">
        <f t="shared" si="1"/>
        <v>1.2492263567061663</v>
      </c>
      <c r="H91" s="31">
        <v>56.62</v>
      </c>
      <c r="I91" s="31">
        <v>21.45</v>
      </c>
    </row>
    <row r="92" spans="1:9" ht="15" customHeight="1" x14ac:dyDescent="0.2">
      <c r="A92" s="25">
        <v>45519</v>
      </c>
      <c r="B92" s="26" t="s">
        <v>48</v>
      </c>
      <c r="C92" s="32" t="s">
        <v>27</v>
      </c>
      <c r="D92" s="28">
        <v>2</v>
      </c>
      <c r="E92" s="28">
        <v>901.36</v>
      </c>
      <c r="F92" s="30">
        <v>373.06</v>
      </c>
      <c r="G92" s="34">
        <f t="shared" si="1"/>
        <v>1.4161260923175896</v>
      </c>
      <c r="H92" s="30">
        <v>171.26</v>
      </c>
      <c r="I92" s="30">
        <v>42.9</v>
      </c>
    </row>
    <row r="93" spans="1:9" ht="15" customHeight="1" x14ac:dyDescent="0.2">
      <c r="A93" s="25">
        <v>45519</v>
      </c>
      <c r="B93" s="26" t="s">
        <v>46</v>
      </c>
      <c r="C93" s="32" t="s">
        <v>31</v>
      </c>
      <c r="D93" s="28">
        <v>1</v>
      </c>
      <c r="E93" s="28">
        <v>24.55</v>
      </c>
      <c r="F93" s="30">
        <v>11.08</v>
      </c>
      <c r="G93" s="34">
        <f t="shared" si="1"/>
        <v>1.2157039711191335</v>
      </c>
      <c r="H93" s="31">
        <v>9.93</v>
      </c>
      <c r="I93" s="31">
        <v>0</v>
      </c>
    </row>
    <row r="94" spans="1:9" ht="15" customHeight="1" x14ac:dyDescent="0.2">
      <c r="A94" s="25">
        <v>45520</v>
      </c>
      <c r="B94" s="26" t="s">
        <v>46</v>
      </c>
      <c r="C94" s="32">
        <v>6103</v>
      </c>
      <c r="D94" s="28">
        <v>19</v>
      </c>
      <c r="E94" s="28">
        <v>585.77</v>
      </c>
      <c r="F94" s="30">
        <v>263.72000000000003</v>
      </c>
      <c r="G94" s="34">
        <f t="shared" si="1"/>
        <v>1.2211815561959651</v>
      </c>
      <c r="H94" s="30">
        <v>181.45</v>
      </c>
      <c r="I94" s="30">
        <v>0</v>
      </c>
    </row>
    <row r="95" spans="1:9" ht="15" customHeight="1" x14ac:dyDescent="0.2">
      <c r="A95" s="25">
        <v>45521</v>
      </c>
      <c r="B95" s="26" t="s">
        <v>49</v>
      </c>
      <c r="C95" s="32" t="s">
        <v>21</v>
      </c>
      <c r="D95" s="28">
        <v>1</v>
      </c>
      <c r="E95" s="28">
        <v>298</v>
      </c>
      <c r="F95" s="30">
        <v>132.49</v>
      </c>
      <c r="G95" s="34">
        <f t="shared" si="1"/>
        <v>1.2492263567061663</v>
      </c>
      <c r="H95" s="31">
        <v>56.62</v>
      </c>
      <c r="I95" s="31">
        <v>21.45</v>
      </c>
    </row>
    <row r="96" spans="1:9" ht="15" customHeight="1" x14ac:dyDescent="0.2">
      <c r="A96" s="25">
        <v>45521</v>
      </c>
      <c r="B96" s="26" t="s">
        <v>47</v>
      </c>
      <c r="C96" s="32" t="s">
        <v>26</v>
      </c>
      <c r="D96" s="28">
        <v>1</v>
      </c>
      <c r="E96" s="28">
        <v>249.03</v>
      </c>
      <c r="F96" s="30">
        <v>132.57</v>
      </c>
      <c r="G96" s="34">
        <f t="shared" si="1"/>
        <v>0.87847929395790914</v>
      </c>
      <c r="H96" s="31">
        <v>47.32</v>
      </c>
      <c r="I96" s="31">
        <v>21.45</v>
      </c>
    </row>
    <row r="97" spans="1:9" ht="15" customHeight="1" x14ac:dyDescent="0.2">
      <c r="A97" s="25">
        <v>45521</v>
      </c>
      <c r="B97" s="26" t="s">
        <v>46</v>
      </c>
      <c r="C97" s="32" t="s">
        <v>31</v>
      </c>
      <c r="D97" s="28">
        <v>1</v>
      </c>
      <c r="E97" s="28">
        <v>24.55</v>
      </c>
      <c r="F97" s="30">
        <v>11.08</v>
      </c>
      <c r="G97" s="34">
        <f t="shared" si="1"/>
        <v>1.2157039711191335</v>
      </c>
      <c r="H97" s="31">
        <v>9.93</v>
      </c>
      <c r="I97" s="31">
        <v>0</v>
      </c>
    </row>
    <row r="98" spans="1:9" ht="15" customHeight="1" x14ac:dyDescent="0.2">
      <c r="A98" s="25">
        <v>45521</v>
      </c>
      <c r="B98" s="26" t="s">
        <v>46</v>
      </c>
      <c r="C98" s="32">
        <v>6103</v>
      </c>
      <c r="D98" s="28">
        <v>8</v>
      </c>
      <c r="E98" s="28">
        <v>246.64</v>
      </c>
      <c r="F98" s="30">
        <v>111.04</v>
      </c>
      <c r="G98" s="34">
        <f t="shared" si="1"/>
        <v>1.2211815561959651</v>
      </c>
      <c r="H98" s="30">
        <v>76.400000000000006</v>
      </c>
      <c r="I98" s="30">
        <v>0</v>
      </c>
    </row>
    <row r="99" spans="1:9" ht="15" customHeight="1" x14ac:dyDescent="0.2">
      <c r="A99" s="25">
        <v>45521</v>
      </c>
      <c r="B99" s="26" t="s">
        <v>47</v>
      </c>
      <c r="C99" s="32" t="s">
        <v>30</v>
      </c>
      <c r="D99" s="28">
        <v>1</v>
      </c>
      <c r="E99" s="28">
        <v>249.03</v>
      </c>
      <c r="F99" s="30">
        <v>137.31</v>
      </c>
      <c r="G99" s="34">
        <f t="shared" si="1"/>
        <v>0.81363338431286869</v>
      </c>
      <c r="H99" s="31">
        <v>47.32</v>
      </c>
      <c r="I99" s="31">
        <v>21.45</v>
      </c>
    </row>
    <row r="100" spans="1:9" ht="15" customHeight="1" x14ac:dyDescent="0.2">
      <c r="A100" s="25">
        <v>45521</v>
      </c>
      <c r="B100" s="26" t="s">
        <v>49</v>
      </c>
      <c r="C100" s="32" t="s">
        <v>21</v>
      </c>
      <c r="D100" s="28">
        <v>1</v>
      </c>
      <c r="E100" s="28">
        <v>298</v>
      </c>
      <c r="F100" s="30">
        <v>132.49</v>
      </c>
      <c r="G100" s="34">
        <f t="shared" si="1"/>
        <v>1.2492263567061663</v>
      </c>
      <c r="H100" s="31">
        <v>56.62</v>
      </c>
      <c r="I100" s="31">
        <v>21.45</v>
      </c>
    </row>
    <row r="101" spans="1:9" ht="15" customHeight="1" x14ac:dyDescent="0.2">
      <c r="A101" s="25">
        <v>45522</v>
      </c>
      <c r="B101" s="26" t="s">
        <v>46</v>
      </c>
      <c r="C101" s="32" t="s">
        <v>32</v>
      </c>
      <c r="D101" s="28">
        <v>13</v>
      </c>
      <c r="E101" s="28">
        <v>400.79</v>
      </c>
      <c r="F101" s="30">
        <v>180.44</v>
      </c>
      <c r="G101" s="34">
        <f t="shared" si="1"/>
        <v>1.2211815561959656</v>
      </c>
      <c r="H101" s="31">
        <v>124.15</v>
      </c>
      <c r="I101" s="31">
        <v>0</v>
      </c>
    </row>
    <row r="102" spans="1:9" ht="15" customHeight="1" x14ac:dyDescent="0.2">
      <c r="A102" s="25">
        <v>45522</v>
      </c>
      <c r="B102" s="26" t="s">
        <v>49</v>
      </c>
      <c r="C102" s="32" t="s">
        <v>43</v>
      </c>
      <c r="D102" s="28">
        <v>2</v>
      </c>
      <c r="E102" s="28">
        <v>596</v>
      </c>
      <c r="F102" s="30">
        <v>264.98</v>
      </c>
      <c r="G102" s="34">
        <f t="shared" si="1"/>
        <v>1.2492263567061663</v>
      </c>
      <c r="H102" s="30">
        <v>113.24</v>
      </c>
      <c r="I102" s="30">
        <v>42.9</v>
      </c>
    </row>
    <row r="103" spans="1:9" ht="15" customHeight="1" x14ac:dyDescent="0.2">
      <c r="A103" s="25">
        <v>45523</v>
      </c>
      <c r="B103" s="26" t="s">
        <v>46</v>
      </c>
      <c r="C103" s="33" t="s">
        <v>25</v>
      </c>
      <c r="D103" s="28">
        <v>1</v>
      </c>
      <c r="E103" s="28">
        <v>69.900000000000006</v>
      </c>
      <c r="F103" s="30">
        <v>36.799999999999997</v>
      </c>
      <c r="G103" s="34">
        <f t="shared" si="1"/>
        <v>0.89945652173913071</v>
      </c>
      <c r="H103" s="31">
        <v>17.53</v>
      </c>
      <c r="I103" s="31">
        <v>0</v>
      </c>
    </row>
    <row r="104" spans="1:9" ht="15" customHeight="1" x14ac:dyDescent="0.2">
      <c r="A104" s="25">
        <v>45523</v>
      </c>
      <c r="B104" s="26" t="s">
        <v>47</v>
      </c>
      <c r="C104" s="32" t="s">
        <v>30</v>
      </c>
      <c r="D104" s="28">
        <v>1</v>
      </c>
      <c r="E104" s="28">
        <v>249.03</v>
      </c>
      <c r="F104" s="30">
        <v>137.31</v>
      </c>
      <c r="G104" s="34">
        <f t="shared" si="1"/>
        <v>0.81363338431286869</v>
      </c>
      <c r="H104" s="31">
        <v>47.32</v>
      </c>
      <c r="I104" s="31">
        <v>21.45</v>
      </c>
    </row>
    <row r="105" spans="1:9" ht="15" customHeight="1" x14ac:dyDescent="0.2">
      <c r="A105" s="25">
        <v>45523</v>
      </c>
      <c r="B105" s="26" t="s">
        <v>46</v>
      </c>
      <c r="C105" s="32">
        <v>6103</v>
      </c>
      <c r="D105" s="28">
        <v>4</v>
      </c>
      <c r="E105" s="28">
        <v>123.32</v>
      </c>
      <c r="F105" s="30">
        <v>55.52</v>
      </c>
      <c r="G105" s="34">
        <f t="shared" si="1"/>
        <v>1.2211815561959651</v>
      </c>
      <c r="H105" s="30">
        <v>38.200000000000003</v>
      </c>
      <c r="I105" s="30">
        <v>0</v>
      </c>
    </row>
    <row r="106" spans="1:9" ht="15" customHeight="1" x14ac:dyDescent="0.2">
      <c r="A106" s="25">
        <v>45524</v>
      </c>
      <c r="B106" s="26" t="s">
        <v>47</v>
      </c>
      <c r="C106" s="32" t="s">
        <v>30</v>
      </c>
      <c r="D106" s="28">
        <v>1</v>
      </c>
      <c r="E106" s="28">
        <v>249.03</v>
      </c>
      <c r="F106" s="30">
        <v>137.31</v>
      </c>
      <c r="G106" s="34">
        <f t="shared" si="1"/>
        <v>0.81363338431286869</v>
      </c>
      <c r="H106" s="31">
        <v>47.32</v>
      </c>
      <c r="I106" s="31">
        <v>21.45</v>
      </c>
    </row>
    <row r="107" spans="1:9" ht="15" customHeight="1" x14ac:dyDescent="0.2">
      <c r="A107" s="25">
        <v>45524</v>
      </c>
      <c r="B107" s="26" t="s">
        <v>46</v>
      </c>
      <c r="C107" s="32">
        <v>6103</v>
      </c>
      <c r="D107" s="28">
        <v>1</v>
      </c>
      <c r="E107" s="28">
        <v>30.83</v>
      </c>
      <c r="F107" s="30">
        <v>13.88</v>
      </c>
      <c r="G107" s="34">
        <f t="shared" si="1"/>
        <v>1.2211815561959651</v>
      </c>
      <c r="H107" s="30">
        <v>9.5500000000000007</v>
      </c>
      <c r="I107" s="30">
        <v>0</v>
      </c>
    </row>
    <row r="108" spans="1:9" ht="15" customHeight="1" x14ac:dyDescent="0.2">
      <c r="A108" s="25">
        <v>45525</v>
      </c>
      <c r="B108" s="26" t="s">
        <v>46</v>
      </c>
      <c r="C108" s="32">
        <v>6103</v>
      </c>
      <c r="D108" s="28">
        <v>2</v>
      </c>
      <c r="E108" s="28">
        <v>61.66</v>
      </c>
      <c r="F108" s="30">
        <v>27.76</v>
      </c>
      <c r="G108" s="34">
        <f t="shared" si="1"/>
        <v>1.2211815561959651</v>
      </c>
      <c r="H108" s="30">
        <v>19.100000000000001</v>
      </c>
      <c r="I108" s="30">
        <v>0</v>
      </c>
    </row>
    <row r="109" spans="1:9" ht="15" customHeight="1" x14ac:dyDescent="0.2">
      <c r="A109" s="25">
        <v>45525</v>
      </c>
      <c r="B109" s="26" t="s">
        <v>45</v>
      </c>
      <c r="C109" s="32" t="s">
        <v>41</v>
      </c>
      <c r="D109" s="28">
        <v>1</v>
      </c>
      <c r="E109" s="28">
        <v>273</v>
      </c>
      <c r="F109" s="30">
        <v>114.53</v>
      </c>
      <c r="G109" s="34">
        <f t="shared" si="1"/>
        <v>1.3836549375709422</v>
      </c>
      <c r="H109" s="30">
        <v>51.87</v>
      </c>
      <c r="I109" s="30">
        <v>21.45</v>
      </c>
    </row>
    <row r="110" spans="1:9" ht="15" customHeight="1" x14ac:dyDescent="0.2">
      <c r="A110" s="25">
        <v>45525</v>
      </c>
      <c r="B110" s="26" t="s">
        <v>46</v>
      </c>
      <c r="C110" s="32" t="s">
        <v>31</v>
      </c>
      <c r="D110" s="28">
        <v>1</v>
      </c>
      <c r="E110" s="28">
        <v>23.18</v>
      </c>
      <c r="F110" s="30">
        <v>11.08</v>
      </c>
      <c r="G110" s="34">
        <f t="shared" si="1"/>
        <v>1.092057761732852</v>
      </c>
      <c r="H110" s="31">
        <v>9.7100000000000009</v>
      </c>
      <c r="I110" s="31">
        <v>0</v>
      </c>
    </row>
    <row r="111" spans="1:9" ht="15" customHeight="1" x14ac:dyDescent="0.2">
      <c r="A111" s="25">
        <v>45525</v>
      </c>
      <c r="B111" s="26" t="s">
        <v>47</v>
      </c>
      <c r="C111" s="32" t="s">
        <v>30</v>
      </c>
      <c r="D111" s="28">
        <v>1</v>
      </c>
      <c r="E111" s="28">
        <v>249.03</v>
      </c>
      <c r="F111" s="30">
        <v>137.31</v>
      </c>
      <c r="G111" s="34">
        <f t="shared" si="1"/>
        <v>0.81363338431286869</v>
      </c>
      <c r="H111" s="31">
        <v>47.32</v>
      </c>
      <c r="I111" s="31">
        <v>21.45</v>
      </c>
    </row>
    <row r="112" spans="1:9" ht="15" customHeight="1" x14ac:dyDescent="0.2">
      <c r="A112" s="25">
        <v>45525</v>
      </c>
      <c r="B112" s="26" t="s">
        <v>49</v>
      </c>
      <c r="C112" s="32" t="s">
        <v>44</v>
      </c>
      <c r="D112" s="28">
        <v>1</v>
      </c>
      <c r="E112" s="28">
        <v>958</v>
      </c>
      <c r="F112" s="30">
        <v>443.71</v>
      </c>
      <c r="G112" s="34">
        <f t="shared" si="1"/>
        <v>1.1590678596380519</v>
      </c>
      <c r="H112" s="30">
        <v>182.02</v>
      </c>
      <c r="I112" s="30">
        <v>23.95</v>
      </c>
    </row>
    <row r="113" spans="1:9" ht="15" customHeight="1" x14ac:dyDescent="0.2">
      <c r="A113" s="25">
        <v>45526</v>
      </c>
      <c r="B113" s="26" t="s">
        <v>46</v>
      </c>
      <c r="C113" s="32">
        <v>6103</v>
      </c>
      <c r="D113" s="28">
        <v>12</v>
      </c>
      <c r="E113" s="28">
        <v>369.96</v>
      </c>
      <c r="F113" s="30">
        <v>166.56</v>
      </c>
      <c r="G113" s="34">
        <f t="shared" si="1"/>
        <v>1.2211815561959654</v>
      </c>
      <c r="H113" s="30">
        <v>76.400000000000006</v>
      </c>
      <c r="I113" s="30">
        <v>0</v>
      </c>
    </row>
    <row r="114" spans="1:9" ht="15" customHeight="1" x14ac:dyDescent="0.2">
      <c r="A114" s="25">
        <v>45526</v>
      </c>
      <c r="B114" s="26" t="s">
        <v>46</v>
      </c>
      <c r="C114" s="32">
        <v>2634</v>
      </c>
      <c r="D114" s="28">
        <v>8</v>
      </c>
      <c r="E114" s="28">
        <v>185.44</v>
      </c>
      <c r="F114" s="30">
        <v>84.88</v>
      </c>
      <c r="G114" s="34">
        <f t="shared" si="1"/>
        <v>1.1847313854853911</v>
      </c>
      <c r="H114" s="30">
        <v>77.680000000000007</v>
      </c>
      <c r="I114" s="30">
        <v>0</v>
      </c>
    </row>
    <row r="115" spans="1:9" ht="15" customHeight="1" x14ac:dyDescent="0.2">
      <c r="A115" s="25">
        <v>45526</v>
      </c>
      <c r="B115" s="26" t="s">
        <v>45</v>
      </c>
      <c r="C115" s="32" t="s">
        <v>37</v>
      </c>
      <c r="D115" s="28">
        <v>1</v>
      </c>
      <c r="E115" s="28">
        <v>417.05</v>
      </c>
      <c r="F115" s="30">
        <v>114.53</v>
      </c>
      <c r="G115" s="34">
        <f t="shared" si="1"/>
        <v>2.6414039989522395</v>
      </c>
      <c r="H115" s="31">
        <v>79.239999999999995</v>
      </c>
      <c r="I115" s="31">
        <v>21.45</v>
      </c>
    </row>
    <row r="116" spans="1:9" ht="15" customHeight="1" x14ac:dyDescent="0.2">
      <c r="A116" s="25">
        <v>45526</v>
      </c>
      <c r="B116" s="26" t="s">
        <v>47</v>
      </c>
      <c r="C116" s="32" t="s">
        <v>30</v>
      </c>
      <c r="D116" s="28">
        <v>1</v>
      </c>
      <c r="E116" s="28">
        <v>249.03</v>
      </c>
      <c r="F116" s="30">
        <v>137.31</v>
      </c>
      <c r="G116" s="34">
        <f t="shared" si="1"/>
        <v>0.81363338431286869</v>
      </c>
      <c r="H116" s="31">
        <v>47.32</v>
      </c>
      <c r="I116" s="31">
        <v>21.45</v>
      </c>
    </row>
    <row r="117" spans="1:9" ht="15" customHeight="1" x14ac:dyDescent="0.2">
      <c r="A117" s="25">
        <v>45526</v>
      </c>
      <c r="B117" s="26" t="s">
        <v>48</v>
      </c>
      <c r="C117" s="32" t="s">
        <v>27</v>
      </c>
      <c r="D117" s="28">
        <v>1</v>
      </c>
      <c r="E117" s="28">
        <v>450.68</v>
      </c>
      <c r="F117" s="30">
        <v>186.53</v>
      </c>
      <c r="G117" s="34">
        <f t="shared" si="1"/>
        <v>1.4161260923175896</v>
      </c>
      <c r="H117" s="30">
        <v>85.63</v>
      </c>
      <c r="I117" s="30">
        <v>21.45</v>
      </c>
    </row>
    <row r="118" spans="1:9" ht="15" customHeight="1" x14ac:dyDescent="0.2">
      <c r="A118" s="25">
        <v>45527</v>
      </c>
      <c r="B118" s="26" t="s">
        <v>46</v>
      </c>
      <c r="C118" s="32">
        <v>6103</v>
      </c>
      <c r="D118" s="28">
        <v>27</v>
      </c>
      <c r="E118" s="28">
        <v>832.41</v>
      </c>
      <c r="F118" s="30">
        <v>374.76</v>
      </c>
      <c r="G118" s="34">
        <f t="shared" si="1"/>
        <v>1.2211815561959654</v>
      </c>
      <c r="H118" s="30">
        <v>257.85000000000002</v>
      </c>
      <c r="I118" s="30">
        <v>0</v>
      </c>
    </row>
    <row r="119" spans="1:9" ht="15" customHeight="1" x14ac:dyDescent="0.2">
      <c r="A119" s="25">
        <v>45527</v>
      </c>
      <c r="B119" s="26" t="s">
        <v>46</v>
      </c>
      <c r="C119" s="32" t="s">
        <v>31</v>
      </c>
      <c r="D119" s="28">
        <v>1</v>
      </c>
      <c r="E119" s="28">
        <v>23.18</v>
      </c>
      <c r="F119" s="30">
        <v>11.08</v>
      </c>
      <c r="G119" s="34">
        <f t="shared" si="1"/>
        <v>1.092057761732852</v>
      </c>
      <c r="H119" s="31">
        <v>9.7100000000000009</v>
      </c>
      <c r="I119" s="31">
        <v>0</v>
      </c>
    </row>
    <row r="120" spans="1:9" ht="15" customHeight="1" x14ac:dyDescent="0.2">
      <c r="A120" s="25">
        <v>45527</v>
      </c>
      <c r="B120" s="26" t="s">
        <v>45</v>
      </c>
      <c r="C120" s="32" t="s">
        <v>41</v>
      </c>
      <c r="D120" s="28">
        <v>1</v>
      </c>
      <c r="E120" s="28">
        <v>255.93</v>
      </c>
      <c r="F120" s="30">
        <v>114.53</v>
      </c>
      <c r="G120" s="34">
        <f t="shared" si="1"/>
        <v>1.2346110189470008</v>
      </c>
      <c r="H120" s="30">
        <v>48.63</v>
      </c>
      <c r="I120" s="30">
        <v>21.45</v>
      </c>
    </row>
    <row r="121" spans="1:9" ht="15" customHeight="1" x14ac:dyDescent="0.2">
      <c r="A121" s="25">
        <v>45528</v>
      </c>
      <c r="B121" s="26" t="s">
        <v>46</v>
      </c>
      <c r="C121" s="32">
        <v>2634</v>
      </c>
      <c r="D121" s="28">
        <v>2</v>
      </c>
      <c r="E121" s="28">
        <v>46.36</v>
      </c>
      <c r="F121" s="30">
        <v>21.22</v>
      </c>
      <c r="G121" s="34">
        <f t="shared" si="1"/>
        <v>1.1847313854853911</v>
      </c>
      <c r="H121" s="30">
        <v>19.100000000000001</v>
      </c>
      <c r="I121" s="30">
        <v>0</v>
      </c>
    </row>
    <row r="122" spans="1:9" ht="15" customHeight="1" x14ac:dyDescent="0.2">
      <c r="A122" s="25">
        <v>45528</v>
      </c>
      <c r="B122" s="26" t="s">
        <v>49</v>
      </c>
      <c r="C122" s="32" t="s">
        <v>21</v>
      </c>
      <c r="D122" s="28">
        <v>1</v>
      </c>
      <c r="E122" s="28">
        <v>298</v>
      </c>
      <c r="F122" s="30">
        <v>132.49</v>
      </c>
      <c r="G122" s="34">
        <f t="shared" si="1"/>
        <v>1.2492263567061663</v>
      </c>
      <c r="H122" s="31">
        <v>56.62</v>
      </c>
      <c r="I122" s="31">
        <v>21.45</v>
      </c>
    </row>
    <row r="123" spans="1:9" ht="15" customHeight="1" x14ac:dyDescent="0.2">
      <c r="A123" s="25">
        <v>45528</v>
      </c>
      <c r="B123" s="26" t="s">
        <v>46</v>
      </c>
      <c r="C123" s="32">
        <v>6103</v>
      </c>
      <c r="D123" s="28">
        <v>12</v>
      </c>
      <c r="E123" s="28">
        <v>369.96</v>
      </c>
      <c r="F123" s="30">
        <v>166.56</v>
      </c>
      <c r="G123" s="34">
        <f t="shared" si="1"/>
        <v>1.2211815561959654</v>
      </c>
      <c r="H123" s="30">
        <v>114.6</v>
      </c>
      <c r="I123" s="30">
        <v>0</v>
      </c>
    </row>
    <row r="124" spans="1:9" ht="15" customHeight="1" x14ac:dyDescent="0.2">
      <c r="A124" s="25">
        <v>45529</v>
      </c>
      <c r="B124" s="26" t="s">
        <v>46</v>
      </c>
      <c r="C124" s="32">
        <v>6103</v>
      </c>
      <c r="D124" s="28">
        <v>20</v>
      </c>
      <c r="E124" s="28">
        <v>616.6</v>
      </c>
      <c r="F124" s="30">
        <v>277.60000000000002</v>
      </c>
      <c r="G124" s="34">
        <f t="shared" si="1"/>
        <v>1.2211815561959654</v>
      </c>
      <c r="H124" s="30">
        <v>191</v>
      </c>
      <c r="I124" s="30">
        <v>0</v>
      </c>
    </row>
    <row r="125" spans="1:9" ht="15" customHeight="1" x14ac:dyDescent="0.2">
      <c r="A125" s="25">
        <v>45529</v>
      </c>
      <c r="B125" s="26" t="s">
        <v>45</v>
      </c>
      <c r="C125" s="32" t="s">
        <v>41</v>
      </c>
      <c r="D125" s="28">
        <v>2</v>
      </c>
      <c r="E125" s="28">
        <v>546</v>
      </c>
      <c r="F125" s="30">
        <v>229.06</v>
      </c>
      <c r="G125" s="34">
        <f t="shared" si="1"/>
        <v>1.3836549375709422</v>
      </c>
      <c r="H125" s="31">
        <v>42.9</v>
      </c>
      <c r="I125" s="31">
        <v>0</v>
      </c>
    </row>
    <row r="126" spans="1:9" ht="15" customHeight="1" x14ac:dyDescent="0.2">
      <c r="A126" s="25">
        <v>45530</v>
      </c>
      <c r="B126" s="26" t="s">
        <v>46</v>
      </c>
      <c r="C126" s="32">
        <v>6103</v>
      </c>
      <c r="D126" s="28">
        <v>17</v>
      </c>
      <c r="E126" s="28">
        <v>524.11</v>
      </c>
      <c r="F126" s="30">
        <v>235.96</v>
      </c>
      <c r="G126" s="34">
        <f t="shared" si="1"/>
        <v>1.2211815561959654</v>
      </c>
      <c r="H126" s="31">
        <v>162.35</v>
      </c>
      <c r="I126" s="31">
        <v>0</v>
      </c>
    </row>
    <row r="127" spans="1:9" ht="15" customHeight="1" x14ac:dyDescent="0.2">
      <c r="A127" s="25">
        <v>45530</v>
      </c>
      <c r="B127" s="26" t="s">
        <v>49</v>
      </c>
      <c r="C127" s="32" t="s">
        <v>42</v>
      </c>
      <c r="D127" s="28">
        <v>1</v>
      </c>
      <c r="E127" s="28">
        <v>3480</v>
      </c>
      <c r="F127" s="30">
        <v>1510.75</v>
      </c>
      <c r="G127" s="34">
        <f t="shared" si="1"/>
        <v>1.3034916432235644</v>
      </c>
      <c r="H127" s="30">
        <v>661.2</v>
      </c>
      <c r="I127" s="30">
        <v>22.95</v>
      </c>
    </row>
    <row r="128" spans="1:9" ht="15" customHeight="1" x14ac:dyDescent="0.2">
      <c r="A128" s="25">
        <v>45530</v>
      </c>
      <c r="B128" s="26" t="s">
        <v>45</v>
      </c>
      <c r="C128" s="32" t="s">
        <v>41</v>
      </c>
      <c r="D128" s="28">
        <v>1</v>
      </c>
      <c r="E128" s="28">
        <v>273</v>
      </c>
      <c r="F128" s="30">
        <v>114.53</v>
      </c>
      <c r="G128" s="34">
        <f t="shared" si="1"/>
        <v>1.3836549375709422</v>
      </c>
      <c r="H128" s="30">
        <v>48.63</v>
      </c>
      <c r="I128" s="30">
        <v>21.45</v>
      </c>
    </row>
    <row r="129" spans="1:9" ht="15" customHeight="1" x14ac:dyDescent="0.2">
      <c r="A129" s="25">
        <v>45530</v>
      </c>
      <c r="B129" s="26" t="s">
        <v>45</v>
      </c>
      <c r="C129" s="32" t="s">
        <v>41</v>
      </c>
      <c r="D129" s="28">
        <v>1</v>
      </c>
      <c r="E129" s="28">
        <v>273</v>
      </c>
      <c r="F129" s="30">
        <v>114.53</v>
      </c>
      <c r="G129" s="34">
        <f t="shared" si="1"/>
        <v>1.3836549375709422</v>
      </c>
      <c r="H129" s="30">
        <v>48.63</v>
      </c>
      <c r="I129" s="30">
        <v>21.45</v>
      </c>
    </row>
    <row r="130" spans="1:9" ht="15" customHeight="1" x14ac:dyDescent="0.2">
      <c r="A130" s="25">
        <v>45531</v>
      </c>
      <c r="B130" s="26" t="s">
        <v>46</v>
      </c>
      <c r="C130" s="32">
        <v>6103</v>
      </c>
      <c r="D130" s="28">
        <v>29</v>
      </c>
      <c r="E130" s="28">
        <v>894.07</v>
      </c>
      <c r="F130" s="30">
        <v>402.52</v>
      </c>
      <c r="G130" s="34">
        <f t="shared" ref="G130:G147" si="2">(E130-F130)/F130</f>
        <v>1.2211815561959656</v>
      </c>
      <c r="H130" s="31">
        <v>276.95</v>
      </c>
      <c r="I130" s="31">
        <v>0</v>
      </c>
    </row>
    <row r="131" spans="1:9" ht="15" customHeight="1" x14ac:dyDescent="0.2">
      <c r="A131" s="25">
        <v>45531</v>
      </c>
      <c r="B131" s="26" t="s">
        <v>46</v>
      </c>
      <c r="C131" s="32" t="s">
        <v>31</v>
      </c>
      <c r="D131" s="28">
        <v>1</v>
      </c>
      <c r="E131" s="28">
        <v>23.18</v>
      </c>
      <c r="F131" s="30">
        <v>11.08</v>
      </c>
      <c r="G131" s="34">
        <f t="shared" si="2"/>
        <v>1.092057761732852</v>
      </c>
      <c r="H131" s="31">
        <v>9.7100000000000009</v>
      </c>
      <c r="I131" s="31">
        <v>0</v>
      </c>
    </row>
    <row r="132" spans="1:9" ht="15" customHeight="1" x14ac:dyDescent="0.2">
      <c r="A132" s="25">
        <v>45531</v>
      </c>
      <c r="B132" s="26" t="s">
        <v>47</v>
      </c>
      <c r="C132" s="32" t="s">
        <v>26</v>
      </c>
      <c r="D132" s="28">
        <v>1</v>
      </c>
      <c r="E132" s="28">
        <v>249.03</v>
      </c>
      <c r="F132" s="30">
        <v>132.57</v>
      </c>
      <c r="G132" s="34">
        <f t="shared" si="2"/>
        <v>0.87847929395790914</v>
      </c>
      <c r="H132" s="31">
        <v>47.32</v>
      </c>
      <c r="I132" s="31">
        <v>21.45</v>
      </c>
    </row>
    <row r="133" spans="1:9" ht="15" customHeight="1" x14ac:dyDescent="0.2">
      <c r="A133" s="25">
        <v>45531</v>
      </c>
      <c r="B133" s="26" t="s">
        <v>47</v>
      </c>
      <c r="C133" s="32" t="s">
        <v>30</v>
      </c>
      <c r="D133" s="28">
        <v>1</v>
      </c>
      <c r="E133" s="28">
        <v>249.03</v>
      </c>
      <c r="F133" s="30">
        <v>137.31</v>
      </c>
      <c r="G133" s="34">
        <f t="shared" si="2"/>
        <v>0.81363338431286869</v>
      </c>
      <c r="H133" s="31">
        <v>47.32</v>
      </c>
      <c r="I133" s="31">
        <v>21.45</v>
      </c>
    </row>
    <row r="134" spans="1:9" ht="15" customHeight="1" x14ac:dyDescent="0.2">
      <c r="A134" s="25">
        <v>45531</v>
      </c>
      <c r="B134" s="26" t="s">
        <v>48</v>
      </c>
      <c r="C134" s="32" t="s">
        <v>27</v>
      </c>
      <c r="D134" s="28">
        <v>1</v>
      </c>
      <c r="E134" s="28">
        <v>450.68</v>
      </c>
      <c r="F134" s="30">
        <v>186.53</v>
      </c>
      <c r="G134" s="34">
        <f t="shared" si="2"/>
        <v>1.4161260923175896</v>
      </c>
      <c r="H134" s="30">
        <v>85.63</v>
      </c>
      <c r="I134" s="30">
        <v>21.45</v>
      </c>
    </row>
    <row r="135" spans="1:9" ht="15" customHeight="1" x14ac:dyDescent="0.2">
      <c r="A135" s="25">
        <v>45531</v>
      </c>
      <c r="B135" s="26" t="s">
        <v>49</v>
      </c>
      <c r="C135" s="32" t="s">
        <v>42</v>
      </c>
      <c r="D135" s="28">
        <v>1</v>
      </c>
      <c r="E135" s="28">
        <v>3480</v>
      </c>
      <c r="F135" s="30">
        <v>1510.75</v>
      </c>
      <c r="G135" s="34">
        <f t="shared" si="2"/>
        <v>1.3034916432235644</v>
      </c>
      <c r="H135" s="30">
        <v>661.2</v>
      </c>
      <c r="I135" s="30">
        <v>22.95</v>
      </c>
    </row>
    <row r="136" spans="1:9" ht="15" customHeight="1" x14ac:dyDescent="0.2">
      <c r="A136" s="25">
        <v>45532</v>
      </c>
      <c r="B136" s="26" t="s">
        <v>46</v>
      </c>
      <c r="C136" s="32">
        <v>6103</v>
      </c>
      <c r="D136" s="28">
        <v>25</v>
      </c>
      <c r="E136" s="28">
        <v>770.75</v>
      </c>
      <c r="F136" s="30">
        <v>347</v>
      </c>
      <c r="G136" s="34">
        <f t="shared" si="2"/>
        <v>1.2211815561959654</v>
      </c>
      <c r="H136" s="31">
        <v>238.75</v>
      </c>
      <c r="I136" s="31">
        <v>0</v>
      </c>
    </row>
    <row r="137" spans="1:9" ht="15" customHeight="1" x14ac:dyDescent="0.2">
      <c r="A137" s="25">
        <v>45533</v>
      </c>
      <c r="B137" s="26" t="s">
        <v>45</v>
      </c>
      <c r="C137" s="32" t="s">
        <v>41</v>
      </c>
      <c r="D137" s="28">
        <v>1</v>
      </c>
      <c r="E137" s="28">
        <v>273</v>
      </c>
      <c r="F137" s="30">
        <v>114.53</v>
      </c>
      <c r="G137" s="34">
        <f t="shared" si="2"/>
        <v>1.3836549375709422</v>
      </c>
      <c r="H137" s="30">
        <v>48.63</v>
      </c>
      <c r="I137" s="30">
        <v>21.45</v>
      </c>
    </row>
    <row r="138" spans="1:9" ht="15" customHeight="1" x14ac:dyDescent="0.2">
      <c r="A138" s="25">
        <v>45533</v>
      </c>
      <c r="B138" s="26" t="s">
        <v>46</v>
      </c>
      <c r="C138" s="32">
        <v>6103</v>
      </c>
      <c r="D138" s="28">
        <v>33</v>
      </c>
      <c r="E138" s="28">
        <v>1017.39</v>
      </c>
      <c r="F138" s="30">
        <v>458.04</v>
      </c>
      <c r="G138" s="34">
        <f t="shared" si="2"/>
        <v>1.2211815561959651</v>
      </c>
      <c r="H138" s="31">
        <v>315.14999999999998</v>
      </c>
      <c r="I138" s="31">
        <v>0</v>
      </c>
    </row>
    <row r="139" spans="1:9" ht="15" customHeight="1" x14ac:dyDescent="0.2">
      <c r="A139" s="25">
        <v>45533</v>
      </c>
      <c r="B139" s="26" t="s">
        <v>47</v>
      </c>
      <c r="C139" s="32" t="s">
        <v>30</v>
      </c>
      <c r="D139" s="28">
        <v>1</v>
      </c>
      <c r="E139" s="28">
        <v>249.03</v>
      </c>
      <c r="F139" s="30">
        <v>137.31</v>
      </c>
      <c r="G139" s="34">
        <f t="shared" si="2"/>
        <v>0.81363338431286869</v>
      </c>
      <c r="H139" s="31">
        <v>47.32</v>
      </c>
      <c r="I139" s="31">
        <v>21.45</v>
      </c>
    </row>
    <row r="140" spans="1:9" ht="15" customHeight="1" x14ac:dyDescent="0.2">
      <c r="A140" s="25">
        <v>45533</v>
      </c>
      <c r="B140" s="26" t="s">
        <v>45</v>
      </c>
      <c r="C140" s="32" t="s">
        <v>41</v>
      </c>
      <c r="D140" s="28">
        <v>1</v>
      </c>
      <c r="E140" s="28">
        <v>255.93</v>
      </c>
      <c r="F140" s="30">
        <v>114.53</v>
      </c>
      <c r="G140" s="34">
        <f t="shared" si="2"/>
        <v>1.2346110189470008</v>
      </c>
      <c r="H140" s="30">
        <v>48.63</v>
      </c>
      <c r="I140" s="30">
        <v>21.45</v>
      </c>
    </row>
    <row r="141" spans="1:9" ht="15" customHeight="1" x14ac:dyDescent="0.2">
      <c r="A141" s="25">
        <v>45534</v>
      </c>
      <c r="B141" s="26" t="s">
        <v>46</v>
      </c>
      <c r="C141" s="32">
        <v>6103</v>
      </c>
      <c r="D141" s="28">
        <v>22</v>
      </c>
      <c r="E141" s="28">
        <v>678.26</v>
      </c>
      <c r="F141" s="30">
        <v>305.36</v>
      </c>
      <c r="G141" s="34">
        <f t="shared" si="2"/>
        <v>1.2211815561959654</v>
      </c>
      <c r="H141" s="31">
        <v>210.1</v>
      </c>
      <c r="I141" s="31">
        <v>0</v>
      </c>
    </row>
    <row r="142" spans="1:9" ht="15" customHeight="1" x14ac:dyDescent="0.2">
      <c r="A142" s="25">
        <v>45534</v>
      </c>
      <c r="B142" s="26" t="s">
        <v>47</v>
      </c>
      <c r="C142" s="32" t="s">
        <v>30</v>
      </c>
      <c r="D142" s="28">
        <v>1</v>
      </c>
      <c r="E142" s="28">
        <v>249.03</v>
      </c>
      <c r="F142" s="30">
        <v>137.31</v>
      </c>
      <c r="G142" s="34">
        <f t="shared" si="2"/>
        <v>0.81363338431286869</v>
      </c>
      <c r="H142" s="31">
        <v>47.32</v>
      </c>
      <c r="I142" s="31">
        <v>21.45</v>
      </c>
    </row>
    <row r="143" spans="1:9" ht="15" customHeight="1" x14ac:dyDescent="0.2">
      <c r="A143" s="25">
        <v>45534</v>
      </c>
      <c r="B143" s="26" t="s">
        <v>48</v>
      </c>
      <c r="C143" s="32" t="s">
        <v>27</v>
      </c>
      <c r="D143" s="28">
        <v>1</v>
      </c>
      <c r="E143" s="28">
        <v>450.68</v>
      </c>
      <c r="F143" s="30">
        <v>186.53</v>
      </c>
      <c r="G143" s="34">
        <f t="shared" si="2"/>
        <v>1.4161260923175896</v>
      </c>
      <c r="H143" s="30">
        <v>85.63</v>
      </c>
      <c r="I143" s="30">
        <v>21.45</v>
      </c>
    </row>
    <row r="144" spans="1:9" ht="15" customHeight="1" x14ac:dyDescent="0.2">
      <c r="A144" s="25">
        <v>45535</v>
      </c>
      <c r="B144" s="26" t="s">
        <v>46</v>
      </c>
      <c r="C144" s="32">
        <v>6103</v>
      </c>
      <c r="D144" s="28">
        <v>12</v>
      </c>
      <c r="E144" s="28">
        <v>369.96</v>
      </c>
      <c r="F144" s="30">
        <v>166.65</v>
      </c>
      <c r="G144" s="34">
        <f t="shared" si="2"/>
        <v>1.2199819981998197</v>
      </c>
      <c r="H144" s="31">
        <v>210.1</v>
      </c>
      <c r="I144" s="31">
        <v>0</v>
      </c>
    </row>
    <row r="145" spans="1:9" ht="15" customHeight="1" x14ac:dyDescent="0.2">
      <c r="A145" s="25">
        <v>45535</v>
      </c>
      <c r="B145" s="26" t="s">
        <v>45</v>
      </c>
      <c r="C145" s="32" t="s">
        <v>34</v>
      </c>
      <c r="D145" s="28">
        <v>1</v>
      </c>
      <c r="E145" s="28">
        <v>239</v>
      </c>
      <c r="F145" s="30">
        <v>97.93</v>
      </c>
      <c r="G145" s="34">
        <f t="shared" si="2"/>
        <v>1.4405187378739914</v>
      </c>
      <c r="H145" s="31">
        <v>45.41</v>
      </c>
      <c r="I145" s="31">
        <v>21.45</v>
      </c>
    </row>
    <row r="146" spans="1:9" ht="15" customHeight="1" x14ac:dyDescent="0.2">
      <c r="A146" s="25">
        <v>45535</v>
      </c>
      <c r="B146" s="26" t="s">
        <v>45</v>
      </c>
      <c r="C146" s="32" t="s">
        <v>41</v>
      </c>
      <c r="D146" s="28">
        <v>1</v>
      </c>
      <c r="E146" s="28">
        <v>255.93</v>
      </c>
      <c r="F146" s="30">
        <v>114.53</v>
      </c>
      <c r="G146" s="34">
        <f t="shared" si="2"/>
        <v>1.2346110189470008</v>
      </c>
      <c r="H146" s="30">
        <v>48.63</v>
      </c>
      <c r="I146" s="30">
        <v>21.45</v>
      </c>
    </row>
    <row r="147" spans="1:9" ht="15" customHeight="1" x14ac:dyDescent="0.2">
      <c r="A147" s="25">
        <v>45535</v>
      </c>
      <c r="B147" s="26" t="s">
        <v>49</v>
      </c>
      <c r="C147" s="32" t="s">
        <v>28</v>
      </c>
      <c r="D147" s="28">
        <v>1</v>
      </c>
      <c r="E147" s="28">
        <v>858</v>
      </c>
      <c r="F147" s="30">
        <v>381.46</v>
      </c>
      <c r="G147" s="34">
        <f t="shared" si="2"/>
        <v>1.2492528705499923</v>
      </c>
      <c r="H147" s="31">
        <v>163.02000000000001</v>
      </c>
      <c r="I147" s="31">
        <v>20.45</v>
      </c>
    </row>
    <row r="148" spans="1:9" x14ac:dyDescent="0.2">
      <c r="D148" s="7"/>
      <c r="E148" s="8"/>
      <c r="F148" s="8"/>
      <c r="G148" s="8"/>
    </row>
  </sheetData>
  <sortState xmlns:xlrd2="http://schemas.microsoft.com/office/spreadsheetml/2017/richdata2" ref="A2:I147">
    <sortCondition ref="A2:A147"/>
  </sortState>
  <dataValidations count="1">
    <dataValidation type="decimal" allowBlank="1" showInputMessage="1" sqref="E3:E12 E14:E59 E61:E64 E66:E74 H2:I83 H86:I86 H91:I91 H93:I93 H95:I97 H99:I101 H103:I104 H106:I106 H110:I111 H115:I116 H119:I119 H122:I122 H125:I126 H130:I133 H136:I136 H138:I139 H141:I142 H147:I147 H144:I145 E76:E147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B8" sqref="B8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6" width="9.5703125" bestFit="1" customWidth="1"/>
    <col min="7" max="7" width="11.85546875" customWidth="1"/>
    <col min="8" max="8" width="12.28515625" customWidth="1"/>
    <col min="9" max="9" width="39.42578125" customWidth="1"/>
    <col min="10" max="10" width="14.28515625" customWidth="1"/>
    <col min="11" max="11" width="19" bestFit="1" customWidth="1"/>
  </cols>
  <sheetData>
    <row r="1" spans="1:11" ht="30" x14ac:dyDescent="0.25">
      <c r="A1" s="13" t="s">
        <v>14</v>
      </c>
      <c r="B1" s="13" t="s">
        <v>15</v>
      </c>
      <c r="C1" s="13" t="s">
        <v>1</v>
      </c>
      <c r="D1" s="13" t="s">
        <v>6</v>
      </c>
      <c r="E1" s="13" t="s">
        <v>7</v>
      </c>
      <c r="F1" s="13" t="s">
        <v>8</v>
      </c>
      <c r="G1" s="13" t="s">
        <v>16</v>
      </c>
      <c r="H1" s="13" t="s">
        <v>17</v>
      </c>
      <c r="I1" s="13" t="s">
        <v>9</v>
      </c>
      <c r="J1" s="13" t="s">
        <v>10</v>
      </c>
      <c r="K1" s="13" t="s">
        <v>18</v>
      </c>
    </row>
    <row r="2" spans="1:11" x14ac:dyDescent="0.25">
      <c r="A2" s="14"/>
      <c r="B2" s="14"/>
      <c r="C2" s="11"/>
      <c r="D2" s="11"/>
      <c r="E2" s="15"/>
      <c r="F2" s="15"/>
      <c r="G2" s="15"/>
      <c r="H2" s="11"/>
      <c r="I2" s="11"/>
      <c r="J2" s="18"/>
      <c r="K2" s="12"/>
    </row>
    <row r="3" spans="1:11" ht="15" customHeight="1" x14ac:dyDescent="0.25">
      <c r="A3" s="14"/>
      <c r="B3" s="9"/>
      <c r="C3" s="19"/>
      <c r="D3" s="17"/>
      <c r="E3" s="16"/>
      <c r="F3" s="16"/>
      <c r="G3" s="16"/>
      <c r="H3" s="11"/>
      <c r="I3" s="11"/>
      <c r="J3" s="18"/>
      <c r="K3" s="12"/>
    </row>
    <row r="4" spans="1:11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1:11" x14ac:dyDescent="0.25">
      <c r="B5" s="10"/>
    </row>
    <row r="6" spans="1:11" x14ac:dyDescent="0.25">
      <c r="B6" s="10"/>
    </row>
    <row r="7" spans="1:11" x14ac:dyDescent="0.25">
      <c r="B7" s="10"/>
    </row>
    <row r="8" spans="1:11" x14ac:dyDescent="0.25">
      <c r="B8" s="10"/>
      <c r="C8" s="10"/>
      <c r="D8" s="10"/>
      <c r="E8" s="10"/>
      <c r="F8" s="10"/>
      <c r="G8" s="10"/>
      <c r="H8" s="10"/>
      <c r="I8" s="10"/>
      <c r="J8" s="10"/>
    </row>
    <row r="9" spans="1:11" x14ac:dyDescent="0.25">
      <c r="B9" s="10"/>
      <c r="C9" s="10"/>
      <c r="D9" s="10"/>
      <c r="E9" s="10"/>
      <c r="F9" s="10"/>
      <c r="G9" s="10"/>
      <c r="H9" s="10"/>
      <c r="I9" s="10"/>
      <c r="J9" s="10"/>
    </row>
    <row r="10" spans="1:11" x14ac:dyDescent="0.25">
      <c r="B10" s="10"/>
      <c r="C10" s="10"/>
      <c r="D10" s="10"/>
      <c r="E10" s="10"/>
      <c r="F10" s="10"/>
      <c r="G10" s="10"/>
      <c r="H10" s="10"/>
      <c r="I10" s="10"/>
      <c r="J10" s="10"/>
    </row>
    <row r="11" spans="1:11" x14ac:dyDescent="0.25">
      <c r="B11" s="10"/>
      <c r="C11" s="10"/>
      <c r="D11" s="10"/>
      <c r="E11" s="10"/>
      <c r="F11" s="10"/>
      <c r="G11" s="10"/>
      <c r="H11" s="10"/>
      <c r="I11" s="10"/>
      <c r="J11" s="10"/>
    </row>
    <row r="12" spans="1:11" x14ac:dyDescent="0.25">
      <c r="B12" s="10"/>
      <c r="C12" s="10"/>
      <c r="D12" s="10"/>
      <c r="E12" s="10"/>
      <c r="F12" s="10"/>
      <c r="G12" s="10"/>
      <c r="H12" s="10"/>
      <c r="I12" s="10"/>
      <c r="J12" s="10"/>
    </row>
    <row r="13" spans="1:11" x14ac:dyDescent="0.25">
      <c r="B13" s="10"/>
      <c r="C13" s="10"/>
      <c r="D13" s="10"/>
      <c r="E13" s="10"/>
      <c r="F13" s="10"/>
      <c r="G13" s="10"/>
      <c r="H13" s="10"/>
      <c r="I13" s="10"/>
      <c r="J13" s="10"/>
    </row>
    <row r="14" spans="1:11" x14ac:dyDescent="0.25">
      <c r="B14" s="10"/>
      <c r="C14" s="10"/>
      <c r="D14" s="10"/>
      <c r="E14" s="10"/>
      <c r="F14" s="10"/>
      <c r="G14" s="10"/>
      <c r="H14" s="10"/>
      <c r="I14" s="10"/>
      <c r="J14" s="10"/>
    </row>
    <row r="15" spans="1:11" x14ac:dyDescent="0.25">
      <c r="B15" s="10"/>
      <c r="C15" s="10"/>
      <c r="D15" s="10"/>
      <c r="E15" s="10"/>
      <c r="F15" s="10"/>
      <c r="G15" s="10"/>
      <c r="H15" s="10"/>
      <c r="I15" s="10"/>
      <c r="J15" s="10"/>
    </row>
    <row r="16" spans="1:11" x14ac:dyDescent="0.25">
      <c r="B16" s="10"/>
      <c r="C16" s="10"/>
      <c r="D16" s="10"/>
      <c r="E16" s="10"/>
      <c r="F16" s="10"/>
      <c r="G16" s="10"/>
      <c r="H16" s="10"/>
      <c r="I16" s="10"/>
      <c r="J16" s="10"/>
    </row>
    <row r="17" spans="2:10" x14ac:dyDescent="0.25">
      <c r="B17" s="10"/>
      <c r="C17" s="10"/>
      <c r="D17" s="10"/>
      <c r="E17" s="10"/>
      <c r="F17" s="10"/>
      <c r="G17" s="10"/>
      <c r="H17" s="10"/>
      <c r="I17" s="10"/>
      <c r="J17" s="10"/>
    </row>
    <row r="18" spans="2:10" x14ac:dyDescent="0.25">
      <c r="B18" s="10"/>
      <c r="C18" s="10"/>
      <c r="D18" s="10"/>
      <c r="E18" s="10"/>
      <c r="F18" s="10"/>
      <c r="G18" s="10"/>
      <c r="H18" s="10"/>
      <c r="I18" s="10"/>
      <c r="J18" s="1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2025-01-16T17:57:28Z</cp:lastPrinted>
  <dcterms:created xsi:type="dcterms:W3CDTF">2021-07-02T15:01:53Z</dcterms:created>
  <dcterms:modified xsi:type="dcterms:W3CDTF">2025-02-19T18:57:36Z</dcterms:modified>
</cp:coreProperties>
</file>