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eorg\Documents\pandas\2024\Janeiro\"/>
    </mc:Choice>
  </mc:AlternateContent>
  <xr:revisionPtr revIDLastSave="0" documentId="13_ncr:1_{369F6E44-D961-4205-AD17-E293ABF2A5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rcado Livre" sheetId="1" r:id="rId1"/>
    <sheet name="Devoluções" sheetId="2" r:id="rId2"/>
  </sheets>
  <definedNames>
    <definedName name="_xlnm.Print_Area" localSheetId="0">'Mercado Livre'!$A$1:$I$17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4" i="1"/>
  <c r="G5" i="1"/>
  <c r="G3" i="1" l="1"/>
  <c r="G2" i="1"/>
</calcChain>
</file>

<file path=xl/sharedStrings.xml><?xml version="1.0" encoding="utf-8"?>
<sst xmlns="http://schemas.openxmlformats.org/spreadsheetml/2006/main" count="50" uniqueCount="24">
  <si>
    <t>Data de venda</t>
  </si>
  <si>
    <t>SKU</t>
  </si>
  <si>
    <t>Qtd</t>
  </si>
  <si>
    <t>Valor Custo</t>
  </si>
  <si>
    <t>Tarifa da Venda</t>
  </si>
  <si>
    <t>Custo do Frete</t>
  </si>
  <si>
    <t>Quantidade</t>
  </si>
  <si>
    <t>P/venda</t>
  </si>
  <si>
    <t>P/custo</t>
  </si>
  <si>
    <t>Frete</t>
  </si>
  <si>
    <t>Motivo</t>
  </si>
  <si>
    <t>Resoluçâo</t>
  </si>
  <si>
    <t>Q/ Estoque</t>
  </si>
  <si>
    <t>Produto e Marca</t>
  </si>
  <si>
    <t>Mark-up</t>
  </si>
  <si>
    <t>Valor da Venda</t>
  </si>
  <si>
    <t>LRRH161L R3RX</t>
  </si>
  <si>
    <t>LRGJ132L C1KX</t>
  </si>
  <si>
    <t>MGSS1180 P2KX</t>
  </si>
  <si>
    <t>20944LPSKDS1K1</t>
  </si>
  <si>
    <t>FGSS1217 S1KX</t>
  </si>
  <si>
    <t>Lince</t>
  </si>
  <si>
    <t>Orient</t>
  </si>
  <si>
    <t>Seculus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</si>
</sst>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dd/mm/yy;@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Light"/>
      <family val="2"/>
      <scheme val="maj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5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164" fontId="2" fillId="0" borderId="0" xfId="1" applyFont="1"/>
    <xf numFmtId="0" fontId="0" fillId="2" borderId="2" xfId="0" applyFill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2" xfId="0" applyNumberFormat="1" applyFont="1" applyBorder="1" applyAlignment="1" applyProtection="1">
      <alignment vertical="center"/>
      <protection locked="0"/>
    </xf>
    <xf numFmtId="165" fontId="5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 applyProtection="1">
      <alignment vertical="center"/>
      <protection locked="0"/>
    </xf>
    <xf numFmtId="0" fontId="4" fillId="0" borderId="2" xfId="0" applyFont="1" applyBorder="1" applyAlignment="1" applyProtection="1">
      <alignment horizontal="right" vertical="center"/>
      <protection locked="0"/>
    </xf>
    <xf numFmtId="164" fontId="4" fillId="0" borderId="2" xfId="1" applyFont="1" applyBorder="1" applyAlignment="1" applyProtection="1">
      <alignment horizontal="right" vertical="center"/>
      <protection locked="0"/>
    </xf>
    <xf numFmtId="164" fontId="5" fillId="0" borderId="2" xfId="1" applyFont="1" applyBorder="1" applyAlignment="1">
      <alignment horizontal="center" vertical="center"/>
    </xf>
    <xf numFmtId="166" fontId="5" fillId="0" borderId="2" xfId="2" applyNumberFormat="1" applyFont="1" applyBorder="1" applyAlignment="1">
      <alignment horizontal="center" vertical="center"/>
    </xf>
    <xf numFmtId="164" fontId="4" fillId="0" borderId="2" xfId="1" applyFont="1" applyBorder="1" applyAlignment="1" applyProtection="1">
      <alignment horizontal="center" vertical="center"/>
      <protection locked="0"/>
    </xf>
    <xf numFmtId="164" fontId="5" fillId="0" borderId="2" xfId="1" applyFont="1" applyFill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</cellXfs>
  <cellStyles count="4">
    <cellStyle name="Moeda" xfId="1" builtinId="4"/>
    <cellStyle name="Moeda 2" xfId="3" xr:uid="{00000000-0005-0000-0000-000001000000}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pane ySplit="1" topLeftCell="A2" activePane="bottomLeft" state="frozen"/>
      <selection pane="bottomLeft" activeCell="P4" sqref="P4"/>
    </sheetView>
  </sheetViews>
  <sheetFormatPr defaultRowHeight="12.75" x14ac:dyDescent="0.2"/>
  <cols>
    <col min="1" max="1" width="10.42578125" style="5" bestFit="1" customWidth="1"/>
    <col min="2" max="2" width="20.85546875" style="6" bestFit="1" customWidth="1"/>
    <col min="3" max="3" width="14.7109375" style="1" bestFit="1" customWidth="1"/>
    <col min="4" max="4" width="6.28515625" style="1" bestFit="1" customWidth="1"/>
    <col min="5" max="6" width="11.5703125" style="1" bestFit="1" customWidth="1"/>
    <col min="7" max="7" width="8.85546875" style="1" customWidth="1"/>
    <col min="8" max="9" width="11.5703125" style="1" customWidth="1"/>
    <col min="10" max="10" width="9.140625" style="1"/>
    <col min="11" max="11" width="19" style="1" bestFit="1" customWidth="1"/>
    <col min="12" max="16384" width="9.140625" style="1"/>
  </cols>
  <sheetData>
    <row r="1" spans="1:9" ht="25.5" x14ac:dyDescent="0.2">
      <c r="A1" s="2" t="s">
        <v>0</v>
      </c>
      <c r="B1" s="3" t="s">
        <v>13</v>
      </c>
      <c r="C1" s="4" t="s">
        <v>1</v>
      </c>
      <c r="D1" s="4" t="s">
        <v>2</v>
      </c>
      <c r="E1" s="4" t="s">
        <v>15</v>
      </c>
      <c r="F1" s="4" t="s">
        <v>3</v>
      </c>
      <c r="G1" s="4" t="s">
        <v>14</v>
      </c>
      <c r="H1" s="4" t="s">
        <v>4</v>
      </c>
      <c r="I1" s="4" t="s">
        <v>5</v>
      </c>
    </row>
    <row r="2" spans="1:9" x14ac:dyDescent="0.2">
      <c r="A2" s="16">
        <v>45292</v>
      </c>
      <c r="B2" s="17" t="s">
        <v>21</v>
      </c>
      <c r="C2" s="18" t="s">
        <v>16</v>
      </c>
      <c r="D2" s="25">
        <v>1</v>
      </c>
      <c r="E2" s="20">
        <v>224.88</v>
      </c>
      <c r="F2" s="21">
        <v>80.02</v>
      </c>
      <c r="G2" s="22">
        <f>(E2-F2)/F2</f>
        <v>1.8102974256435893</v>
      </c>
      <c r="H2" s="19">
        <v>42.73</v>
      </c>
      <c r="I2" s="23">
        <v>18.95</v>
      </c>
    </row>
    <row r="3" spans="1:9" x14ac:dyDescent="0.2">
      <c r="A3" s="16">
        <v>45296</v>
      </c>
      <c r="B3" s="17" t="s">
        <v>21</v>
      </c>
      <c r="C3" s="18" t="s">
        <v>17</v>
      </c>
      <c r="D3" s="25">
        <v>3</v>
      </c>
      <c r="E3" s="20">
        <v>479.7</v>
      </c>
      <c r="F3" s="21">
        <v>212.13</v>
      </c>
      <c r="G3" s="22">
        <f>(E3-F3)/F3</f>
        <v>1.261349172677132</v>
      </c>
      <c r="H3" s="19">
        <v>91.14</v>
      </c>
      <c r="I3" s="23">
        <v>58.35</v>
      </c>
    </row>
    <row r="4" spans="1:9" x14ac:dyDescent="0.2">
      <c r="A4" s="16">
        <v>45296</v>
      </c>
      <c r="B4" s="17" t="s">
        <v>22</v>
      </c>
      <c r="C4" s="18" t="s">
        <v>18</v>
      </c>
      <c r="D4" s="25">
        <v>2</v>
      </c>
      <c r="E4" s="20">
        <v>678</v>
      </c>
      <c r="F4" s="24">
        <v>318.32</v>
      </c>
      <c r="G4" s="22">
        <f t="shared" ref="G4:G17" si="0">(E4-F4)/F4</f>
        <v>1.1299321437547123</v>
      </c>
      <c r="H4" s="19">
        <v>128.82</v>
      </c>
      <c r="I4" s="23">
        <v>38.9</v>
      </c>
    </row>
    <row r="5" spans="1:9" x14ac:dyDescent="0.2">
      <c r="A5" s="16">
        <v>45297</v>
      </c>
      <c r="B5" s="17" t="s">
        <v>21</v>
      </c>
      <c r="C5" s="18" t="s">
        <v>17</v>
      </c>
      <c r="D5" s="25">
        <v>2</v>
      </c>
      <c r="E5" s="20">
        <v>319.8</v>
      </c>
      <c r="F5" s="24">
        <v>141.41999999999999</v>
      </c>
      <c r="G5" s="22">
        <f t="shared" si="0"/>
        <v>1.2613491726771322</v>
      </c>
      <c r="H5" s="19">
        <v>60.76</v>
      </c>
      <c r="I5" s="23">
        <v>38.9</v>
      </c>
    </row>
    <row r="6" spans="1:9" x14ac:dyDescent="0.2">
      <c r="A6" s="16">
        <v>45297</v>
      </c>
      <c r="B6" s="17" t="s">
        <v>21</v>
      </c>
      <c r="C6" s="18" t="s">
        <v>17</v>
      </c>
      <c r="D6" s="25">
        <v>1</v>
      </c>
      <c r="E6" s="20">
        <v>199.88</v>
      </c>
      <c r="F6" s="24">
        <v>70.709999999999994</v>
      </c>
      <c r="G6" s="22">
        <f t="shared" si="0"/>
        <v>1.8267571772026592</v>
      </c>
      <c r="H6" s="19">
        <v>37.979999999999997</v>
      </c>
      <c r="I6" s="23">
        <v>19.45</v>
      </c>
    </row>
    <row r="7" spans="1:9" x14ac:dyDescent="0.2">
      <c r="A7" s="16">
        <v>45298</v>
      </c>
      <c r="B7" s="17" t="s">
        <v>21</v>
      </c>
      <c r="C7" s="18" t="s">
        <v>17</v>
      </c>
      <c r="D7" s="25">
        <v>2</v>
      </c>
      <c r="E7" s="20">
        <v>319.8</v>
      </c>
      <c r="F7" s="24">
        <v>141.41999999999999</v>
      </c>
      <c r="G7" s="22">
        <f t="shared" si="0"/>
        <v>1.2613491726771322</v>
      </c>
      <c r="H7" s="19">
        <v>60.76</v>
      </c>
      <c r="I7" s="23">
        <v>38.9</v>
      </c>
    </row>
    <row r="8" spans="1:9" x14ac:dyDescent="0.2">
      <c r="A8" s="16">
        <v>45299</v>
      </c>
      <c r="B8" s="17" t="s">
        <v>21</v>
      </c>
      <c r="C8" s="18" t="s">
        <v>17</v>
      </c>
      <c r="D8" s="25">
        <v>1</v>
      </c>
      <c r="E8" s="20">
        <v>199.88</v>
      </c>
      <c r="F8" s="24">
        <v>70.709999999999994</v>
      </c>
      <c r="G8" s="22">
        <f t="shared" si="0"/>
        <v>1.8267571772026592</v>
      </c>
      <c r="H8" s="19">
        <v>37.979999999999997</v>
      </c>
      <c r="I8" s="23">
        <v>19.45</v>
      </c>
    </row>
    <row r="9" spans="1:9" x14ac:dyDescent="0.2">
      <c r="A9" s="16">
        <v>45299</v>
      </c>
      <c r="B9" s="17" t="s">
        <v>21</v>
      </c>
      <c r="C9" s="18" t="s">
        <v>17</v>
      </c>
      <c r="D9" s="25">
        <v>4</v>
      </c>
      <c r="E9" s="20">
        <v>639.6</v>
      </c>
      <c r="F9" s="24">
        <v>282.83999999999997</v>
      </c>
      <c r="G9" s="22">
        <f t="shared" si="0"/>
        <v>1.2613491726771322</v>
      </c>
      <c r="H9" s="19">
        <v>121.52</v>
      </c>
      <c r="I9" s="23">
        <v>77.8</v>
      </c>
    </row>
    <row r="10" spans="1:9" x14ac:dyDescent="0.2">
      <c r="A10" s="16">
        <v>45301</v>
      </c>
      <c r="B10" s="17" t="s">
        <v>21</v>
      </c>
      <c r="C10" s="18" t="s">
        <v>17</v>
      </c>
      <c r="D10" s="25">
        <v>1</v>
      </c>
      <c r="E10" s="20">
        <v>159.9</v>
      </c>
      <c r="F10" s="24">
        <v>70.709999999999994</v>
      </c>
      <c r="G10" s="22">
        <f t="shared" si="0"/>
        <v>1.2613491726771322</v>
      </c>
      <c r="H10" s="19">
        <v>30.38</v>
      </c>
      <c r="I10" s="23">
        <v>18.95</v>
      </c>
    </row>
    <row r="11" spans="1:9" x14ac:dyDescent="0.2">
      <c r="A11" s="16">
        <v>45302</v>
      </c>
      <c r="B11" s="17" t="s">
        <v>21</v>
      </c>
      <c r="C11" s="18" t="s">
        <v>17</v>
      </c>
      <c r="D11" s="25">
        <v>2</v>
      </c>
      <c r="E11" s="20">
        <v>319.8</v>
      </c>
      <c r="F11" s="24">
        <v>141.41999999999999</v>
      </c>
      <c r="G11" s="22">
        <f t="shared" si="0"/>
        <v>1.2613491726771322</v>
      </c>
      <c r="H11" s="19">
        <v>60.76</v>
      </c>
      <c r="I11" s="23">
        <v>37.9</v>
      </c>
    </row>
    <row r="12" spans="1:9" x14ac:dyDescent="0.2">
      <c r="A12" s="16">
        <v>45303</v>
      </c>
      <c r="B12" s="17" t="s">
        <v>21</v>
      </c>
      <c r="C12" s="18" t="s">
        <v>17</v>
      </c>
      <c r="D12" s="25">
        <v>2</v>
      </c>
      <c r="E12" s="20">
        <v>319.8</v>
      </c>
      <c r="F12" s="24">
        <v>141.41999999999999</v>
      </c>
      <c r="G12" s="22">
        <f t="shared" si="0"/>
        <v>1.2613491726771322</v>
      </c>
      <c r="H12" s="19">
        <v>60.76</v>
      </c>
      <c r="I12" s="23">
        <v>37.9</v>
      </c>
    </row>
    <row r="13" spans="1:9" x14ac:dyDescent="0.2">
      <c r="A13" s="16">
        <v>45304</v>
      </c>
      <c r="B13" s="17" t="s">
        <v>23</v>
      </c>
      <c r="C13" s="18" t="s">
        <v>19</v>
      </c>
      <c r="D13" s="25">
        <v>1</v>
      </c>
      <c r="E13" s="20">
        <v>368</v>
      </c>
      <c r="F13" s="24">
        <v>178.75</v>
      </c>
      <c r="G13" s="22">
        <f t="shared" si="0"/>
        <v>1.0587412587412588</v>
      </c>
      <c r="H13" s="19">
        <v>69.92</v>
      </c>
      <c r="I13" s="23">
        <v>19.45</v>
      </c>
    </row>
    <row r="14" spans="1:9" x14ac:dyDescent="0.2">
      <c r="A14" s="16">
        <v>45304</v>
      </c>
      <c r="B14" s="17" t="s">
        <v>21</v>
      </c>
      <c r="C14" s="18" t="s">
        <v>17</v>
      </c>
      <c r="D14" s="25">
        <v>1</v>
      </c>
      <c r="E14" s="20">
        <v>159.9</v>
      </c>
      <c r="F14" s="24">
        <v>70.709999999999994</v>
      </c>
      <c r="G14" s="22">
        <f t="shared" si="0"/>
        <v>1.2613491726771322</v>
      </c>
      <c r="H14" s="19">
        <v>30.38</v>
      </c>
      <c r="I14" s="23">
        <v>18.95</v>
      </c>
    </row>
    <row r="15" spans="1:9" x14ac:dyDescent="0.2">
      <c r="A15" s="16">
        <v>45305</v>
      </c>
      <c r="B15" s="17" t="s">
        <v>21</v>
      </c>
      <c r="C15" s="18" t="s">
        <v>17</v>
      </c>
      <c r="D15" s="25">
        <v>3</v>
      </c>
      <c r="E15" s="20">
        <v>479.7</v>
      </c>
      <c r="F15" s="24">
        <v>212.13</v>
      </c>
      <c r="G15" s="22">
        <f t="shared" si="0"/>
        <v>1.261349172677132</v>
      </c>
      <c r="H15" s="19">
        <v>91.14</v>
      </c>
      <c r="I15" s="23">
        <v>56.85</v>
      </c>
    </row>
    <row r="16" spans="1:9" x14ac:dyDescent="0.2">
      <c r="A16" s="16">
        <v>45427</v>
      </c>
      <c r="B16" s="17" t="s">
        <v>21</v>
      </c>
      <c r="C16" s="18" t="s">
        <v>17</v>
      </c>
      <c r="D16" s="25">
        <v>2</v>
      </c>
      <c r="E16" s="20">
        <v>319.8</v>
      </c>
      <c r="F16" s="24">
        <v>141.41999999999999</v>
      </c>
      <c r="G16" s="22">
        <f t="shared" si="0"/>
        <v>1.2613491726771322</v>
      </c>
      <c r="H16" s="19">
        <v>60.76</v>
      </c>
      <c r="I16" s="23">
        <v>40.9</v>
      </c>
    </row>
    <row r="17" spans="1:9" x14ac:dyDescent="0.2">
      <c r="A17" s="16">
        <v>45315</v>
      </c>
      <c r="B17" s="17" t="s">
        <v>22</v>
      </c>
      <c r="C17" s="18" t="s">
        <v>20</v>
      </c>
      <c r="D17" s="25">
        <v>1</v>
      </c>
      <c r="E17" s="20">
        <v>358</v>
      </c>
      <c r="F17" s="24">
        <v>159.16</v>
      </c>
      <c r="G17" s="22">
        <f t="shared" si="0"/>
        <v>1.2493088715757728</v>
      </c>
      <c r="H17" s="19">
        <v>68.02</v>
      </c>
      <c r="I17" s="23">
        <v>21.95</v>
      </c>
    </row>
    <row r="18" spans="1:9" x14ac:dyDescent="0.2">
      <c r="D18" s="7"/>
      <c r="E18" s="8"/>
      <c r="F18" s="8"/>
      <c r="G18" s="8"/>
      <c r="H18" s="8"/>
      <c r="I18" s="8"/>
    </row>
  </sheetData>
  <sortState xmlns:xlrd2="http://schemas.microsoft.com/office/spreadsheetml/2017/richdata2" ref="A2:I25">
    <sortCondition ref="A2:A25"/>
    <sortCondition ref="B2:B25"/>
  </sortState>
  <dataValidations count="1">
    <dataValidation type="decimal" allowBlank="1" showInputMessage="1" sqref="H2:I17 E2:E17" xr:uid="{00000000-0002-0000-0000-000000000000}">
      <formula1>-2147483648</formula1>
      <formula2>2147483647</formula2>
    </dataValidation>
  </dataValidations>
  <pageMargins left="0.70866141732283472" right="0.70866141732283472" top="0.74803149606299213" bottom="0.74803149606299213" header="0.31496062992125984" footer="0.31496062992125984"/>
  <pageSetup paperSize="9" scale="75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0"/>
  <sheetViews>
    <sheetView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1.42578125" bestFit="1" customWidth="1"/>
    <col min="4" max="4" width="8.42578125" bestFit="1" customWidth="1"/>
    <col min="5" max="5" width="7.7109375" bestFit="1" customWidth="1"/>
    <col min="6" max="6" width="9" bestFit="1" customWidth="1"/>
    <col min="7" max="7" width="26" bestFit="1" customWidth="1"/>
    <col min="8" max="8" width="50.28515625" customWidth="1"/>
    <col min="9" max="9" width="10.85546875" bestFit="1" customWidth="1"/>
  </cols>
  <sheetData>
    <row r="2" spans="1:9" x14ac:dyDescent="0.25">
      <c r="A2" s="9" t="s">
        <v>0</v>
      </c>
      <c r="B2" s="9" t="s">
        <v>1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</row>
    <row r="3" spans="1:9" ht="49.5" customHeight="1" x14ac:dyDescent="0.25">
      <c r="A3" s="14"/>
      <c r="B3" s="15"/>
      <c r="C3" s="13"/>
      <c r="D3" s="13"/>
      <c r="E3" s="13"/>
      <c r="F3" s="13"/>
      <c r="G3" s="13"/>
      <c r="H3" s="13"/>
      <c r="I3" s="13"/>
    </row>
    <row r="4" spans="1:9" x14ac:dyDescent="0.25">
      <c r="A4" s="10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</row>
    <row r="7" spans="1:9" x14ac:dyDescent="0.25">
      <c r="A7" s="12"/>
    </row>
    <row r="8" spans="1:9" x14ac:dyDescent="0.25">
      <c r="A8" s="12"/>
    </row>
    <row r="9" spans="1:9" x14ac:dyDescent="0.25">
      <c r="A9" s="12"/>
    </row>
    <row r="10" spans="1:9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25">
      <c r="A13" s="12"/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9" x14ac:dyDescent="0.25">
      <c r="A15" s="12"/>
      <c r="B15" s="12"/>
      <c r="C15" s="12"/>
      <c r="D15" s="12"/>
      <c r="E15" s="12"/>
      <c r="F15" s="12"/>
      <c r="G15" s="12"/>
      <c r="H15" s="12"/>
      <c r="I15" s="12"/>
    </row>
    <row r="16" spans="1:9" x14ac:dyDescent="0.25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5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25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25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25">
      <c r="A20" s="12"/>
      <c r="B20" s="12"/>
      <c r="C20" s="12"/>
      <c r="D20" s="12"/>
      <c r="E20" s="12"/>
      <c r="F20" s="12"/>
      <c r="G20" s="12"/>
      <c r="H20" s="12"/>
      <c r="I20" s="1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Mercado Livre</vt:lpstr>
      <vt:lpstr>Devoluções</vt:lpstr>
      <vt:lpstr>'Mercado Livre'!Area_de_impressao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George Oliveira</cp:lastModifiedBy>
  <cp:lastPrinted>2024-05-29T14:41:29Z</cp:lastPrinted>
  <dcterms:created xsi:type="dcterms:W3CDTF">2021-07-02T15:01:53Z</dcterms:created>
  <dcterms:modified xsi:type="dcterms:W3CDTF">2025-02-19T14:16:51Z</dcterms:modified>
</cp:coreProperties>
</file>