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Novembro\"/>
    </mc:Choice>
  </mc:AlternateContent>
  <xr:revisionPtr revIDLastSave="0" documentId="13_ncr:1_{C1D9D3D5-3DAB-460E-B982-8BA73554746E}" xr6:coauthVersionLast="47" xr6:coauthVersionMax="47" xr10:uidLastSave="{00000000-0000-0000-0000-000000000000}"/>
  <bookViews>
    <workbookView xWindow="-120" yWindow="-120" windowWidth="20730" windowHeight="11040" tabRatio="601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1" l="1"/>
  <c r="G64" i="1"/>
  <c r="G63" i="1"/>
  <c r="G62" i="1"/>
  <c r="G61" i="1"/>
  <c r="G58" i="1"/>
  <c r="G57" i="1"/>
  <c r="G55" i="1"/>
  <c r="G49" i="1"/>
  <c r="G48" i="1"/>
  <c r="G46" i="1"/>
  <c r="G44" i="1"/>
  <c r="G41" i="1"/>
  <c r="G38" i="1"/>
  <c r="G37" i="1"/>
  <c r="G36" i="1"/>
  <c r="G35" i="1"/>
  <c r="G33" i="1"/>
  <c r="G32" i="1"/>
  <c r="G30" i="1"/>
  <c r="G29" i="1"/>
  <c r="G28" i="1"/>
  <c r="G26" i="1"/>
  <c r="G25" i="1"/>
  <c r="G22" i="1"/>
  <c r="G20" i="1"/>
  <c r="G19" i="1"/>
  <c r="G17" i="1"/>
  <c r="G16" i="1"/>
  <c r="G13" i="1"/>
  <c r="G11" i="1"/>
  <c r="G10" i="1"/>
  <c r="G9" i="1"/>
  <c r="G6" i="1"/>
  <c r="G5" i="1"/>
  <c r="G4" i="1"/>
  <c r="G7" i="1"/>
  <c r="G8" i="1"/>
  <c r="G12" i="1"/>
  <c r="G14" i="1"/>
  <c r="G15" i="1"/>
  <c r="G18" i="1"/>
  <c r="G21" i="1"/>
  <c r="G23" i="1"/>
  <c r="G24" i="1"/>
  <c r="G27" i="1"/>
  <c r="G31" i="1"/>
  <c r="G34" i="1"/>
  <c r="G39" i="1"/>
  <c r="G40" i="1"/>
  <c r="G42" i="1"/>
  <c r="G43" i="1"/>
  <c r="G45" i="1"/>
  <c r="G47" i="1"/>
  <c r="G50" i="1"/>
  <c r="G51" i="1"/>
  <c r="G52" i="1"/>
  <c r="G53" i="1"/>
  <c r="G54" i="1"/>
  <c r="G56" i="1"/>
  <c r="G59" i="1"/>
  <c r="G60" i="1"/>
  <c r="G2" i="1"/>
  <c r="G3" i="1"/>
</calcChain>
</file>

<file path=xl/sharedStrings.xml><?xml version="1.0" encoding="utf-8"?>
<sst xmlns="http://schemas.openxmlformats.org/spreadsheetml/2006/main" count="148" uniqueCount="43">
  <si>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</si>
  <si>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</si>
  <si>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</si>
  <si>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</si>
  <si>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</si>
  <si>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</si>
  <si>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</si>
  <si>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</si>
  <si>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</si>
  <si>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</si>
  <si>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</si>
  <si>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</si>
  <si>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</si>
  <si>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</si>
  <si>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</si>
  <si>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</si>
  <si>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Estoque Lojas</t>
  </si>
  <si>
    <t>Dias impactados</t>
  </si>
  <si>
    <t>Frete Devolução</t>
  </si>
  <si>
    <t>MGSS1180 P2KX</t>
  </si>
  <si>
    <t>6102</t>
  </si>
  <si>
    <t>MBSS1360 B2SX</t>
  </si>
  <si>
    <t>6103</t>
  </si>
  <si>
    <t>LRR4724L KP62 S2RX</t>
  </si>
  <si>
    <t>99130GPMVDE4</t>
  </si>
  <si>
    <t>469ED1F S1KS</t>
  </si>
  <si>
    <t>CN26788W</t>
  </si>
  <si>
    <t>DW5600UHP-1DR</t>
  </si>
  <si>
    <t>44015GPSKDA1K1</t>
  </si>
  <si>
    <t>660073</t>
  </si>
  <si>
    <t>CN21005X</t>
  </si>
  <si>
    <t>GA-700-1ADR</t>
  </si>
  <si>
    <t>MBSS1452 D2SX</t>
  </si>
  <si>
    <t>23696LPSVDB1</t>
  </si>
  <si>
    <t>44025GPSKDA1K1</t>
  </si>
  <si>
    <t>99614LPMVDM1</t>
  </si>
  <si>
    <t>Orient</t>
  </si>
  <si>
    <t>Lince</t>
  </si>
  <si>
    <t>Casio</t>
  </si>
  <si>
    <t>Seculus</t>
  </si>
  <si>
    <t>Mondaine</t>
  </si>
  <si>
    <t>Herweg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</si>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</sst>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2" xfId="0" applyNumberFormat="1" applyFont="1" applyBorder="1" applyAlignment="1">
      <alignment horizontal="left" vertical="center"/>
    </xf>
    <xf numFmtId="164" fontId="2" fillId="0" borderId="2" xfId="1" applyFont="1" applyBorder="1" applyAlignment="1">
      <alignment horizontal="center" vertical="center"/>
    </xf>
    <xf numFmtId="166" fontId="2" fillId="0" borderId="2" xfId="2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0" fontId="0" fillId="0" borderId="0" xfId="0" applyAlignment="1">
      <alignment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2" xfId="1" applyFont="1" applyBorder="1" applyAlignment="1">
      <alignment horizontal="center" vertical="center" wrapText="1"/>
    </xf>
    <xf numFmtId="164" fontId="2" fillId="0" borderId="2" xfId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right" vertical="center"/>
      <protection locked="0"/>
    </xf>
    <xf numFmtId="14" fontId="2" fillId="0" borderId="2" xfId="0" applyNumberFormat="1" applyFont="1" applyBorder="1"/>
    <xf numFmtId="164" fontId="2" fillId="2" borderId="1" xfId="1" applyFont="1" applyFill="1" applyBorder="1" applyAlignment="1">
      <alignment horizontal="center" wrapText="1"/>
    </xf>
    <xf numFmtId="164" fontId="3" fillId="0" borderId="2" xfId="1" applyFont="1" applyBorder="1" applyAlignment="1" applyProtection="1">
      <alignment horizontal="right" vertical="center"/>
      <protection locked="0"/>
    </xf>
    <xf numFmtId="164" fontId="3" fillId="0" borderId="0" xfId="1" applyFont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zoomScaleNormal="100" workbookViewId="0">
      <pane ySplit="1" topLeftCell="A26" activePane="bottomLeft" state="frozen"/>
      <selection pane="bottomLeft" activeCell="D8" sqref="D8"/>
    </sheetView>
  </sheetViews>
  <sheetFormatPr defaultRowHeight="12.75" x14ac:dyDescent="0.2"/>
  <cols>
    <col min="1" max="1" width="10.140625" style="8" bestFit="1" customWidth="1"/>
    <col min="2" max="2" width="21.7109375" style="9" bestFit="1" customWidth="1"/>
    <col min="3" max="3" width="17.42578125" style="1" bestFit="1" customWidth="1"/>
    <col min="4" max="4" width="6.28515625" style="1" bestFit="1" customWidth="1"/>
    <col min="5" max="6" width="12.5703125" style="11" bestFit="1" customWidth="1"/>
    <col min="7" max="7" width="7.7109375" style="1" bestFit="1" customWidth="1"/>
    <col min="8" max="9" width="11.5703125" style="1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11</v>
      </c>
      <c r="C1" s="4" t="s">
        <v>1</v>
      </c>
      <c r="D1" s="4" t="s">
        <v>2</v>
      </c>
      <c r="E1" s="23" t="s">
        <v>13</v>
      </c>
      <c r="F1" s="23" t="s">
        <v>3</v>
      </c>
      <c r="G1" s="4" t="s">
        <v>12</v>
      </c>
      <c r="H1" s="23" t="s">
        <v>4</v>
      </c>
      <c r="I1" s="23" t="s">
        <v>5</v>
      </c>
    </row>
    <row r="2" spans="1:9" x14ac:dyDescent="0.2">
      <c r="A2" s="22">
        <v>45597</v>
      </c>
      <c r="B2" s="5" t="s">
        <v>41</v>
      </c>
      <c r="C2" s="26" t="s">
        <v>20</v>
      </c>
      <c r="D2" s="21">
        <v>1</v>
      </c>
      <c r="E2" s="24">
        <v>40.700000000000003</v>
      </c>
      <c r="F2" s="6">
        <v>17.21</v>
      </c>
      <c r="G2" s="7">
        <f t="shared" ref="G2:G60" si="0">(E2-F2)/F2</f>
        <v>1.3649041255084253</v>
      </c>
      <c r="H2" s="24">
        <v>10.68</v>
      </c>
      <c r="I2" s="24">
        <v>0</v>
      </c>
    </row>
    <row r="3" spans="1:9" x14ac:dyDescent="0.2">
      <c r="A3" s="22">
        <v>45597</v>
      </c>
      <c r="B3" s="5" t="s">
        <v>36</v>
      </c>
      <c r="C3" s="26" t="s">
        <v>21</v>
      </c>
      <c r="D3" s="21">
        <v>1</v>
      </c>
      <c r="E3" s="24">
        <v>298</v>
      </c>
      <c r="F3" s="6">
        <v>132.49</v>
      </c>
      <c r="G3" s="7">
        <f t="shared" si="0"/>
        <v>1.2492263567061663</v>
      </c>
      <c r="H3" s="24">
        <v>56.62</v>
      </c>
      <c r="I3" s="24">
        <v>20.45</v>
      </c>
    </row>
    <row r="4" spans="1:9" x14ac:dyDescent="0.2">
      <c r="A4" s="22">
        <v>45598</v>
      </c>
      <c r="B4" s="5" t="s">
        <v>36</v>
      </c>
      <c r="C4" s="26" t="s">
        <v>21</v>
      </c>
      <c r="D4" s="21">
        <v>2</v>
      </c>
      <c r="E4" s="24">
        <v>596</v>
      </c>
      <c r="F4" s="6">
        <v>264.98</v>
      </c>
      <c r="G4" s="7">
        <f t="shared" ref="G4" si="1">(E4-F4)/F4</f>
        <v>1.2492263567061663</v>
      </c>
      <c r="H4" s="24">
        <v>113.24</v>
      </c>
      <c r="I4" s="24">
        <v>40.9</v>
      </c>
    </row>
    <row r="5" spans="1:9" x14ac:dyDescent="0.2">
      <c r="A5" s="22">
        <v>45600</v>
      </c>
      <c r="B5" s="5" t="s">
        <v>36</v>
      </c>
      <c r="C5" s="26" t="s">
        <v>21</v>
      </c>
      <c r="D5" s="21">
        <v>2</v>
      </c>
      <c r="E5" s="24">
        <v>596</v>
      </c>
      <c r="F5" s="6">
        <v>264.98</v>
      </c>
      <c r="G5" s="7">
        <f t="shared" ref="G5" si="2">(E5-F5)/F5</f>
        <v>1.2492263567061663</v>
      </c>
      <c r="H5" s="24">
        <v>113.24</v>
      </c>
      <c r="I5" s="24">
        <v>40.9</v>
      </c>
    </row>
    <row r="6" spans="1:9" x14ac:dyDescent="0.2">
      <c r="A6" s="22">
        <v>45601</v>
      </c>
      <c r="B6" s="5" t="s">
        <v>36</v>
      </c>
      <c r="C6" s="26" t="s">
        <v>21</v>
      </c>
      <c r="D6" s="21">
        <v>3</v>
      </c>
      <c r="E6" s="24">
        <v>894</v>
      </c>
      <c r="F6" s="6">
        <v>397.47</v>
      </c>
      <c r="G6" s="7">
        <f t="shared" ref="G6" si="3">(E6-F6)/F6</f>
        <v>1.2492263567061663</v>
      </c>
      <c r="H6" s="24">
        <v>169.86</v>
      </c>
      <c r="I6" s="24">
        <v>61.35</v>
      </c>
    </row>
    <row r="7" spans="1:9" x14ac:dyDescent="0.2">
      <c r="A7" s="22">
        <v>45601</v>
      </c>
      <c r="B7" s="5" t="s">
        <v>41</v>
      </c>
      <c r="C7" s="26" t="s">
        <v>22</v>
      </c>
      <c r="D7" s="21">
        <v>1</v>
      </c>
      <c r="E7" s="24">
        <v>23.75</v>
      </c>
      <c r="F7" s="6">
        <v>13.88</v>
      </c>
      <c r="G7" s="7">
        <f t="shared" si="0"/>
        <v>0.71109510086455319</v>
      </c>
      <c r="H7" s="24">
        <v>8.73</v>
      </c>
      <c r="I7" s="24">
        <v>0</v>
      </c>
    </row>
    <row r="8" spans="1:9" x14ac:dyDescent="0.2">
      <c r="A8" s="22">
        <v>45601</v>
      </c>
      <c r="B8" s="5" t="s">
        <v>41</v>
      </c>
      <c r="C8" s="26" t="s">
        <v>20</v>
      </c>
      <c r="D8" s="21">
        <v>1</v>
      </c>
      <c r="E8" s="24">
        <v>40.700000000000003</v>
      </c>
      <c r="F8" s="6">
        <v>17.21</v>
      </c>
      <c r="G8" s="7">
        <f t="shared" si="0"/>
        <v>1.3649041255084253</v>
      </c>
      <c r="H8" s="24">
        <v>10.68</v>
      </c>
      <c r="I8" s="24">
        <v>0</v>
      </c>
    </row>
    <row r="9" spans="1:9" x14ac:dyDescent="0.2">
      <c r="A9" s="22">
        <v>45602</v>
      </c>
      <c r="B9" s="5" t="s">
        <v>36</v>
      </c>
      <c r="C9" s="26" t="s">
        <v>21</v>
      </c>
      <c r="D9" s="21">
        <v>2</v>
      </c>
      <c r="E9" s="24">
        <v>596</v>
      </c>
      <c r="F9" s="6">
        <v>264.98</v>
      </c>
      <c r="G9" s="7">
        <f t="shared" si="0"/>
        <v>1.2492263567061663</v>
      </c>
      <c r="H9" s="24">
        <v>113.24</v>
      </c>
      <c r="I9" s="24">
        <v>40.9</v>
      </c>
    </row>
    <row r="10" spans="1:9" x14ac:dyDescent="0.2">
      <c r="A10" s="22">
        <v>45602</v>
      </c>
      <c r="B10" s="5" t="s">
        <v>41</v>
      </c>
      <c r="C10" s="26" t="s">
        <v>22</v>
      </c>
      <c r="D10" s="21">
        <v>1</v>
      </c>
      <c r="E10" s="24">
        <v>23.75</v>
      </c>
      <c r="F10" s="6">
        <v>13.88</v>
      </c>
      <c r="G10" s="7">
        <f t="shared" ref="G10:G11" si="4">(E10-F10)/F10</f>
        <v>0.71109510086455319</v>
      </c>
      <c r="H10" s="24">
        <v>8.73</v>
      </c>
      <c r="I10" s="24">
        <v>0</v>
      </c>
    </row>
    <row r="11" spans="1:9" x14ac:dyDescent="0.2">
      <c r="A11" s="22">
        <v>45603</v>
      </c>
      <c r="B11" s="5" t="s">
        <v>41</v>
      </c>
      <c r="C11" s="26" t="s">
        <v>20</v>
      </c>
      <c r="D11" s="21">
        <v>1</v>
      </c>
      <c r="E11" s="24">
        <v>40.700000000000003</v>
      </c>
      <c r="F11" s="6">
        <v>17.21</v>
      </c>
      <c r="G11" s="7">
        <f t="shared" si="4"/>
        <v>1.3649041255084253</v>
      </c>
      <c r="H11" s="24">
        <v>10.68</v>
      </c>
      <c r="I11" s="24">
        <v>0</v>
      </c>
    </row>
    <row r="12" spans="1:9" x14ac:dyDescent="0.2">
      <c r="A12" s="22">
        <v>45604</v>
      </c>
      <c r="B12" s="5" t="s">
        <v>37</v>
      </c>
      <c r="C12" s="26" t="s">
        <v>23</v>
      </c>
      <c r="D12" s="21">
        <v>1</v>
      </c>
      <c r="E12" s="24">
        <v>199.9</v>
      </c>
      <c r="F12" s="6">
        <v>88.39</v>
      </c>
      <c r="G12" s="7">
        <f t="shared" si="0"/>
        <v>1.2615680506844666</v>
      </c>
      <c r="H12" s="24">
        <v>37.979999999999997</v>
      </c>
      <c r="I12" s="24">
        <v>21.45</v>
      </c>
    </row>
    <row r="13" spans="1:9" x14ac:dyDescent="0.2">
      <c r="A13" s="22">
        <v>45605</v>
      </c>
      <c r="B13" s="5" t="s">
        <v>36</v>
      </c>
      <c r="C13" s="26" t="s">
        <v>21</v>
      </c>
      <c r="D13" s="21">
        <v>2</v>
      </c>
      <c r="E13" s="24">
        <v>596</v>
      </c>
      <c r="F13" s="6">
        <v>264.98</v>
      </c>
      <c r="G13" s="7">
        <f t="shared" ref="G13" si="5">(E13-F13)/F13</f>
        <v>1.2492263567061663</v>
      </c>
      <c r="H13" s="24">
        <v>113.24</v>
      </c>
      <c r="I13" s="24">
        <v>40.9</v>
      </c>
    </row>
    <row r="14" spans="1:9" x14ac:dyDescent="0.2">
      <c r="A14" s="22">
        <v>45605</v>
      </c>
      <c r="B14" s="5" t="s">
        <v>40</v>
      </c>
      <c r="C14" s="26" t="s">
        <v>24</v>
      </c>
      <c r="D14" s="21">
        <v>1</v>
      </c>
      <c r="E14" s="24">
        <v>206.93</v>
      </c>
      <c r="F14" s="6">
        <v>89.89</v>
      </c>
      <c r="G14" s="7">
        <f t="shared" si="0"/>
        <v>1.3020358215596841</v>
      </c>
      <c r="H14" s="24">
        <v>39.32</v>
      </c>
      <c r="I14" s="24">
        <v>20.45</v>
      </c>
    </row>
    <row r="15" spans="1:9" x14ac:dyDescent="0.2">
      <c r="A15" s="22">
        <v>45606</v>
      </c>
      <c r="B15" s="5" t="s">
        <v>36</v>
      </c>
      <c r="C15" s="26" t="s">
        <v>25</v>
      </c>
      <c r="D15" s="21">
        <v>1</v>
      </c>
      <c r="E15" s="24">
        <v>998</v>
      </c>
      <c r="F15" s="6">
        <v>425.92</v>
      </c>
      <c r="G15" s="7">
        <f t="shared" si="0"/>
        <v>1.3431630353117954</v>
      </c>
      <c r="H15" s="24">
        <v>189.62</v>
      </c>
      <c r="I15" s="24">
        <v>21.45</v>
      </c>
    </row>
    <row r="16" spans="1:9" x14ac:dyDescent="0.2">
      <c r="A16" s="22">
        <v>45607</v>
      </c>
      <c r="B16" s="5" t="s">
        <v>36</v>
      </c>
      <c r="C16" s="26" t="s">
        <v>25</v>
      </c>
      <c r="D16" s="21">
        <v>1</v>
      </c>
      <c r="E16" s="24">
        <v>998</v>
      </c>
      <c r="F16" s="6">
        <v>425.92</v>
      </c>
      <c r="G16" s="7">
        <f t="shared" ref="G16:G17" si="6">(E16-F16)/F16</f>
        <v>1.3431630353117954</v>
      </c>
      <c r="H16" s="24">
        <v>189.62</v>
      </c>
      <c r="I16" s="24">
        <v>22.95</v>
      </c>
    </row>
    <row r="17" spans="1:9" x14ac:dyDescent="0.2">
      <c r="A17" s="22">
        <v>45607</v>
      </c>
      <c r="B17" s="5" t="s">
        <v>36</v>
      </c>
      <c r="C17" s="26" t="s">
        <v>21</v>
      </c>
      <c r="D17" s="21">
        <v>2</v>
      </c>
      <c r="E17" s="24">
        <v>596</v>
      </c>
      <c r="F17" s="6">
        <v>264.98</v>
      </c>
      <c r="G17" s="7">
        <f t="shared" si="6"/>
        <v>1.2492263567061663</v>
      </c>
      <c r="H17" s="24">
        <v>113.24</v>
      </c>
      <c r="I17" s="24">
        <v>47.9</v>
      </c>
    </row>
    <row r="18" spans="1:9" x14ac:dyDescent="0.2">
      <c r="A18" s="22">
        <v>45607</v>
      </c>
      <c r="B18" s="5" t="s">
        <v>41</v>
      </c>
      <c r="C18" s="26" t="s">
        <v>22</v>
      </c>
      <c r="D18" s="21">
        <v>2</v>
      </c>
      <c r="E18" s="24">
        <v>47.5</v>
      </c>
      <c r="F18" s="6">
        <v>27.76</v>
      </c>
      <c r="G18" s="7">
        <f t="shared" si="0"/>
        <v>0.71109510086455319</v>
      </c>
      <c r="H18" s="24">
        <v>27.76</v>
      </c>
      <c r="I18" s="24">
        <v>0</v>
      </c>
    </row>
    <row r="19" spans="1:9" x14ac:dyDescent="0.2">
      <c r="A19" s="22">
        <v>45608</v>
      </c>
      <c r="B19" s="5" t="s">
        <v>36</v>
      </c>
      <c r="C19" s="26" t="s">
        <v>21</v>
      </c>
      <c r="D19" s="21">
        <v>1</v>
      </c>
      <c r="E19" s="24">
        <v>298</v>
      </c>
      <c r="F19" s="6">
        <v>132.49</v>
      </c>
      <c r="G19" s="7">
        <f t="shared" ref="G19:G20" si="7">(E19-F19)/F19</f>
        <v>1.2492263567061663</v>
      </c>
      <c r="H19" s="24">
        <v>56.62</v>
      </c>
      <c r="I19" s="24">
        <v>23.95</v>
      </c>
    </row>
    <row r="20" spans="1:9" x14ac:dyDescent="0.2">
      <c r="A20" s="22">
        <v>45608</v>
      </c>
      <c r="B20" s="5" t="s">
        <v>41</v>
      </c>
      <c r="C20" s="26" t="s">
        <v>20</v>
      </c>
      <c r="D20" s="21">
        <v>1</v>
      </c>
      <c r="E20" s="24">
        <v>40.700000000000003</v>
      </c>
      <c r="F20" s="6">
        <v>17.21</v>
      </c>
      <c r="G20" s="7">
        <f t="shared" si="7"/>
        <v>1.3649041255084253</v>
      </c>
      <c r="H20" s="24">
        <v>10.68</v>
      </c>
      <c r="I20" s="24">
        <v>0</v>
      </c>
    </row>
    <row r="21" spans="1:9" x14ac:dyDescent="0.2">
      <c r="A21" s="22">
        <v>45608</v>
      </c>
      <c r="B21" s="5" t="s">
        <v>42</v>
      </c>
      <c r="C21" s="26" t="s">
        <v>26</v>
      </c>
      <c r="D21" s="21">
        <v>1</v>
      </c>
      <c r="E21" s="24">
        <v>289.55</v>
      </c>
      <c r="F21" s="6">
        <v>125.89</v>
      </c>
      <c r="G21" s="7">
        <f t="shared" si="0"/>
        <v>1.3000238303280645</v>
      </c>
      <c r="H21" s="24">
        <v>55.01</v>
      </c>
      <c r="I21" s="24">
        <v>20.45</v>
      </c>
    </row>
    <row r="22" spans="1:9" x14ac:dyDescent="0.2">
      <c r="A22" s="22">
        <v>45609</v>
      </c>
      <c r="B22" s="5" t="s">
        <v>36</v>
      </c>
      <c r="C22" s="26" t="s">
        <v>21</v>
      </c>
      <c r="D22" s="21">
        <v>1</v>
      </c>
      <c r="E22" s="24">
        <v>298</v>
      </c>
      <c r="F22" s="6">
        <v>132.49</v>
      </c>
      <c r="G22" s="7">
        <f t="shared" si="0"/>
        <v>1.2492263567061663</v>
      </c>
      <c r="H22" s="24">
        <v>56.62</v>
      </c>
      <c r="I22" s="24">
        <v>23.95</v>
      </c>
    </row>
    <row r="23" spans="1:9" x14ac:dyDescent="0.2">
      <c r="A23" s="22">
        <v>45610</v>
      </c>
      <c r="B23" s="5" t="s">
        <v>41</v>
      </c>
      <c r="C23" s="26" t="s">
        <v>22</v>
      </c>
      <c r="D23" s="21">
        <v>3</v>
      </c>
      <c r="E23" s="24">
        <v>71.25</v>
      </c>
      <c r="F23" s="6">
        <v>41.64</v>
      </c>
      <c r="G23" s="7">
        <f t="shared" si="0"/>
        <v>0.7110951008645533</v>
      </c>
      <c r="H23" s="25">
        <v>26.19</v>
      </c>
      <c r="I23" s="24">
        <v>0</v>
      </c>
    </row>
    <row r="24" spans="1:9" x14ac:dyDescent="0.2">
      <c r="A24" s="22">
        <v>45611</v>
      </c>
      <c r="B24" s="5" t="s">
        <v>36</v>
      </c>
      <c r="C24" s="26" t="s">
        <v>19</v>
      </c>
      <c r="D24" s="21">
        <v>2</v>
      </c>
      <c r="E24" s="24">
        <v>716</v>
      </c>
      <c r="F24" s="6">
        <v>318.32</v>
      </c>
      <c r="G24" s="7">
        <f t="shared" si="0"/>
        <v>1.2493088715757728</v>
      </c>
      <c r="H24" s="24">
        <v>136.04</v>
      </c>
      <c r="I24" s="24">
        <v>42.9</v>
      </c>
    </row>
    <row r="25" spans="1:9" x14ac:dyDescent="0.2">
      <c r="A25" s="22">
        <v>45612</v>
      </c>
      <c r="B25" s="5" t="s">
        <v>41</v>
      </c>
      <c r="C25" s="26" t="s">
        <v>20</v>
      </c>
      <c r="D25" s="21">
        <v>1</v>
      </c>
      <c r="E25" s="24">
        <v>40.700000000000003</v>
      </c>
      <c r="F25" s="6">
        <v>17.21</v>
      </c>
      <c r="G25" s="7">
        <f t="shared" ref="G25:G26" si="8">(E25-F25)/F25</f>
        <v>1.3649041255084253</v>
      </c>
      <c r="H25" s="24">
        <v>10.68</v>
      </c>
      <c r="I25" s="24">
        <v>0</v>
      </c>
    </row>
    <row r="26" spans="1:9" x14ac:dyDescent="0.2">
      <c r="A26" s="22">
        <v>45612</v>
      </c>
      <c r="B26" s="5" t="s">
        <v>41</v>
      </c>
      <c r="C26" s="26" t="s">
        <v>22</v>
      </c>
      <c r="D26" s="21">
        <v>1</v>
      </c>
      <c r="E26" s="24">
        <v>23.75</v>
      </c>
      <c r="F26" s="6">
        <v>13.88</v>
      </c>
      <c r="G26" s="7">
        <f t="shared" si="8"/>
        <v>0.71109510086455319</v>
      </c>
      <c r="H26" s="24">
        <v>8.73</v>
      </c>
      <c r="I26" s="24">
        <v>0</v>
      </c>
    </row>
    <row r="27" spans="1:9" x14ac:dyDescent="0.2">
      <c r="A27" s="22">
        <v>45613</v>
      </c>
      <c r="B27" s="5" t="s">
        <v>38</v>
      </c>
      <c r="C27" s="27" t="s">
        <v>27</v>
      </c>
      <c r="D27" s="21">
        <v>3</v>
      </c>
      <c r="E27" s="24">
        <v>897</v>
      </c>
      <c r="F27" s="6">
        <v>403.35</v>
      </c>
      <c r="G27" s="7">
        <f t="shared" si="0"/>
        <v>1.2238750464856822</v>
      </c>
      <c r="H27" s="24">
        <v>170.43</v>
      </c>
      <c r="I27" s="24">
        <v>68.849999999999994</v>
      </c>
    </row>
    <row r="28" spans="1:9" x14ac:dyDescent="0.2">
      <c r="A28" s="22">
        <v>45613</v>
      </c>
      <c r="B28" s="5" t="s">
        <v>37</v>
      </c>
      <c r="C28" s="26" t="s">
        <v>23</v>
      </c>
      <c r="D28" s="21">
        <v>1</v>
      </c>
      <c r="E28" s="24">
        <v>199.9</v>
      </c>
      <c r="F28" s="6">
        <v>88.39</v>
      </c>
      <c r="G28" s="7">
        <f t="shared" ref="G28" si="9">(E28-F28)/F28</f>
        <v>1.2615680506844666</v>
      </c>
      <c r="H28" s="24">
        <v>37.979999999999997</v>
      </c>
      <c r="I28" s="24">
        <v>21.45</v>
      </c>
    </row>
    <row r="29" spans="1:9" x14ac:dyDescent="0.2">
      <c r="A29" s="22">
        <v>45614</v>
      </c>
      <c r="B29" s="5" t="s">
        <v>37</v>
      </c>
      <c r="C29" s="26" t="s">
        <v>23</v>
      </c>
      <c r="D29" s="21">
        <v>1</v>
      </c>
      <c r="E29" s="24">
        <v>199.9</v>
      </c>
      <c r="F29" s="6">
        <v>88.39</v>
      </c>
      <c r="G29" s="7">
        <f t="shared" ref="G29:G30" si="10">(E29-F29)/F29</f>
        <v>1.2615680506844666</v>
      </c>
      <c r="H29" s="24">
        <v>37.979999999999997</v>
      </c>
      <c r="I29" s="24">
        <v>21.45</v>
      </c>
    </row>
    <row r="30" spans="1:9" x14ac:dyDescent="0.2">
      <c r="A30" s="22">
        <v>45614</v>
      </c>
      <c r="B30" s="5" t="s">
        <v>36</v>
      </c>
      <c r="C30" s="26" t="s">
        <v>21</v>
      </c>
      <c r="D30" s="21">
        <v>1</v>
      </c>
      <c r="E30" s="24">
        <v>277.5</v>
      </c>
      <c r="F30" s="6">
        <v>132.49</v>
      </c>
      <c r="G30" s="7">
        <f t="shared" si="10"/>
        <v>1.0944976979394669</v>
      </c>
      <c r="H30" s="24">
        <v>52.72</v>
      </c>
      <c r="I30" s="24">
        <v>20.45</v>
      </c>
    </row>
    <row r="31" spans="1:9" x14ac:dyDescent="0.2">
      <c r="A31" s="22">
        <v>45614</v>
      </c>
      <c r="B31" s="5" t="s">
        <v>39</v>
      </c>
      <c r="C31" s="26" t="s">
        <v>28</v>
      </c>
      <c r="D31" s="21">
        <v>1</v>
      </c>
      <c r="E31" s="24">
        <v>442.75</v>
      </c>
      <c r="F31" s="6">
        <v>178.34</v>
      </c>
      <c r="G31" s="7">
        <f t="shared" si="0"/>
        <v>1.482617472244028</v>
      </c>
      <c r="H31" s="24">
        <v>84.12</v>
      </c>
      <c r="I31" s="24">
        <v>21.45</v>
      </c>
    </row>
    <row r="32" spans="1:9" x14ac:dyDescent="0.2">
      <c r="A32" s="22">
        <v>45614</v>
      </c>
      <c r="B32" s="5" t="s">
        <v>41</v>
      </c>
      <c r="C32" s="26" t="s">
        <v>22</v>
      </c>
      <c r="D32" s="21">
        <v>1</v>
      </c>
      <c r="E32" s="24">
        <v>23.75</v>
      </c>
      <c r="F32" s="6">
        <v>13.88</v>
      </c>
      <c r="G32" s="7">
        <f t="shared" si="0"/>
        <v>0.71109510086455319</v>
      </c>
      <c r="H32" s="24">
        <v>8.73</v>
      </c>
      <c r="I32" s="24">
        <v>0</v>
      </c>
    </row>
    <row r="33" spans="1:9" x14ac:dyDescent="0.2">
      <c r="A33" s="22">
        <v>45615</v>
      </c>
      <c r="B33" s="5" t="s">
        <v>36</v>
      </c>
      <c r="C33" s="26" t="s">
        <v>21</v>
      </c>
      <c r="D33" s="21">
        <v>1</v>
      </c>
      <c r="E33" s="24">
        <v>277.5</v>
      </c>
      <c r="F33" s="6">
        <v>132.49</v>
      </c>
      <c r="G33" s="7">
        <f t="shared" si="0"/>
        <v>1.0944976979394669</v>
      </c>
      <c r="H33" s="24">
        <v>52.72</v>
      </c>
      <c r="I33" s="24">
        <v>20.45</v>
      </c>
    </row>
    <row r="34" spans="1:9" x14ac:dyDescent="0.2">
      <c r="A34" s="22">
        <v>45615</v>
      </c>
      <c r="B34" s="5" t="s">
        <v>41</v>
      </c>
      <c r="C34" s="26" t="s">
        <v>29</v>
      </c>
      <c r="D34" s="21">
        <v>1</v>
      </c>
      <c r="E34" s="24">
        <v>87.38</v>
      </c>
      <c r="F34" s="6">
        <v>36.799999999999997</v>
      </c>
      <c r="G34" s="7">
        <f t="shared" si="0"/>
        <v>1.3744565217391305</v>
      </c>
      <c r="H34" s="24">
        <v>14.42</v>
      </c>
      <c r="I34" s="24">
        <v>16.760000000000002</v>
      </c>
    </row>
    <row r="35" spans="1:9" x14ac:dyDescent="0.2">
      <c r="A35" s="22">
        <v>45615</v>
      </c>
      <c r="B35" s="5" t="s">
        <v>36</v>
      </c>
      <c r="C35" s="26" t="s">
        <v>25</v>
      </c>
      <c r="D35" s="21">
        <v>1</v>
      </c>
      <c r="E35" s="24">
        <v>998</v>
      </c>
      <c r="F35" s="6">
        <v>425.92</v>
      </c>
      <c r="G35" s="7">
        <f t="shared" si="0"/>
        <v>1.3431630353117954</v>
      </c>
      <c r="H35" s="24">
        <v>189.62</v>
      </c>
      <c r="I35" s="24">
        <v>22.95</v>
      </c>
    </row>
    <row r="36" spans="1:9" x14ac:dyDescent="0.2">
      <c r="A36" s="22">
        <v>45615</v>
      </c>
      <c r="B36" s="5" t="s">
        <v>41</v>
      </c>
      <c r="C36" s="26" t="s">
        <v>22</v>
      </c>
      <c r="D36" s="21">
        <v>1</v>
      </c>
      <c r="E36" s="24">
        <v>23.75</v>
      </c>
      <c r="F36" s="6">
        <v>13.88</v>
      </c>
      <c r="G36" s="7">
        <f t="shared" si="0"/>
        <v>0.71109510086455319</v>
      </c>
      <c r="H36" s="24">
        <v>8.73</v>
      </c>
      <c r="I36" s="24">
        <v>0</v>
      </c>
    </row>
    <row r="37" spans="1:9" x14ac:dyDescent="0.2">
      <c r="A37" s="22">
        <v>45616</v>
      </c>
      <c r="B37" s="5" t="s">
        <v>36</v>
      </c>
      <c r="C37" s="26" t="s">
        <v>21</v>
      </c>
      <c r="D37" s="21">
        <v>1</v>
      </c>
      <c r="E37" s="24">
        <v>277.5</v>
      </c>
      <c r="F37" s="6">
        <v>132.49</v>
      </c>
      <c r="G37" s="7">
        <f t="shared" ref="G37:G38" si="11">(E37-F37)/F37</f>
        <v>1.0944976979394669</v>
      </c>
      <c r="H37" s="24">
        <v>52.72</v>
      </c>
      <c r="I37" s="24">
        <v>20.45</v>
      </c>
    </row>
    <row r="38" spans="1:9" x14ac:dyDescent="0.2">
      <c r="A38" s="22">
        <v>45616</v>
      </c>
      <c r="B38" s="5" t="s">
        <v>41</v>
      </c>
      <c r="C38" s="26" t="s">
        <v>22</v>
      </c>
      <c r="D38" s="21">
        <v>1</v>
      </c>
      <c r="E38" s="24">
        <v>23.75</v>
      </c>
      <c r="F38" s="6">
        <v>13.88</v>
      </c>
      <c r="G38" s="7">
        <f t="shared" si="11"/>
        <v>0.71109510086455319</v>
      </c>
      <c r="H38" s="24">
        <v>8.73</v>
      </c>
      <c r="I38" s="24">
        <v>0</v>
      </c>
    </row>
    <row r="39" spans="1:9" x14ac:dyDescent="0.2">
      <c r="A39" s="22">
        <v>45616</v>
      </c>
      <c r="B39" s="5" t="s">
        <v>42</v>
      </c>
      <c r="C39" s="26" t="s">
        <v>30</v>
      </c>
      <c r="D39" s="21">
        <v>1</v>
      </c>
      <c r="E39" s="24">
        <v>239.69</v>
      </c>
      <c r="F39" s="6">
        <v>132.57</v>
      </c>
      <c r="G39" s="7">
        <f t="shared" si="0"/>
        <v>0.80802594855548016</v>
      </c>
      <c r="H39" s="24">
        <v>45.54</v>
      </c>
      <c r="I39" s="24">
        <v>21.45</v>
      </c>
    </row>
    <row r="40" spans="1:9" x14ac:dyDescent="0.2">
      <c r="A40" s="22">
        <v>45616</v>
      </c>
      <c r="B40" s="5" t="s">
        <v>38</v>
      </c>
      <c r="C40" s="26" t="s">
        <v>27</v>
      </c>
      <c r="D40" s="21">
        <v>1</v>
      </c>
      <c r="E40" s="24">
        <v>299</v>
      </c>
      <c r="F40" s="6">
        <v>134.44999999999999</v>
      </c>
      <c r="G40" s="7">
        <f t="shared" si="0"/>
        <v>1.2238750464856827</v>
      </c>
      <c r="H40" s="24">
        <v>56.81</v>
      </c>
      <c r="I40" s="24">
        <v>21.45</v>
      </c>
    </row>
    <row r="41" spans="1:9" x14ac:dyDescent="0.2">
      <c r="A41" s="22">
        <v>45616</v>
      </c>
      <c r="B41" s="5" t="s">
        <v>36</v>
      </c>
      <c r="C41" s="26" t="s">
        <v>21</v>
      </c>
      <c r="D41" s="21">
        <v>1</v>
      </c>
      <c r="E41" s="24">
        <v>277.5</v>
      </c>
      <c r="F41" s="6">
        <v>132.49</v>
      </c>
      <c r="G41" s="7">
        <f t="shared" si="0"/>
        <v>1.0944976979394669</v>
      </c>
      <c r="H41" s="24">
        <v>52.72</v>
      </c>
      <c r="I41" s="24">
        <v>20.45</v>
      </c>
    </row>
    <row r="42" spans="1:9" x14ac:dyDescent="0.2">
      <c r="A42" s="22">
        <v>45617</v>
      </c>
      <c r="B42" s="5" t="s">
        <v>36</v>
      </c>
      <c r="C42" s="26" t="s">
        <v>21</v>
      </c>
      <c r="D42" s="21">
        <v>5</v>
      </c>
      <c r="E42" s="24">
        <v>1387.5</v>
      </c>
      <c r="F42" s="6">
        <v>662.45</v>
      </c>
      <c r="G42" s="7">
        <f t="shared" si="0"/>
        <v>1.0944976979394669</v>
      </c>
      <c r="H42" s="24">
        <v>263.60000000000002</v>
      </c>
      <c r="I42" s="24">
        <v>102.25</v>
      </c>
    </row>
    <row r="43" spans="1:9" x14ac:dyDescent="0.2">
      <c r="A43" s="22">
        <v>45617</v>
      </c>
      <c r="B43" s="5" t="s">
        <v>41</v>
      </c>
      <c r="C43" s="26" t="s">
        <v>22</v>
      </c>
      <c r="D43" s="21">
        <v>3</v>
      </c>
      <c r="E43" s="24">
        <v>71.25</v>
      </c>
      <c r="F43" s="6">
        <v>41.64</v>
      </c>
      <c r="G43" s="7">
        <f t="shared" si="0"/>
        <v>0.7110951008645533</v>
      </c>
      <c r="H43" s="24">
        <v>26.19</v>
      </c>
      <c r="I43" s="24">
        <v>0</v>
      </c>
    </row>
    <row r="44" spans="1:9" x14ac:dyDescent="0.2">
      <c r="A44" s="22">
        <v>45617</v>
      </c>
      <c r="B44" s="5" t="s">
        <v>38</v>
      </c>
      <c r="C44" s="26" t="s">
        <v>27</v>
      </c>
      <c r="D44" s="21">
        <v>1</v>
      </c>
      <c r="E44" s="24">
        <v>299</v>
      </c>
      <c r="F44" s="6">
        <v>134.44999999999999</v>
      </c>
      <c r="G44" s="7">
        <f t="shared" ref="G44" si="12">(E44-F44)/F44</f>
        <v>1.2238750464856827</v>
      </c>
      <c r="H44" s="24">
        <v>56.81</v>
      </c>
      <c r="I44" s="24">
        <v>22.95</v>
      </c>
    </row>
    <row r="45" spans="1:9" x14ac:dyDescent="0.2">
      <c r="A45" s="22">
        <v>45618</v>
      </c>
      <c r="B45" s="5" t="s">
        <v>36</v>
      </c>
      <c r="C45" s="26" t="s">
        <v>19</v>
      </c>
      <c r="D45" s="21">
        <v>1</v>
      </c>
      <c r="E45" s="24">
        <v>331.15</v>
      </c>
      <c r="F45" s="6">
        <v>159.16</v>
      </c>
      <c r="G45" s="7">
        <f t="shared" si="0"/>
        <v>1.0806107062075898</v>
      </c>
      <c r="H45" s="24">
        <v>62.92</v>
      </c>
      <c r="I45" s="24">
        <v>21.45</v>
      </c>
    </row>
    <row r="46" spans="1:9" x14ac:dyDescent="0.2">
      <c r="A46" s="22">
        <v>45618</v>
      </c>
      <c r="B46" s="5" t="s">
        <v>36</v>
      </c>
      <c r="C46" s="26" t="s">
        <v>21</v>
      </c>
      <c r="D46" s="21">
        <v>1</v>
      </c>
      <c r="E46" s="24">
        <v>277.5</v>
      </c>
      <c r="F46" s="6">
        <v>132.49</v>
      </c>
      <c r="G46" s="7">
        <f t="shared" si="0"/>
        <v>1.0944976979394669</v>
      </c>
      <c r="H46" s="24">
        <v>52.72</v>
      </c>
      <c r="I46" s="24">
        <v>20.45</v>
      </c>
    </row>
    <row r="47" spans="1:9" x14ac:dyDescent="0.2">
      <c r="A47" s="22">
        <v>45618</v>
      </c>
      <c r="B47" s="5" t="s">
        <v>38</v>
      </c>
      <c r="C47" s="26" t="s">
        <v>27</v>
      </c>
      <c r="D47" s="21">
        <v>2</v>
      </c>
      <c r="E47" s="24">
        <v>598</v>
      </c>
      <c r="F47" s="6">
        <v>268.89999999999998</v>
      </c>
      <c r="G47" s="7">
        <f t="shared" si="0"/>
        <v>1.2238750464856827</v>
      </c>
      <c r="H47" s="24">
        <v>113.62</v>
      </c>
      <c r="I47" s="24">
        <v>45.9</v>
      </c>
    </row>
    <row r="48" spans="1:9" x14ac:dyDescent="0.2">
      <c r="A48" s="22">
        <v>45619</v>
      </c>
      <c r="B48" s="5" t="s">
        <v>36</v>
      </c>
      <c r="C48" s="26" t="s">
        <v>19</v>
      </c>
      <c r="D48" s="21">
        <v>1</v>
      </c>
      <c r="E48" s="24">
        <v>331.15</v>
      </c>
      <c r="F48" s="6">
        <v>159.16</v>
      </c>
      <c r="G48" s="7">
        <f t="shared" ref="G48:G49" si="13">(E48-F48)/F48</f>
        <v>1.0806107062075898</v>
      </c>
      <c r="H48" s="24">
        <v>62.92</v>
      </c>
      <c r="I48" s="24">
        <v>21.45</v>
      </c>
    </row>
    <row r="49" spans="1:9" x14ac:dyDescent="0.2">
      <c r="A49" s="22">
        <v>45621</v>
      </c>
      <c r="B49" s="5" t="s">
        <v>36</v>
      </c>
      <c r="C49" s="26" t="s">
        <v>19</v>
      </c>
      <c r="D49" s="21">
        <v>2</v>
      </c>
      <c r="E49" s="24">
        <v>662.3</v>
      </c>
      <c r="F49" s="6">
        <v>318.32</v>
      </c>
      <c r="G49" s="7">
        <f t="shared" si="13"/>
        <v>1.0806107062075898</v>
      </c>
      <c r="H49" s="24">
        <v>125.84</v>
      </c>
      <c r="I49" s="24">
        <v>42.9</v>
      </c>
    </row>
    <row r="50" spans="1:9" x14ac:dyDescent="0.2">
      <c r="A50" s="22">
        <v>45621</v>
      </c>
      <c r="B50" s="5" t="s">
        <v>36</v>
      </c>
      <c r="C50" s="26" t="s">
        <v>21</v>
      </c>
      <c r="D50" s="21">
        <v>2</v>
      </c>
      <c r="E50" s="24">
        <v>555</v>
      </c>
      <c r="F50" s="6">
        <v>264.98</v>
      </c>
      <c r="G50" s="7">
        <f t="shared" si="0"/>
        <v>1.0944976979394669</v>
      </c>
      <c r="H50" s="24">
        <v>105.44</v>
      </c>
      <c r="I50" s="24">
        <v>47.9</v>
      </c>
    </row>
    <row r="51" spans="1:9" x14ac:dyDescent="0.2">
      <c r="A51" s="22">
        <v>45621</v>
      </c>
      <c r="B51" s="5" t="s">
        <v>38</v>
      </c>
      <c r="C51" s="26" t="s">
        <v>31</v>
      </c>
      <c r="D51" s="21">
        <v>1</v>
      </c>
      <c r="E51" s="24">
        <v>519</v>
      </c>
      <c r="F51" s="6">
        <v>280.81</v>
      </c>
      <c r="G51" s="7">
        <f t="shared" si="0"/>
        <v>0.84822477831986043</v>
      </c>
      <c r="H51" s="24">
        <v>98.61</v>
      </c>
      <c r="I51" s="24">
        <v>23.95</v>
      </c>
    </row>
    <row r="52" spans="1:9" x14ac:dyDescent="0.2">
      <c r="A52" s="22">
        <v>45622</v>
      </c>
      <c r="B52" s="5" t="s">
        <v>36</v>
      </c>
      <c r="C52" s="26" t="s">
        <v>32</v>
      </c>
      <c r="D52" s="21">
        <v>1</v>
      </c>
      <c r="E52" s="24">
        <v>440.82</v>
      </c>
      <c r="F52" s="6">
        <v>203.62</v>
      </c>
      <c r="G52" s="7">
        <f t="shared" si="0"/>
        <v>1.1649150378155386</v>
      </c>
      <c r="H52" s="24">
        <v>83.76</v>
      </c>
      <c r="I52" s="24">
        <v>21.45</v>
      </c>
    </row>
    <row r="53" spans="1:9" x14ac:dyDescent="0.2">
      <c r="A53" s="22">
        <v>45622</v>
      </c>
      <c r="B53" s="5" t="s">
        <v>36</v>
      </c>
      <c r="C53" s="26" t="s">
        <v>21</v>
      </c>
      <c r="D53" s="21">
        <v>3</v>
      </c>
      <c r="E53" s="24">
        <v>832.5</v>
      </c>
      <c r="F53" s="6">
        <v>397.47</v>
      </c>
      <c r="G53" s="7">
        <f t="shared" si="0"/>
        <v>1.0944976979394669</v>
      </c>
      <c r="H53" s="24">
        <v>158.16</v>
      </c>
      <c r="I53" s="24">
        <v>71.849999999999994</v>
      </c>
    </row>
    <row r="54" spans="1:9" x14ac:dyDescent="0.2">
      <c r="A54" s="22">
        <v>45622</v>
      </c>
      <c r="B54" s="5" t="s">
        <v>39</v>
      </c>
      <c r="C54" s="27" t="s">
        <v>33</v>
      </c>
      <c r="D54" s="21">
        <v>1</v>
      </c>
      <c r="E54" s="24">
        <v>384.13</v>
      </c>
      <c r="F54" s="6">
        <v>188.16</v>
      </c>
      <c r="G54" s="7">
        <f t="shared" si="0"/>
        <v>1.0415072278911566</v>
      </c>
      <c r="H54" s="24">
        <v>72.98</v>
      </c>
      <c r="I54" s="24">
        <v>22.95</v>
      </c>
    </row>
    <row r="55" spans="1:9" x14ac:dyDescent="0.2">
      <c r="A55" s="22">
        <v>45622</v>
      </c>
      <c r="B55" s="5" t="s">
        <v>36</v>
      </c>
      <c r="C55" s="26" t="s">
        <v>19</v>
      </c>
      <c r="D55" s="21">
        <v>1</v>
      </c>
      <c r="E55" s="24">
        <v>331.15</v>
      </c>
      <c r="F55" s="6">
        <v>159.16</v>
      </c>
      <c r="G55" s="7">
        <f t="shared" ref="G55" si="14">(E55-F55)/F55</f>
        <v>1.0806107062075898</v>
      </c>
      <c r="H55" s="24">
        <v>62.92</v>
      </c>
      <c r="I55" s="24">
        <v>21.45</v>
      </c>
    </row>
    <row r="56" spans="1:9" x14ac:dyDescent="0.2">
      <c r="A56" s="22">
        <v>45622</v>
      </c>
      <c r="B56" s="5" t="s">
        <v>41</v>
      </c>
      <c r="C56" s="27" t="s">
        <v>22</v>
      </c>
      <c r="D56" s="21">
        <v>2</v>
      </c>
      <c r="E56" s="24">
        <v>47.5</v>
      </c>
      <c r="F56" s="6">
        <v>27.76</v>
      </c>
      <c r="G56" s="7">
        <f t="shared" si="0"/>
        <v>0.71109510086455319</v>
      </c>
      <c r="H56" s="24">
        <v>17.46</v>
      </c>
      <c r="I56" s="24">
        <v>0</v>
      </c>
    </row>
    <row r="57" spans="1:9" x14ac:dyDescent="0.2">
      <c r="A57" s="22">
        <v>45624</v>
      </c>
      <c r="B57" s="5" t="s">
        <v>38</v>
      </c>
      <c r="C57" s="26" t="s">
        <v>27</v>
      </c>
      <c r="D57" s="21">
        <v>1</v>
      </c>
      <c r="E57" s="24">
        <v>299</v>
      </c>
      <c r="F57" s="6">
        <v>134.44999999999999</v>
      </c>
      <c r="G57" s="7">
        <f t="shared" si="0"/>
        <v>1.2238750464856827</v>
      </c>
      <c r="H57" s="24">
        <v>56.81</v>
      </c>
      <c r="I57" s="24">
        <v>22.95</v>
      </c>
    </row>
    <row r="58" spans="1:9" x14ac:dyDescent="0.2">
      <c r="A58" s="22">
        <v>45624</v>
      </c>
      <c r="B58" s="5" t="s">
        <v>36</v>
      </c>
      <c r="C58" s="26" t="s">
        <v>19</v>
      </c>
      <c r="D58" s="21">
        <v>1</v>
      </c>
      <c r="E58" s="24">
        <v>331.15</v>
      </c>
      <c r="F58" s="6">
        <v>159.16</v>
      </c>
      <c r="G58" s="7">
        <f t="shared" si="0"/>
        <v>1.0806107062075898</v>
      </c>
      <c r="H58" s="24">
        <v>62.92</v>
      </c>
      <c r="I58" s="24">
        <v>21.45</v>
      </c>
    </row>
    <row r="59" spans="1:9" x14ac:dyDescent="0.2">
      <c r="A59" s="22">
        <v>45624</v>
      </c>
      <c r="B59" s="5" t="s">
        <v>39</v>
      </c>
      <c r="C59" s="26" t="s">
        <v>34</v>
      </c>
      <c r="D59" s="21">
        <v>1</v>
      </c>
      <c r="E59" s="24">
        <v>460</v>
      </c>
      <c r="F59" s="6">
        <v>178.34</v>
      </c>
      <c r="G59" s="7">
        <f t="shared" si="0"/>
        <v>1.5793428283054838</v>
      </c>
      <c r="H59" s="24">
        <v>87.4</v>
      </c>
      <c r="I59" s="24">
        <v>20.45</v>
      </c>
    </row>
    <row r="60" spans="1:9" x14ac:dyDescent="0.2">
      <c r="A60" s="22">
        <v>45625</v>
      </c>
      <c r="B60" s="5" t="s">
        <v>40</v>
      </c>
      <c r="C60" s="26" t="s">
        <v>35</v>
      </c>
      <c r="D60" s="21">
        <v>1</v>
      </c>
      <c r="E60" s="24">
        <v>258.91000000000003</v>
      </c>
      <c r="F60" s="6">
        <v>114.53</v>
      </c>
      <c r="G60" s="7">
        <f t="shared" si="0"/>
        <v>1.2606304025146251</v>
      </c>
      <c r="H60" s="24">
        <v>49.19</v>
      </c>
      <c r="I60" s="24">
        <v>23.95</v>
      </c>
    </row>
    <row r="61" spans="1:9" x14ac:dyDescent="0.2">
      <c r="A61" s="22">
        <v>45625</v>
      </c>
      <c r="B61" s="5" t="s">
        <v>41</v>
      </c>
      <c r="C61" s="26" t="s">
        <v>29</v>
      </c>
      <c r="D61" s="21">
        <v>1</v>
      </c>
      <c r="E61" s="24">
        <v>87.38</v>
      </c>
      <c r="F61" s="6">
        <v>36.799999999999997</v>
      </c>
      <c r="G61" s="7">
        <f t="shared" ref="G61:G65" si="15">(E61-F61)/F61</f>
        <v>1.3744565217391305</v>
      </c>
      <c r="H61" s="24">
        <v>14.42</v>
      </c>
      <c r="I61" s="24">
        <v>16.760000000000002</v>
      </c>
    </row>
    <row r="62" spans="1:9" x14ac:dyDescent="0.2">
      <c r="A62" s="22">
        <v>45625</v>
      </c>
      <c r="B62" s="5" t="s">
        <v>41</v>
      </c>
      <c r="C62" s="26" t="s">
        <v>22</v>
      </c>
      <c r="D62" s="21">
        <v>1</v>
      </c>
      <c r="E62" s="24">
        <v>23.75</v>
      </c>
      <c r="F62" s="6">
        <v>13.88</v>
      </c>
      <c r="G62" s="7">
        <f t="shared" si="15"/>
        <v>0.71109510086455319</v>
      </c>
      <c r="H62" s="24">
        <v>8.73</v>
      </c>
      <c r="I62" s="24">
        <v>0</v>
      </c>
    </row>
    <row r="63" spans="1:9" x14ac:dyDescent="0.2">
      <c r="A63" s="22">
        <v>45626</v>
      </c>
      <c r="B63" s="5" t="s">
        <v>36</v>
      </c>
      <c r="C63" s="26" t="s">
        <v>21</v>
      </c>
      <c r="D63" s="21">
        <v>2</v>
      </c>
      <c r="E63" s="24">
        <v>596</v>
      </c>
      <c r="F63" s="6">
        <v>264.98</v>
      </c>
      <c r="G63" s="7">
        <f t="shared" si="15"/>
        <v>1.2492263567061663</v>
      </c>
      <c r="H63" s="24">
        <v>113.24</v>
      </c>
      <c r="I63" s="24">
        <v>40.9</v>
      </c>
    </row>
    <row r="64" spans="1:9" x14ac:dyDescent="0.2">
      <c r="A64" s="22">
        <v>45626</v>
      </c>
      <c r="B64" s="5" t="s">
        <v>39</v>
      </c>
      <c r="C64" s="26" t="s">
        <v>34</v>
      </c>
      <c r="D64" s="21">
        <v>1</v>
      </c>
      <c r="E64" s="24">
        <v>460</v>
      </c>
      <c r="F64" s="6">
        <v>178.34</v>
      </c>
      <c r="G64" s="7">
        <f t="shared" si="15"/>
        <v>1.5793428283054838</v>
      </c>
      <c r="H64" s="24">
        <v>87.4</v>
      </c>
      <c r="I64" s="24">
        <v>20.45</v>
      </c>
    </row>
    <row r="65" spans="1:9" x14ac:dyDescent="0.2">
      <c r="A65" s="22">
        <v>45626</v>
      </c>
      <c r="B65" s="5" t="s">
        <v>36</v>
      </c>
      <c r="C65" s="26" t="s">
        <v>19</v>
      </c>
      <c r="D65" s="21">
        <v>1</v>
      </c>
      <c r="E65" s="24">
        <v>331.15</v>
      </c>
      <c r="F65" s="6">
        <v>159.16</v>
      </c>
      <c r="G65" s="7">
        <f t="shared" si="15"/>
        <v>1.0806107062075898</v>
      </c>
      <c r="H65" s="24">
        <v>62.92</v>
      </c>
      <c r="I65" s="24">
        <v>21.45</v>
      </c>
    </row>
    <row r="66" spans="1:9" x14ac:dyDescent="0.2">
      <c r="D66" s="10"/>
      <c r="G66" s="11"/>
    </row>
  </sheetData>
  <sortState xmlns:xlrd2="http://schemas.microsoft.com/office/spreadsheetml/2017/richdata2" ref="A2:I65">
    <sortCondition ref="A2:A65"/>
  </sortState>
  <dataValidations count="1">
    <dataValidation type="decimal" allowBlank="1" showInputMessage="1" sqref="E2:E33 E35:E60 H2:I65 E62:E65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5"/>
  <sheetViews>
    <sheetView workbookViewId="0">
      <selection activeCell="C7" sqref="C7"/>
    </sheetView>
  </sheetViews>
  <sheetFormatPr defaultRowHeight="15" x14ac:dyDescent="0.25"/>
  <cols>
    <col min="1" max="1" width="17.28515625" customWidth="1"/>
    <col min="2" max="2" width="19.140625" customWidth="1"/>
    <col min="3" max="3" width="19" bestFit="1" customWidth="1"/>
    <col min="4" max="4" width="11.42578125" bestFit="1" customWidth="1"/>
    <col min="5" max="5" width="11.5703125" bestFit="1" customWidth="1"/>
    <col min="6" max="6" width="11.140625" bestFit="1" customWidth="1"/>
    <col min="7" max="7" width="11" customWidth="1"/>
    <col min="8" max="8" width="10.85546875" bestFit="1" customWidth="1"/>
    <col min="9" max="9" width="24.28515625" customWidth="1"/>
    <col min="10" max="10" width="33.85546875" customWidth="1"/>
    <col min="11" max="11" width="11" customWidth="1"/>
  </cols>
  <sheetData>
    <row r="2" spans="1:11" ht="33" customHeight="1" x14ac:dyDescent="0.25">
      <c r="A2" s="20" t="s">
        <v>14</v>
      </c>
      <c r="B2" s="20" t="s">
        <v>15</v>
      </c>
      <c r="C2" s="20" t="s">
        <v>1</v>
      </c>
      <c r="D2" s="20" t="s">
        <v>6</v>
      </c>
      <c r="E2" s="20" t="s">
        <v>7</v>
      </c>
      <c r="F2" s="20" t="s">
        <v>8</v>
      </c>
      <c r="G2" s="20" t="s">
        <v>18</v>
      </c>
      <c r="H2" s="20" t="s">
        <v>16</v>
      </c>
      <c r="I2" s="20" t="s">
        <v>9</v>
      </c>
      <c r="J2" s="20" t="s">
        <v>10</v>
      </c>
      <c r="K2" s="20" t="s">
        <v>17</v>
      </c>
    </row>
    <row r="3" spans="1:11" x14ac:dyDescent="0.25">
      <c r="A3" s="13"/>
      <c r="B3" s="13"/>
      <c r="C3" s="14"/>
      <c r="D3" s="14"/>
      <c r="E3" s="19"/>
      <c r="F3" s="19"/>
      <c r="G3" s="14"/>
      <c r="H3" s="14"/>
      <c r="I3" s="14"/>
      <c r="J3" s="14"/>
      <c r="K3" s="14"/>
    </row>
    <row r="4" spans="1:11" x14ac:dyDescent="0.25">
      <c r="A4" s="16"/>
      <c r="B4" s="16"/>
      <c r="C4" s="17"/>
      <c r="D4" s="15"/>
      <c r="E4" s="18"/>
      <c r="F4" s="18"/>
      <c r="G4" s="15"/>
      <c r="H4" s="15"/>
      <c r="I4" s="15"/>
      <c r="J4" s="15"/>
      <c r="K4" s="15"/>
    </row>
    <row r="5" spans="1:11" x14ac:dyDescent="0.25">
      <c r="A5" s="13"/>
      <c r="B5" s="13"/>
      <c r="C5" s="14"/>
      <c r="D5" s="14"/>
      <c r="E5" s="19"/>
      <c r="F5" s="19"/>
      <c r="G5" s="14"/>
      <c r="H5" s="14"/>
      <c r="I5" s="14"/>
      <c r="J5" s="14"/>
      <c r="K5" s="14"/>
    </row>
    <row r="6" spans="1:11" x14ac:dyDescent="0.25">
      <c r="A6" s="16"/>
      <c r="B6" s="16"/>
      <c r="C6" s="17"/>
      <c r="D6" s="15"/>
      <c r="E6" s="18"/>
      <c r="F6" s="18"/>
      <c r="G6" s="15"/>
      <c r="H6" s="15"/>
      <c r="I6" s="15"/>
      <c r="J6" s="15"/>
      <c r="K6" s="15"/>
    </row>
    <row r="7" spans="1:11" x14ac:dyDescent="0.25">
      <c r="A7" s="13"/>
      <c r="B7" s="13"/>
      <c r="C7" s="14"/>
      <c r="D7" s="14"/>
      <c r="E7" s="19"/>
      <c r="F7" s="19"/>
      <c r="G7" s="14"/>
      <c r="H7" s="14"/>
      <c r="I7" s="14"/>
      <c r="J7" s="14"/>
      <c r="K7" s="14"/>
    </row>
    <row r="8" spans="1:11" x14ac:dyDescent="0.25">
      <c r="A8" s="16"/>
      <c r="B8" s="16"/>
      <c r="C8" s="17"/>
      <c r="D8" s="15"/>
      <c r="E8" s="18"/>
      <c r="F8" s="18"/>
      <c r="G8" s="15"/>
      <c r="H8" s="15"/>
      <c r="I8" s="15"/>
      <c r="J8" s="15"/>
      <c r="K8" s="15"/>
    </row>
    <row r="9" spans="1:11" x14ac:dyDescent="0.25">
      <c r="A9" s="13"/>
      <c r="B9" s="13"/>
      <c r="C9" s="14"/>
      <c r="D9" s="14"/>
      <c r="E9" s="19"/>
      <c r="F9" s="19"/>
      <c r="G9" s="14"/>
      <c r="H9" s="14"/>
      <c r="I9" s="14"/>
      <c r="J9" s="14"/>
      <c r="K9" s="14"/>
    </row>
    <row r="10" spans="1:11" x14ac:dyDescent="0.25">
      <c r="A10" s="16"/>
      <c r="B10" s="16"/>
      <c r="C10" s="17"/>
      <c r="D10" s="15"/>
      <c r="E10" s="18"/>
      <c r="F10" s="18"/>
      <c r="G10" s="15"/>
      <c r="H10" s="15"/>
      <c r="I10" s="15"/>
      <c r="J10" s="15"/>
      <c r="K10" s="15"/>
    </row>
    <row r="11" spans="1:11" x14ac:dyDescent="0.25">
      <c r="A11" s="13"/>
      <c r="B11" s="13"/>
      <c r="C11" s="14"/>
      <c r="D11" s="14"/>
      <c r="E11" s="19"/>
      <c r="F11" s="19"/>
      <c r="G11" s="14"/>
      <c r="H11" s="14"/>
      <c r="I11" s="14"/>
      <c r="J11" s="14"/>
      <c r="K11" s="14"/>
    </row>
    <row r="12" spans="1:11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2025-01-24T12:11:09Z</cp:lastPrinted>
  <dcterms:created xsi:type="dcterms:W3CDTF">2021-07-02T15:01:53Z</dcterms:created>
  <dcterms:modified xsi:type="dcterms:W3CDTF">2025-02-20T14:43:20Z</dcterms:modified>
</cp:coreProperties>
</file>