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georg\Documents\pandas\2024\Novembro\"/>
    </mc:Choice>
  </mc:AlternateContent>
  <xr:revisionPtr revIDLastSave="0" documentId="13_ncr:1_{6FCB0A35-11AE-4E93-9DF8-42927AF2F35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rcado Livre" sheetId="1" r:id="rId1"/>
    <sheet name="Devoluções" sheetId="2" r:id="rId2"/>
  </sheets>
  <definedNames>
    <definedName name="_xlnm.Print_Area" localSheetId="0">'Mercado Livre'!$A$1:$I$166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" i="1" l="1"/>
  <c r="G18" i="1"/>
  <c r="G75" i="1"/>
  <c r="G165" i="1"/>
  <c r="G164" i="1"/>
  <c r="G163" i="1"/>
  <c r="G162" i="1"/>
  <c r="G159" i="1"/>
  <c r="G158" i="1"/>
  <c r="G157" i="1"/>
  <c r="G156" i="1"/>
  <c r="G155" i="1"/>
  <c r="G160" i="1"/>
  <c r="G161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8" i="1"/>
  <c r="G136" i="1"/>
  <c r="G135" i="1"/>
  <c r="G134" i="1"/>
  <c r="G133" i="1"/>
  <c r="G121" i="1"/>
  <c r="G132" i="1"/>
  <c r="G129" i="1"/>
  <c r="G128" i="1"/>
  <c r="G127" i="1"/>
  <c r="G126" i="1"/>
  <c r="G125" i="1"/>
  <c r="G122" i="1"/>
  <c r="G120" i="1"/>
  <c r="G118" i="1"/>
  <c r="G117" i="1"/>
  <c r="G116" i="1"/>
  <c r="G115" i="1"/>
  <c r="G114" i="1"/>
  <c r="G113" i="1"/>
  <c r="G112" i="1"/>
  <c r="G109" i="1"/>
  <c r="G107" i="1"/>
  <c r="G106" i="1"/>
  <c r="G119" i="1"/>
  <c r="G123" i="1"/>
  <c r="G124" i="1"/>
  <c r="G130" i="1"/>
  <c r="G131" i="1"/>
  <c r="G137" i="1"/>
  <c r="G108" i="1"/>
  <c r="G110" i="1"/>
  <c r="G111" i="1"/>
  <c r="G104" i="1"/>
  <c r="G103" i="1"/>
  <c r="G102" i="1"/>
  <c r="G101" i="1"/>
  <c r="G100" i="1"/>
  <c r="G99" i="1"/>
  <c r="G98" i="1"/>
  <c r="G96" i="1"/>
  <c r="G92" i="1"/>
  <c r="G91" i="1"/>
  <c r="G90" i="1"/>
  <c r="G87" i="1"/>
  <c r="G85" i="1"/>
  <c r="G83" i="1"/>
  <c r="G82" i="1"/>
  <c r="G79" i="1"/>
  <c r="G78" i="1"/>
  <c r="G73" i="1"/>
  <c r="G74" i="1"/>
  <c r="G72" i="1"/>
  <c r="G71" i="1"/>
  <c r="G69" i="1"/>
  <c r="G66" i="1"/>
  <c r="G68" i="1"/>
  <c r="G64" i="1"/>
  <c r="G62" i="1"/>
  <c r="G61" i="1"/>
  <c r="G56" i="1"/>
  <c r="G55" i="1"/>
  <c r="G54" i="1"/>
  <c r="G53" i="1"/>
  <c r="G51" i="1"/>
  <c r="G47" i="1"/>
  <c r="G46" i="1"/>
  <c r="G45" i="1"/>
  <c r="G44" i="1"/>
  <c r="G42" i="1"/>
  <c r="G41" i="1"/>
  <c r="G40" i="1"/>
  <c r="G33" i="1"/>
  <c r="G31" i="1"/>
  <c r="G30" i="1"/>
  <c r="G29" i="1"/>
  <c r="G26" i="1"/>
  <c r="G25" i="1"/>
  <c r="G24" i="1"/>
  <c r="G20" i="1"/>
  <c r="G21" i="1"/>
  <c r="G22" i="1"/>
  <c r="G23" i="1"/>
  <c r="G27" i="1"/>
  <c r="G28" i="1"/>
  <c r="G32" i="1"/>
  <c r="G34" i="1"/>
  <c r="G35" i="1"/>
  <c r="G36" i="1"/>
  <c r="G37" i="1"/>
  <c r="G38" i="1"/>
  <c r="G39" i="1"/>
  <c r="G43" i="1"/>
  <c r="G48" i="1"/>
  <c r="G50" i="1"/>
  <c r="G52" i="1"/>
  <c r="G57" i="1"/>
  <c r="G58" i="1"/>
  <c r="G59" i="1"/>
  <c r="G60" i="1"/>
  <c r="G63" i="1"/>
  <c r="G65" i="1"/>
  <c r="G67" i="1"/>
  <c r="G70" i="1"/>
  <c r="G76" i="1"/>
  <c r="G77" i="1"/>
  <c r="G80" i="1"/>
  <c r="G81" i="1"/>
  <c r="G84" i="1"/>
  <c r="G86" i="1"/>
  <c r="G88" i="1"/>
  <c r="G89" i="1"/>
  <c r="G4" i="1"/>
  <c r="G105" i="1"/>
  <c r="G139" i="1"/>
  <c r="G154" i="1"/>
  <c r="G15" i="1"/>
  <c r="G16" i="1"/>
  <c r="G17" i="1"/>
  <c r="G19" i="1"/>
  <c r="G93" i="1"/>
  <c r="G9" i="1"/>
  <c r="G10" i="1"/>
  <c r="G11" i="1"/>
  <c r="G12" i="1"/>
  <c r="G13" i="1"/>
  <c r="G14" i="1"/>
  <c r="G94" i="1"/>
  <c r="G95" i="1"/>
  <c r="G97" i="1"/>
  <c r="G166" i="1"/>
  <c r="G8" i="1"/>
  <c r="G7" i="1"/>
  <c r="G5" i="1"/>
  <c r="G6" i="1"/>
  <c r="G2" i="1"/>
  <c r="G3" i="1" l="1"/>
</calcChain>
</file>

<file path=xl/sharedStrings.xml><?xml version="1.0" encoding="utf-8"?>
<sst xmlns="http://schemas.openxmlformats.org/spreadsheetml/2006/main" count="350" uniqueCount="58">
  <si>
    <t>Data de venda</t>
  </si>
  <si>
    <t>SKU</t>
  </si>
  <si>
    <t>Qtd</t>
  </si>
  <si>
    <t>Valor Custo</t>
  </si>
  <si>
    <t>Tarifa da Venda</t>
  </si>
  <si>
    <t>Custo do Frete</t>
  </si>
  <si>
    <t>Quantidade</t>
  </si>
  <si>
    <t>P/venda</t>
  </si>
  <si>
    <t>P/custo</t>
  </si>
  <si>
    <t>Motivo</t>
  </si>
  <si>
    <t>Resoluçâo</t>
  </si>
  <si>
    <t>Produto e Marca</t>
  </si>
  <si>
    <t>Mark-up</t>
  </si>
  <si>
    <t>Valor da Venda</t>
  </si>
  <si>
    <t>Data da devolução</t>
  </si>
  <si>
    <t>Data da Venda</t>
  </si>
  <si>
    <t>Frete Devolução</t>
  </si>
  <si>
    <t>Estoque Lojas</t>
  </si>
  <si>
    <t>Dias impactados</t>
  </si>
  <si>
    <t>99614LPMVDM1</t>
  </si>
  <si>
    <t>MBSS1155A D2SX</t>
  </si>
  <si>
    <t>76787G0MVNH2</t>
  </si>
  <si>
    <t>20455LPSKDB1</t>
  </si>
  <si>
    <t>6103</t>
  </si>
  <si>
    <t>2634</t>
  </si>
  <si>
    <t>CN21005X</t>
  </si>
  <si>
    <t>LRR4724L KP62</t>
  </si>
  <si>
    <t>CN28366H</t>
  </si>
  <si>
    <t>MTSS1106 S1SR</t>
  </si>
  <si>
    <t>F49SS029 D1SX-EL</t>
  </si>
  <si>
    <t>MBSS1004A P1SX</t>
  </si>
  <si>
    <t>LRR4681L KN12R1RX</t>
  </si>
  <si>
    <t>FBSS1170 S1SX</t>
  </si>
  <si>
    <t>23696LPSVDB1</t>
  </si>
  <si>
    <t>6126</t>
  </si>
  <si>
    <t>CN27732W</t>
  </si>
  <si>
    <t>MBSS1155A P2SX</t>
  </si>
  <si>
    <t>20941LPSKDS1K1</t>
  </si>
  <si>
    <t>44025GPSKDA1K1</t>
  </si>
  <si>
    <t>LRG4721L KP21C1K</t>
  </si>
  <si>
    <t>DW5600UHP-1DR</t>
  </si>
  <si>
    <t>MBSS1453</t>
  </si>
  <si>
    <t>469WC2F C1KX</t>
  </si>
  <si>
    <t>GA-700-1ADR</t>
  </si>
  <si>
    <t>MDG4619L BXKX</t>
  </si>
  <si>
    <t>469TT043F S1SK</t>
  </si>
  <si>
    <t>XSWUQPI001</t>
  </si>
  <si>
    <t>Smartwatch X</t>
  </si>
  <si>
    <t>20944LPSKDS1K1</t>
  </si>
  <si>
    <t>MGSS1180 P2KX</t>
  </si>
  <si>
    <t>FGSS2004 B2KX</t>
  </si>
  <si>
    <t xml:space="preserve">Champion </t>
  </si>
  <si>
    <t>Herweg</t>
  </si>
  <si>
    <t>Orient</t>
  </si>
  <si>
    <t>Mondaine</t>
  </si>
  <si>
    <t>Lince</t>
  </si>
  <si>
    <t>Casio</t>
  </si>
  <si>
    <t>Seculus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</si>
</sst>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* #,##0.00_-;\-&quot;R$&quot;* #,##0.00_-;_-&quot;R$&quot;* &quot;-&quot;??_-;_-@_-"/>
    <numFmt numFmtId="165" formatCode="dd/mm/yy;@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theme="1"/>
      <name val="Arial"/>
      <family val="2"/>
    </font>
    <font>
      <sz val="11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165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165" fontId="2" fillId="0" borderId="2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3" fillId="0" borderId="2" xfId="1" applyFont="1" applyBorder="1" applyAlignment="1" applyProtection="1">
      <alignment horizontal="center" vertical="center"/>
      <protection locked="0"/>
    </xf>
    <xf numFmtId="164" fontId="2" fillId="0" borderId="2" xfId="1" applyFont="1" applyBorder="1" applyAlignment="1">
      <alignment horizontal="center" vertical="center"/>
    </xf>
    <xf numFmtId="166" fontId="2" fillId="0" borderId="2" xfId="2" applyNumberFormat="1" applyFont="1" applyBorder="1" applyAlignment="1">
      <alignment horizontal="center" vertical="center"/>
    </xf>
    <xf numFmtId="0" fontId="4" fillId="0" borderId="0" xfId="0" applyFont="1"/>
    <xf numFmtId="0" fontId="2" fillId="3" borderId="2" xfId="0" applyFont="1" applyFill="1" applyBorder="1" applyAlignment="1">
      <alignment horizontal="center"/>
    </xf>
    <xf numFmtId="164" fontId="2" fillId="0" borderId="2" xfId="1" applyFont="1" applyBorder="1"/>
    <xf numFmtId="165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164" fontId="2" fillId="0" borderId="0" xfId="1" applyFont="1"/>
    <xf numFmtId="14" fontId="0" fillId="0" borderId="2" xfId="0" applyNumberFormat="1" applyBorder="1" applyAlignment="1">
      <alignment wrapText="1"/>
    </xf>
    <xf numFmtId="0" fontId="0" fillId="0" borderId="0" xfId="0" applyAlignment="1">
      <alignment wrapText="1"/>
    </xf>
    <xf numFmtId="164" fontId="2" fillId="0" borderId="2" xfId="1" applyFont="1" applyFill="1" applyBorder="1" applyAlignment="1">
      <alignment horizontal="center" vertical="center"/>
    </xf>
    <xf numFmtId="164" fontId="3" fillId="0" borderId="2" xfId="1" applyFont="1" applyFill="1" applyBorder="1" applyAlignment="1" applyProtection="1">
      <alignment horizontal="center" vertical="center"/>
      <protection locked="0"/>
    </xf>
    <xf numFmtId="164" fontId="3" fillId="0" borderId="3" xfId="1" applyFont="1" applyBorder="1" applyAlignment="1" applyProtection="1">
      <alignment horizontal="center" vertical="center"/>
      <protection locked="0"/>
    </xf>
    <xf numFmtId="164" fontId="2" fillId="0" borderId="3" xfId="1" applyFont="1" applyBorder="1" applyAlignment="1">
      <alignment horizontal="center" vertical="center"/>
    </xf>
    <xf numFmtId="166" fontId="2" fillId="0" borderId="3" xfId="2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/>
    <xf numFmtId="164" fontId="0" fillId="0" borderId="2" xfId="1" applyFont="1" applyBorder="1" applyAlignment="1">
      <alignment horizontal="center" vertical="center" wrapText="1"/>
    </xf>
    <xf numFmtId="164" fontId="0" fillId="0" borderId="2" xfId="1" applyFont="1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left" vertical="center"/>
    </xf>
    <xf numFmtId="0" fontId="5" fillId="0" borderId="2" xfId="0" applyFont="1" applyBorder="1"/>
    <xf numFmtId="0" fontId="0" fillId="0" borderId="2" xfId="0" applyBorder="1" applyAlignment="1">
      <alignment horizontal="left" vertical="center" wrapText="1"/>
    </xf>
    <xf numFmtId="14" fontId="0" fillId="0" borderId="2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0" borderId="1" xfId="1" applyFont="1" applyBorder="1" applyAlignment="1">
      <alignment horizontal="center" vertical="center"/>
    </xf>
    <xf numFmtId="164" fontId="3" fillId="3" borderId="2" xfId="1" applyFont="1" applyFill="1" applyBorder="1" applyAlignment="1" applyProtection="1">
      <alignment horizontal="center" vertical="center"/>
      <protection locked="0"/>
    </xf>
    <xf numFmtId="164" fontId="2" fillId="3" borderId="2" xfId="1" applyFont="1" applyFill="1" applyBorder="1"/>
    <xf numFmtId="164" fontId="2" fillId="3" borderId="2" xfId="1" applyFont="1" applyFill="1" applyBorder="1" applyAlignment="1">
      <alignment horizontal="center" vertical="center"/>
    </xf>
    <xf numFmtId="164" fontId="2" fillId="2" borderId="1" xfId="1" applyFont="1" applyFill="1" applyBorder="1" applyAlignment="1">
      <alignment horizontal="center" wrapText="1"/>
    </xf>
    <xf numFmtId="0" fontId="3" fillId="0" borderId="2" xfId="0" applyFont="1" applyBorder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</cellXfs>
  <cellStyles count="4">
    <cellStyle name="Moeda" xfId="1" builtinId="4"/>
    <cellStyle name="Moeda 2" xfId="3" xr:uid="{00000000-0005-0000-0000-000001000000}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7"/>
  <sheetViews>
    <sheetView tabSelected="1" zoomScaleNormal="100" workbookViewId="0">
      <pane ySplit="1" topLeftCell="A53" activePane="bottomLeft" state="frozen"/>
      <selection pane="bottomLeft" activeCell="K63" sqref="K63"/>
    </sheetView>
  </sheetViews>
  <sheetFormatPr defaultRowHeight="12.75" x14ac:dyDescent="0.2"/>
  <cols>
    <col min="1" max="1" width="8.140625" style="15" bestFit="1" customWidth="1"/>
    <col min="2" max="2" width="22.28515625" style="16" bestFit="1" customWidth="1"/>
    <col min="3" max="3" width="17.28515625" style="1" bestFit="1" customWidth="1"/>
    <col min="4" max="4" width="6.28515625" style="1" bestFit="1" customWidth="1"/>
    <col min="5" max="5" width="12.5703125" style="1" bestFit="1" customWidth="1"/>
    <col min="6" max="6" width="12.5703125" style="18" bestFit="1" customWidth="1"/>
    <col min="7" max="7" width="7.7109375" style="1" bestFit="1" customWidth="1"/>
    <col min="8" max="8" width="12.5703125" style="18" bestFit="1" customWidth="1"/>
    <col min="9" max="9" width="11.5703125" style="18" customWidth="1"/>
    <col min="10" max="10" width="9.140625" style="1"/>
    <col min="11" max="11" width="19" style="1" bestFit="1" customWidth="1"/>
    <col min="12" max="16384" width="9.140625" style="1"/>
  </cols>
  <sheetData>
    <row r="1" spans="1:11" ht="25.5" x14ac:dyDescent="0.2">
      <c r="A1" s="2" t="s">
        <v>0</v>
      </c>
      <c r="B1" s="3" t="s">
        <v>11</v>
      </c>
      <c r="C1" s="4" t="s">
        <v>1</v>
      </c>
      <c r="D1" s="4" t="s">
        <v>2</v>
      </c>
      <c r="E1" s="4" t="s">
        <v>13</v>
      </c>
      <c r="F1" s="42" t="s">
        <v>3</v>
      </c>
      <c r="G1" s="4" t="s">
        <v>12</v>
      </c>
      <c r="H1" s="42" t="s">
        <v>4</v>
      </c>
      <c r="I1" s="42" t="s">
        <v>5</v>
      </c>
    </row>
    <row r="2" spans="1:11" x14ac:dyDescent="0.2">
      <c r="A2" s="5">
        <v>45597</v>
      </c>
      <c r="B2" s="6" t="s">
        <v>54</v>
      </c>
      <c r="C2" s="43" t="s">
        <v>19</v>
      </c>
      <c r="D2" s="8">
        <v>1</v>
      </c>
      <c r="E2" s="9">
        <v>273</v>
      </c>
      <c r="F2" s="10">
        <v>114.53</v>
      </c>
      <c r="G2" s="11">
        <f t="shared" ref="G2:G166" si="0">(E2-F2)/F2</f>
        <v>1.3836549375709422</v>
      </c>
      <c r="H2" s="9">
        <v>51.87</v>
      </c>
      <c r="I2" s="9">
        <v>21.45</v>
      </c>
    </row>
    <row r="3" spans="1:11" x14ac:dyDescent="0.2">
      <c r="A3" s="5">
        <v>45597</v>
      </c>
      <c r="B3" s="6" t="s">
        <v>53</v>
      </c>
      <c r="C3" s="43" t="s">
        <v>20</v>
      </c>
      <c r="D3" s="8">
        <v>1</v>
      </c>
      <c r="E3" s="9">
        <v>298</v>
      </c>
      <c r="F3" s="24">
        <v>132.49</v>
      </c>
      <c r="G3" s="25">
        <f t="shared" si="0"/>
        <v>1.2492263567061663</v>
      </c>
      <c r="H3" s="23">
        <v>56.62</v>
      </c>
      <c r="I3" s="23">
        <v>21.45</v>
      </c>
    </row>
    <row r="4" spans="1:11" x14ac:dyDescent="0.2">
      <c r="A4" s="5">
        <v>45597</v>
      </c>
      <c r="B4" s="6" t="s">
        <v>54</v>
      </c>
      <c r="C4" s="43" t="s">
        <v>19</v>
      </c>
      <c r="D4" s="8">
        <v>1</v>
      </c>
      <c r="E4" s="9">
        <v>273</v>
      </c>
      <c r="F4" s="10">
        <v>114.53</v>
      </c>
      <c r="G4" s="11">
        <f t="shared" ref="G4" si="1">(E4-F4)/F4</f>
        <v>1.3836549375709422</v>
      </c>
      <c r="H4" s="9">
        <v>51.87</v>
      </c>
      <c r="I4" s="9">
        <v>21.45</v>
      </c>
    </row>
    <row r="5" spans="1:11" x14ac:dyDescent="0.2">
      <c r="A5" s="5">
        <v>45597</v>
      </c>
      <c r="B5" s="6" t="s">
        <v>54</v>
      </c>
      <c r="C5" s="43" t="s">
        <v>21</v>
      </c>
      <c r="D5" s="7">
        <v>1</v>
      </c>
      <c r="E5" s="21">
        <v>239</v>
      </c>
      <c r="F5" s="21">
        <v>97.93</v>
      </c>
      <c r="G5" s="11">
        <f t="shared" si="0"/>
        <v>1.4405187378739914</v>
      </c>
      <c r="H5" s="22">
        <v>45.41</v>
      </c>
      <c r="I5" s="22">
        <v>21.45</v>
      </c>
    </row>
    <row r="6" spans="1:11" x14ac:dyDescent="0.2">
      <c r="A6" s="5">
        <v>45597</v>
      </c>
      <c r="B6" s="6" t="s">
        <v>57</v>
      </c>
      <c r="C6" s="43" t="s">
        <v>22</v>
      </c>
      <c r="D6" s="7">
        <v>1</v>
      </c>
      <c r="E6" s="21">
        <v>474.4</v>
      </c>
      <c r="F6" s="21">
        <v>186.53</v>
      </c>
      <c r="G6" s="11">
        <f t="shared" si="0"/>
        <v>1.5432906234921997</v>
      </c>
      <c r="H6" s="22">
        <v>90.14</v>
      </c>
      <c r="I6" s="22">
        <v>21.45</v>
      </c>
    </row>
    <row r="7" spans="1:11" x14ac:dyDescent="0.2">
      <c r="A7" s="5">
        <v>45597</v>
      </c>
      <c r="B7" s="6" t="s">
        <v>52</v>
      </c>
      <c r="C7" s="43" t="s">
        <v>23</v>
      </c>
      <c r="D7" s="7">
        <v>24</v>
      </c>
      <c r="E7" s="21">
        <v>652.79999999999995</v>
      </c>
      <c r="F7" s="21">
        <v>333.12</v>
      </c>
      <c r="G7" s="11">
        <f t="shared" si="0"/>
        <v>0.95965417867435143</v>
      </c>
      <c r="H7" s="22">
        <v>219.12</v>
      </c>
      <c r="I7" s="22">
        <v>0</v>
      </c>
    </row>
    <row r="8" spans="1:11" x14ac:dyDescent="0.2">
      <c r="A8" s="5">
        <v>45598</v>
      </c>
      <c r="B8" s="6" t="s">
        <v>54</v>
      </c>
      <c r="C8" s="43" t="s">
        <v>19</v>
      </c>
      <c r="D8" s="7">
        <v>3</v>
      </c>
      <c r="E8" s="21">
        <v>819</v>
      </c>
      <c r="F8" s="10">
        <v>343.59</v>
      </c>
      <c r="G8" s="11">
        <f t="shared" si="0"/>
        <v>1.3836549375709424</v>
      </c>
      <c r="H8" s="22">
        <v>155.61000000000001</v>
      </c>
      <c r="I8" s="22">
        <v>64.349999999999994</v>
      </c>
      <c r="K8" s="12"/>
    </row>
    <row r="9" spans="1:11" x14ac:dyDescent="0.2">
      <c r="A9" s="5">
        <v>45598</v>
      </c>
      <c r="B9" s="6" t="s">
        <v>52</v>
      </c>
      <c r="C9" s="43" t="s">
        <v>24</v>
      </c>
      <c r="D9" s="8">
        <v>1</v>
      </c>
      <c r="E9" s="10">
        <v>23.18</v>
      </c>
      <c r="F9" s="10">
        <v>10.61</v>
      </c>
      <c r="G9" s="11">
        <f t="shared" si="0"/>
        <v>1.1847313854853911</v>
      </c>
      <c r="H9" s="22">
        <v>9.7100000000000009</v>
      </c>
      <c r="I9" s="22">
        <v>0</v>
      </c>
      <c r="K9" s="12"/>
    </row>
    <row r="10" spans="1:11" x14ac:dyDescent="0.2">
      <c r="A10" s="5">
        <v>45598</v>
      </c>
      <c r="B10" s="6" t="s">
        <v>52</v>
      </c>
      <c r="C10" s="43" t="s">
        <v>23</v>
      </c>
      <c r="D10" s="8">
        <v>15</v>
      </c>
      <c r="E10" s="10">
        <v>408</v>
      </c>
      <c r="F10" s="10">
        <v>208.2</v>
      </c>
      <c r="G10" s="11">
        <f t="shared" si="0"/>
        <v>0.95965417867435165</v>
      </c>
      <c r="H10" s="9">
        <v>136.94999999999999</v>
      </c>
      <c r="I10" s="9">
        <v>0</v>
      </c>
      <c r="K10" s="12"/>
    </row>
    <row r="11" spans="1:11" x14ac:dyDescent="0.2">
      <c r="A11" s="5">
        <v>45599</v>
      </c>
      <c r="B11" s="6" t="s">
        <v>51</v>
      </c>
      <c r="C11" s="43" t="s">
        <v>25</v>
      </c>
      <c r="D11" s="8">
        <v>1</v>
      </c>
      <c r="E11" s="9">
        <v>249.03</v>
      </c>
      <c r="F11" s="10">
        <v>132.57</v>
      </c>
      <c r="G11" s="11">
        <f t="shared" si="0"/>
        <v>0.87847929395790914</v>
      </c>
      <c r="H11" s="9">
        <v>47.32</v>
      </c>
      <c r="I11" s="9">
        <v>21.45</v>
      </c>
      <c r="K11" s="12"/>
    </row>
    <row r="12" spans="1:11" x14ac:dyDescent="0.2">
      <c r="A12" s="5">
        <v>45599</v>
      </c>
      <c r="B12" s="6" t="s">
        <v>52</v>
      </c>
      <c r="C12" s="43" t="s">
        <v>23</v>
      </c>
      <c r="D12" s="8">
        <v>12</v>
      </c>
      <c r="E12" s="9">
        <v>326.39999999999998</v>
      </c>
      <c r="F12" s="10">
        <v>166.56</v>
      </c>
      <c r="G12" s="11">
        <f t="shared" si="0"/>
        <v>0.95965417867435143</v>
      </c>
      <c r="H12" s="9">
        <v>109.56</v>
      </c>
      <c r="I12" s="9">
        <v>0</v>
      </c>
      <c r="K12" s="12"/>
    </row>
    <row r="13" spans="1:11" x14ac:dyDescent="0.2">
      <c r="A13" s="5">
        <v>45600</v>
      </c>
      <c r="B13" s="6" t="s">
        <v>55</v>
      </c>
      <c r="C13" s="43" t="s">
        <v>26</v>
      </c>
      <c r="D13" s="8">
        <v>1</v>
      </c>
      <c r="E13" s="9">
        <v>157.6</v>
      </c>
      <c r="F13" s="10">
        <v>88.39</v>
      </c>
      <c r="G13" s="11">
        <f t="shared" si="0"/>
        <v>0.78300712750311119</v>
      </c>
      <c r="H13" s="9">
        <v>29.94</v>
      </c>
      <c r="I13" s="9">
        <v>22.95</v>
      </c>
      <c r="K13" s="12"/>
    </row>
    <row r="14" spans="1:11" x14ac:dyDescent="0.2">
      <c r="A14" s="5">
        <v>45600</v>
      </c>
      <c r="B14" s="6" t="s">
        <v>52</v>
      </c>
      <c r="C14" s="43" t="s">
        <v>23</v>
      </c>
      <c r="D14" s="8">
        <v>41</v>
      </c>
      <c r="E14" s="9">
        <v>1115.2</v>
      </c>
      <c r="F14" s="10">
        <v>569.08000000000004</v>
      </c>
      <c r="G14" s="11">
        <f t="shared" si="0"/>
        <v>0.95965417867435154</v>
      </c>
      <c r="H14" s="9">
        <v>374.33</v>
      </c>
      <c r="I14" s="9">
        <v>0</v>
      </c>
    </row>
    <row r="15" spans="1:11" x14ac:dyDescent="0.2">
      <c r="A15" s="5">
        <v>45601</v>
      </c>
      <c r="B15" s="6" t="s">
        <v>51</v>
      </c>
      <c r="C15" s="43" t="s">
        <v>27</v>
      </c>
      <c r="D15" s="8">
        <v>1</v>
      </c>
      <c r="E15" s="9">
        <v>249.03</v>
      </c>
      <c r="F15" s="10">
        <v>137.31</v>
      </c>
      <c r="G15" s="11">
        <f t="shared" si="0"/>
        <v>0.81363338431286869</v>
      </c>
      <c r="H15" s="9">
        <v>47.32</v>
      </c>
      <c r="I15" s="9">
        <v>23.95</v>
      </c>
    </row>
    <row r="16" spans="1:11" x14ac:dyDescent="0.2">
      <c r="A16" s="5">
        <v>45601</v>
      </c>
      <c r="B16" s="6" t="s">
        <v>53</v>
      </c>
      <c r="C16" s="43" t="s">
        <v>28</v>
      </c>
      <c r="D16" s="8">
        <v>1</v>
      </c>
      <c r="E16" s="9">
        <v>278</v>
      </c>
      <c r="F16" s="10">
        <v>123.59</v>
      </c>
      <c r="G16" s="11">
        <f t="shared" si="0"/>
        <v>1.2493729266121854</v>
      </c>
      <c r="H16" s="9">
        <v>52.82</v>
      </c>
      <c r="I16" s="9">
        <v>22.95</v>
      </c>
    </row>
    <row r="17" spans="1:9" x14ac:dyDescent="0.2">
      <c r="A17" s="5">
        <v>45601</v>
      </c>
      <c r="B17" s="6" t="s">
        <v>52</v>
      </c>
      <c r="C17" s="43" t="s">
        <v>23</v>
      </c>
      <c r="D17" s="13">
        <v>52</v>
      </c>
      <c r="E17" s="9">
        <v>1414.4</v>
      </c>
      <c r="F17" s="10">
        <v>721.76</v>
      </c>
      <c r="G17" s="11">
        <f t="shared" si="0"/>
        <v>0.95965417867435177</v>
      </c>
      <c r="H17" s="14">
        <v>474.76</v>
      </c>
      <c r="I17" s="14">
        <v>0</v>
      </c>
    </row>
    <row r="18" spans="1:9" x14ac:dyDescent="0.2">
      <c r="A18" s="5">
        <v>45601</v>
      </c>
      <c r="B18" s="6" t="s">
        <v>52</v>
      </c>
      <c r="C18" s="43" t="s">
        <v>23</v>
      </c>
      <c r="D18" s="13">
        <v>12</v>
      </c>
      <c r="E18" s="9">
        <v>326.39999999999998</v>
      </c>
      <c r="F18" s="10">
        <v>166.56</v>
      </c>
      <c r="G18" s="11">
        <f t="shared" si="0"/>
        <v>0.95965417867435143</v>
      </c>
      <c r="H18" s="14">
        <v>109.56</v>
      </c>
      <c r="I18" s="14">
        <v>0</v>
      </c>
    </row>
    <row r="19" spans="1:9" x14ac:dyDescent="0.2">
      <c r="A19" s="5">
        <v>45602</v>
      </c>
      <c r="B19" s="6" t="s">
        <v>53</v>
      </c>
      <c r="C19" s="43" t="s">
        <v>29</v>
      </c>
      <c r="D19" s="13">
        <v>1</v>
      </c>
      <c r="E19" s="14">
        <v>2660</v>
      </c>
      <c r="F19" s="10">
        <v>1155.51</v>
      </c>
      <c r="G19" s="11">
        <f t="shared" si="0"/>
        <v>1.302013829391351</v>
      </c>
      <c r="H19" s="14">
        <v>505.4</v>
      </c>
      <c r="I19" s="14">
        <v>21.45</v>
      </c>
    </row>
    <row r="20" spans="1:9" x14ac:dyDescent="0.2">
      <c r="A20" s="5">
        <v>45602</v>
      </c>
      <c r="B20" s="6" t="s">
        <v>53</v>
      </c>
      <c r="C20" s="43" t="s">
        <v>30</v>
      </c>
      <c r="D20" s="13">
        <v>1</v>
      </c>
      <c r="E20" s="14">
        <v>298</v>
      </c>
      <c r="F20" s="10">
        <v>132.49</v>
      </c>
      <c r="G20" s="11">
        <f t="shared" si="0"/>
        <v>1.2492263567061663</v>
      </c>
      <c r="H20" s="14">
        <v>56.62</v>
      </c>
      <c r="I20" s="14">
        <v>21.45</v>
      </c>
    </row>
    <row r="21" spans="1:9" x14ac:dyDescent="0.2">
      <c r="A21" s="5">
        <v>45602</v>
      </c>
      <c r="B21" s="6" t="s">
        <v>52</v>
      </c>
      <c r="C21" s="43" t="s">
        <v>23</v>
      </c>
      <c r="D21" s="13">
        <v>16</v>
      </c>
      <c r="E21" s="14">
        <v>435.2</v>
      </c>
      <c r="F21" s="10">
        <v>222.08</v>
      </c>
      <c r="G21" s="11">
        <f t="shared" si="0"/>
        <v>0.95965417867435143</v>
      </c>
      <c r="H21" s="14">
        <v>146.08000000000001</v>
      </c>
      <c r="I21" s="14">
        <v>0</v>
      </c>
    </row>
    <row r="22" spans="1:9" x14ac:dyDescent="0.2">
      <c r="A22" s="5">
        <v>45603</v>
      </c>
      <c r="B22" s="6" t="s">
        <v>55</v>
      </c>
      <c r="C22" s="43" t="s">
        <v>31</v>
      </c>
      <c r="D22" s="13">
        <v>1</v>
      </c>
      <c r="E22" s="14">
        <v>299</v>
      </c>
      <c r="F22" s="10">
        <v>88.91</v>
      </c>
      <c r="G22" s="11">
        <f t="shared" si="0"/>
        <v>2.3629512990664718</v>
      </c>
      <c r="H22" s="14">
        <v>56.81</v>
      </c>
      <c r="I22" s="14">
        <v>21.45</v>
      </c>
    </row>
    <row r="23" spans="1:9" x14ac:dyDescent="0.2">
      <c r="A23" s="5">
        <v>45603</v>
      </c>
      <c r="B23" s="6" t="s">
        <v>53</v>
      </c>
      <c r="C23" s="43" t="s">
        <v>32</v>
      </c>
      <c r="D23" s="13">
        <v>1</v>
      </c>
      <c r="E23" s="14">
        <v>278</v>
      </c>
      <c r="F23" s="10">
        <v>123.59</v>
      </c>
      <c r="G23" s="11">
        <f t="shared" si="0"/>
        <v>1.2493729266121854</v>
      </c>
      <c r="H23" s="14">
        <v>52.82</v>
      </c>
      <c r="I23" s="14">
        <v>21.45</v>
      </c>
    </row>
    <row r="24" spans="1:9" x14ac:dyDescent="0.2">
      <c r="A24" s="5">
        <v>45603</v>
      </c>
      <c r="B24" s="6" t="s">
        <v>53</v>
      </c>
      <c r="C24" s="43" t="s">
        <v>30</v>
      </c>
      <c r="D24" s="13">
        <v>1</v>
      </c>
      <c r="E24" s="14">
        <v>298</v>
      </c>
      <c r="F24" s="10">
        <v>132.49</v>
      </c>
      <c r="G24" s="11">
        <f t="shared" ref="G24:G26" si="2">(E24-F24)/F24</f>
        <v>1.2492263567061663</v>
      </c>
      <c r="H24" s="14">
        <v>56.62</v>
      </c>
      <c r="I24" s="14">
        <v>21.45</v>
      </c>
    </row>
    <row r="25" spans="1:9" x14ac:dyDescent="0.2">
      <c r="A25" s="5">
        <v>45603</v>
      </c>
      <c r="B25" s="6" t="s">
        <v>53</v>
      </c>
      <c r="C25" s="43" t="s">
        <v>20</v>
      </c>
      <c r="D25" s="8">
        <v>1</v>
      </c>
      <c r="E25" s="9">
        <v>298</v>
      </c>
      <c r="F25" s="10">
        <v>132.49</v>
      </c>
      <c r="G25" s="25">
        <f t="shared" si="2"/>
        <v>1.2492263567061663</v>
      </c>
      <c r="H25" s="23">
        <v>56.62</v>
      </c>
      <c r="I25" s="23">
        <v>21.45</v>
      </c>
    </row>
    <row r="26" spans="1:9" x14ac:dyDescent="0.2">
      <c r="A26" s="5">
        <v>45603</v>
      </c>
      <c r="B26" s="6" t="s">
        <v>51</v>
      </c>
      <c r="C26" s="43" t="s">
        <v>27</v>
      </c>
      <c r="D26" s="8">
        <v>1</v>
      </c>
      <c r="E26" s="9">
        <v>269.04000000000002</v>
      </c>
      <c r="F26" s="10">
        <v>137.31</v>
      </c>
      <c r="G26" s="11">
        <f t="shared" si="2"/>
        <v>0.95936202752894917</v>
      </c>
      <c r="H26" s="9">
        <v>51.12</v>
      </c>
      <c r="I26" s="9">
        <v>21.45</v>
      </c>
    </row>
    <row r="27" spans="1:9" x14ac:dyDescent="0.2">
      <c r="A27" s="5">
        <v>45603</v>
      </c>
      <c r="B27" s="6" t="s">
        <v>57</v>
      </c>
      <c r="C27" s="43" t="s">
        <v>33</v>
      </c>
      <c r="D27" s="13">
        <v>1</v>
      </c>
      <c r="E27" s="14">
        <v>439</v>
      </c>
      <c r="F27" s="10">
        <v>188.16</v>
      </c>
      <c r="G27" s="11">
        <f t="shared" si="0"/>
        <v>1.3331207482993197</v>
      </c>
      <c r="H27" s="14">
        <v>83.41</v>
      </c>
      <c r="I27" s="14">
        <v>21.45</v>
      </c>
    </row>
    <row r="28" spans="1:9" x14ac:dyDescent="0.2">
      <c r="A28" s="5">
        <v>45603</v>
      </c>
      <c r="B28" s="6" t="s">
        <v>52</v>
      </c>
      <c r="C28" s="43" t="s">
        <v>34</v>
      </c>
      <c r="D28" s="13">
        <v>3</v>
      </c>
      <c r="E28" s="14">
        <v>140.76</v>
      </c>
      <c r="F28" s="10">
        <v>58.08</v>
      </c>
      <c r="G28" s="11">
        <f t="shared" si="0"/>
        <v>1.4235537190082643</v>
      </c>
      <c r="H28" s="14">
        <v>41.22</v>
      </c>
      <c r="I28" s="14">
        <v>0</v>
      </c>
    </row>
    <row r="29" spans="1:9" x14ac:dyDescent="0.2">
      <c r="A29" s="5">
        <v>45603</v>
      </c>
      <c r="B29" s="6" t="s">
        <v>52</v>
      </c>
      <c r="C29" s="43" t="s">
        <v>24</v>
      </c>
      <c r="D29" s="8">
        <v>1</v>
      </c>
      <c r="E29" s="10">
        <v>23.18</v>
      </c>
      <c r="F29" s="10">
        <v>10.61</v>
      </c>
      <c r="G29" s="11">
        <f t="shared" ref="G29:G31" si="3">(E29-F29)/F29</f>
        <v>1.1847313854853911</v>
      </c>
      <c r="H29" s="22">
        <v>9.7100000000000009</v>
      </c>
      <c r="I29" s="22">
        <v>0</v>
      </c>
    </row>
    <row r="30" spans="1:9" x14ac:dyDescent="0.2">
      <c r="A30" s="5">
        <v>45603</v>
      </c>
      <c r="B30" s="6" t="s">
        <v>52</v>
      </c>
      <c r="C30" s="43" t="s">
        <v>23</v>
      </c>
      <c r="D30" s="13">
        <v>16</v>
      </c>
      <c r="E30" s="14">
        <v>435.2</v>
      </c>
      <c r="F30" s="10">
        <v>222.08</v>
      </c>
      <c r="G30" s="11">
        <f t="shared" si="3"/>
        <v>0.95965417867435143</v>
      </c>
      <c r="H30" s="14">
        <v>146.08000000000001</v>
      </c>
      <c r="I30" s="14">
        <v>0</v>
      </c>
    </row>
    <row r="31" spans="1:9" x14ac:dyDescent="0.2">
      <c r="A31" s="5">
        <v>45604</v>
      </c>
      <c r="B31" s="6" t="s">
        <v>51</v>
      </c>
      <c r="C31" s="43" t="s">
        <v>27</v>
      </c>
      <c r="D31" s="8">
        <v>1</v>
      </c>
      <c r="E31" s="9">
        <v>249.03</v>
      </c>
      <c r="F31" s="10">
        <v>137.31</v>
      </c>
      <c r="G31" s="11">
        <f t="shared" si="3"/>
        <v>0.81363338431286869</v>
      </c>
      <c r="H31" s="9">
        <v>47.32</v>
      </c>
      <c r="I31" s="9">
        <v>23.95</v>
      </c>
    </row>
    <row r="32" spans="1:9" x14ac:dyDescent="0.2">
      <c r="A32" s="5">
        <v>45604</v>
      </c>
      <c r="B32" s="6" t="s">
        <v>52</v>
      </c>
      <c r="C32" s="43" t="s">
        <v>23</v>
      </c>
      <c r="D32" s="13">
        <v>20</v>
      </c>
      <c r="E32" s="14">
        <v>544</v>
      </c>
      <c r="F32" s="10">
        <v>277.60000000000002</v>
      </c>
      <c r="G32" s="11">
        <f t="shared" si="0"/>
        <v>0.95965417867435143</v>
      </c>
      <c r="H32" s="14">
        <v>182.6</v>
      </c>
      <c r="I32" s="14">
        <v>0</v>
      </c>
    </row>
    <row r="33" spans="1:9" x14ac:dyDescent="0.2">
      <c r="A33" s="5">
        <v>45604</v>
      </c>
      <c r="B33" s="6" t="s">
        <v>52</v>
      </c>
      <c r="C33" s="43" t="s">
        <v>24</v>
      </c>
      <c r="D33" s="8">
        <v>1</v>
      </c>
      <c r="E33" s="10">
        <v>23.18</v>
      </c>
      <c r="F33" s="10">
        <v>10.61</v>
      </c>
      <c r="G33" s="11">
        <f t="shared" si="0"/>
        <v>1.1847313854853911</v>
      </c>
      <c r="H33" s="22">
        <v>9.7100000000000009</v>
      </c>
      <c r="I33" s="22">
        <v>0</v>
      </c>
    </row>
    <row r="34" spans="1:9" x14ac:dyDescent="0.2">
      <c r="A34" s="5">
        <v>45605</v>
      </c>
      <c r="B34" s="6" t="s">
        <v>55</v>
      </c>
      <c r="C34" s="43" t="s">
        <v>26</v>
      </c>
      <c r="D34" s="8">
        <v>1</v>
      </c>
      <c r="E34" s="14">
        <v>199.9</v>
      </c>
      <c r="F34" s="10">
        <v>88.39</v>
      </c>
      <c r="G34" s="11">
        <f t="shared" si="0"/>
        <v>1.2615680506844666</v>
      </c>
      <c r="H34" s="14">
        <v>37.979999999999997</v>
      </c>
      <c r="I34" s="14">
        <v>22.95</v>
      </c>
    </row>
    <row r="35" spans="1:9" x14ac:dyDescent="0.2">
      <c r="A35" s="5">
        <v>45605</v>
      </c>
      <c r="B35" s="6" t="s">
        <v>51</v>
      </c>
      <c r="C35" s="43" t="s">
        <v>35</v>
      </c>
      <c r="D35" s="13">
        <v>1</v>
      </c>
      <c r="E35" s="14">
        <v>289.55</v>
      </c>
      <c r="F35" s="10">
        <v>125.89</v>
      </c>
      <c r="G35" s="11">
        <f t="shared" si="0"/>
        <v>1.3000238303280645</v>
      </c>
      <c r="H35" s="14">
        <v>55.01</v>
      </c>
      <c r="I35" s="14">
        <v>22.95</v>
      </c>
    </row>
    <row r="36" spans="1:9" x14ac:dyDescent="0.2">
      <c r="A36" s="5">
        <v>45605</v>
      </c>
      <c r="B36" s="6" t="s">
        <v>53</v>
      </c>
      <c r="C36" s="43" t="s">
        <v>36</v>
      </c>
      <c r="D36" s="13">
        <v>1</v>
      </c>
      <c r="E36" s="14">
        <v>298</v>
      </c>
      <c r="F36" s="10">
        <v>132.49</v>
      </c>
      <c r="G36" s="11">
        <f t="shared" si="0"/>
        <v>1.2492263567061663</v>
      </c>
      <c r="H36" s="14">
        <v>56.62</v>
      </c>
      <c r="I36" s="14">
        <v>21.45</v>
      </c>
    </row>
    <row r="37" spans="1:9" x14ac:dyDescent="0.2">
      <c r="A37" s="5">
        <v>45605</v>
      </c>
      <c r="B37" s="6" t="s">
        <v>54</v>
      </c>
      <c r="C37" s="44" t="s">
        <v>19</v>
      </c>
      <c r="D37" s="13">
        <v>1</v>
      </c>
      <c r="E37" s="14">
        <v>273</v>
      </c>
      <c r="F37" s="10">
        <v>114.53</v>
      </c>
      <c r="G37" s="11">
        <f t="shared" si="0"/>
        <v>1.3836549375709422</v>
      </c>
      <c r="H37" s="14">
        <v>51.87</v>
      </c>
      <c r="I37" s="14">
        <v>23.95</v>
      </c>
    </row>
    <row r="38" spans="1:9" x14ac:dyDescent="0.2">
      <c r="A38" s="5">
        <v>45605</v>
      </c>
      <c r="B38" s="6" t="s">
        <v>52</v>
      </c>
      <c r="C38" s="43" t="s">
        <v>24</v>
      </c>
      <c r="D38" s="13">
        <v>3</v>
      </c>
      <c r="E38" s="14">
        <v>69.540000000000006</v>
      </c>
      <c r="F38" s="10">
        <v>31.83</v>
      </c>
      <c r="G38" s="11">
        <f t="shared" si="0"/>
        <v>1.1847313854853914</v>
      </c>
      <c r="H38" s="14">
        <v>29.13</v>
      </c>
      <c r="I38" s="14">
        <v>0</v>
      </c>
    </row>
    <row r="39" spans="1:9" x14ac:dyDescent="0.2">
      <c r="A39" s="5">
        <v>45605</v>
      </c>
      <c r="B39" s="6" t="s">
        <v>52</v>
      </c>
      <c r="C39" s="43" t="s">
        <v>23</v>
      </c>
      <c r="D39" s="13">
        <v>10</v>
      </c>
      <c r="E39" s="14">
        <v>272</v>
      </c>
      <c r="F39" s="10">
        <v>138.80000000000001</v>
      </c>
      <c r="G39" s="11">
        <f t="shared" si="0"/>
        <v>0.95965417867435143</v>
      </c>
      <c r="H39" s="14">
        <v>91.3</v>
      </c>
      <c r="I39" s="14">
        <v>0</v>
      </c>
    </row>
    <row r="40" spans="1:9" x14ac:dyDescent="0.2">
      <c r="A40" s="5">
        <v>45605</v>
      </c>
      <c r="B40" s="6" t="s">
        <v>52</v>
      </c>
      <c r="C40" s="43" t="s">
        <v>24</v>
      </c>
      <c r="D40" s="8">
        <v>1</v>
      </c>
      <c r="E40" s="10">
        <v>23.18</v>
      </c>
      <c r="F40" s="10">
        <v>10.61</v>
      </c>
      <c r="G40" s="11">
        <f t="shared" si="0"/>
        <v>1.1847313854853911</v>
      </c>
      <c r="H40" s="22">
        <v>9.7100000000000009</v>
      </c>
      <c r="I40" s="14">
        <v>0</v>
      </c>
    </row>
    <row r="41" spans="1:9" x14ac:dyDescent="0.2">
      <c r="A41" s="5">
        <v>45606</v>
      </c>
      <c r="B41" s="6" t="s">
        <v>51</v>
      </c>
      <c r="C41" s="43" t="s">
        <v>27</v>
      </c>
      <c r="D41" s="8">
        <v>1</v>
      </c>
      <c r="E41" s="9">
        <v>249.03</v>
      </c>
      <c r="F41" s="10">
        <v>137.31</v>
      </c>
      <c r="G41" s="11">
        <f t="shared" si="0"/>
        <v>0.81363338431286869</v>
      </c>
      <c r="H41" s="9">
        <v>47.32</v>
      </c>
      <c r="I41" s="9">
        <v>23.95</v>
      </c>
    </row>
    <row r="42" spans="1:9" x14ac:dyDescent="0.2">
      <c r="A42" s="5">
        <v>45606</v>
      </c>
      <c r="B42" s="6" t="s">
        <v>51</v>
      </c>
      <c r="C42" s="43" t="s">
        <v>27</v>
      </c>
      <c r="D42" s="8">
        <v>1</v>
      </c>
      <c r="E42" s="9">
        <v>249.03</v>
      </c>
      <c r="F42" s="10">
        <v>137.31</v>
      </c>
      <c r="G42" s="11">
        <f t="shared" ref="G42" si="4">(E42-F42)/F42</f>
        <v>0.81363338431286869</v>
      </c>
      <c r="H42" s="9">
        <v>47.32</v>
      </c>
      <c r="I42" s="9">
        <v>23.95</v>
      </c>
    </row>
    <row r="43" spans="1:9" x14ac:dyDescent="0.2">
      <c r="A43" s="5">
        <v>45606</v>
      </c>
      <c r="B43" s="6" t="s">
        <v>52</v>
      </c>
      <c r="C43" s="43" t="s">
        <v>23</v>
      </c>
      <c r="D43" s="13">
        <v>5</v>
      </c>
      <c r="E43" s="14">
        <v>136</v>
      </c>
      <c r="F43" s="10">
        <v>69.400000000000006</v>
      </c>
      <c r="G43" s="11">
        <f t="shared" si="0"/>
        <v>0.95965417867435143</v>
      </c>
      <c r="H43" s="14">
        <v>45.65</v>
      </c>
      <c r="I43" s="14">
        <v>0</v>
      </c>
    </row>
    <row r="44" spans="1:9" x14ac:dyDescent="0.2">
      <c r="A44" s="5">
        <v>45607</v>
      </c>
      <c r="B44" s="6" t="s">
        <v>53</v>
      </c>
      <c r="C44" s="43" t="s">
        <v>28</v>
      </c>
      <c r="D44" s="8">
        <v>1</v>
      </c>
      <c r="E44" s="9">
        <v>278</v>
      </c>
      <c r="F44" s="10">
        <v>123.59</v>
      </c>
      <c r="G44" s="11">
        <f t="shared" ref="G44:G47" si="5">(E44-F44)/F44</f>
        <v>1.2493729266121854</v>
      </c>
      <c r="H44" s="9">
        <v>52.82</v>
      </c>
      <c r="I44" s="9">
        <v>22.95</v>
      </c>
    </row>
    <row r="45" spans="1:9" x14ac:dyDescent="0.2">
      <c r="A45" s="5">
        <v>45607</v>
      </c>
      <c r="B45" s="6" t="s">
        <v>51</v>
      </c>
      <c r="C45" s="43" t="s">
        <v>25</v>
      </c>
      <c r="D45" s="8">
        <v>1</v>
      </c>
      <c r="E45" s="9">
        <v>249.03</v>
      </c>
      <c r="F45" s="10">
        <v>132.57</v>
      </c>
      <c r="G45" s="11">
        <f t="shared" si="5"/>
        <v>0.87847929395790914</v>
      </c>
      <c r="H45" s="9">
        <v>47.32</v>
      </c>
      <c r="I45" s="9">
        <v>21.45</v>
      </c>
    </row>
    <row r="46" spans="1:9" x14ac:dyDescent="0.2">
      <c r="A46" s="5">
        <v>45607</v>
      </c>
      <c r="B46" s="6" t="s">
        <v>51</v>
      </c>
      <c r="C46" s="43" t="s">
        <v>27</v>
      </c>
      <c r="D46" s="8">
        <v>1</v>
      </c>
      <c r="E46" s="9">
        <v>249.03</v>
      </c>
      <c r="F46" s="10">
        <v>137.31</v>
      </c>
      <c r="G46" s="11">
        <f t="shared" si="5"/>
        <v>0.81363338431286869</v>
      </c>
      <c r="H46" s="9">
        <v>47.32</v>
      </c>
      <c r="I46" s="9">
        <v>23.95</v>
      </c>
    </row>
    <row r="47" spans="1:9" x14ac:dyDescent="0.2">
      <c r="A47" s="5">
        <v>45607</v>
      </c>
      <c r="B47" s="6" t="s">
        <v>54</v>
      </c>
      <c r="C47" s="43" t="s">
        <v>19</v>
      </c>
      <c r="D47" s="13">
        <v>1</v>
      </c>
      <c r="E47" s="14">
        <v>273</v>
      </c>
      <c r="F47" s="10">
        <v>114.53</v>
      </c>
      <c r="G47" s="11">
        <f t="shared" si="5"/>
        <v>1.3836549375709422</v>
      </c>
      <c r="H47" s="14">
        <v>51.87</v>
      </c>
      <c r="I47" s="14">
        <v>23.95</v>
      </c>
    </row>
    <row r="48" spans="1:9" x14ac:dyDescent="0.2">
      <c r="A48" s="5">
        <v>45607</v>
      </c>
      <c r="B48" s="6" t="s">
        <v>52</v>
      </c>
      <c r="C48" s="43" t="s">
        <v>24</v>
      </c>
      <c r="D48" s="13">
        <v>2</v>
      </c>
      <c r="E48" s="14">
        <v>46.36</v>
      </c>
      <c r="F48" s="10">
        <v>21.22</v>
      </c>
      <c r="G48" s="11">
        <f t="shared" si="0"/>
        <v>1.1847313854853911</v>
      </c>
      <c r="H48" s="14">
        <v>19.420000000000002</v>
      </c>
      <c r="I48" s="14">
        <v>0</v>
      </c>
    </row>
    <row r="49" spans="1:9" x14ac:dyDescent="0.2">
      <c r="A49" s="5">
        <v>45607</v>
      </c>
      <c r="B49" s="6" t="s">
        <v>52</v>
      </c>
      <c r="C49" s="43" t="s">
        <v>24</v>
      </c>
      <c r="D49" s="8">
        <v>1</v>
      </c>
      <c r="E49" s="10">
        <v>23.18</v>
      </c>
      <c r="F49" s="10">
        <v>10.61</v>
      </c>
      <c r="G49" s="11">
        <f t="shared" ref="G49" si="6">(E49-F49)/F49</f>
        <v>1.1847313854853911</v>
      </c>
      <c r="H49" s="22">
        <v>9.7100000000000009</v>
      </c>
      <c r="I49" s="22">
        <v>0</v>
      </c>
    </row>
    <row r="50" spans="1:9" x14ac:dyDescent="0.2">
      <c r="A50" s="5">
        <v>45607</v>
      </c>
      <c r="B50" s="6" t="s">
        <v>52</v>
      </c>
      <c r="C50" s="43" t="s">
        <v>23</v>
      </c>
      <c r="D50" s="13">
        <v>10</v>
      </c>
      <c r="E50" s="14">
        <v>272</v>
      </c>
      <c r="F50" s="10">
        <v>138.80000000000001</v>
      </c>
      <c r="G50" s="11">
        <f t="shared" si="0"/>
        <v>0.95965417867435143</v>
      </c>
      <c r="H50" s="14">
        <v>91.3</v>
      </c>
      <c r="I50" s="14">
        <v>0</v>
      </c>
    </row>
    <row r="51" spans="1:9" x14ac:dyDescent="0.2">
      <c r="A51" s="5">
        <v>45608</v>
      </c>
      <c r="B51" s="6" t="s">
        <v>51</v>
      </c>
      <c r="C51" s="43" t="s">
        <v>25</v>
      </c>
      <c r="D51" s="8">
        <v>1</v>
      </c>
      <c r="E51" s="9">
        <v>249.03</v>
      </c>
      <c r="F51" s="10">
        <v>132.57</v>
      </c>
      <c r="G51" s="11">
        <f t="shared" si="0"/>
        <v>0.87847929395790914</v>
      </c>
      <c r="H51" s="9">
        <v>47.32</v>
      </c>
      <c r="I51" s="9">
        <v>21.45</v>
      </c>
    </row>
    <row r="52" spans="1:9" x14ac:dyDescent="0.2">
      <c r="A52" s="5">
        <v>45608</v>
      </c>
      <c r="B52" s="6" t="s">
        <v>57</v>
      </c>
      <c r="C52" s="44" t="s">
        <v>37</v>
      </c>
      <c r="D52" s="13">
        <v>1</v>
      </c>
      <c r="E52" s="14">
        <v>460</v>
      </c>
      <c r="F52" s="10">
        <v>178.75</v>
      </c>
      <c r="G52" s="11">
        <f t="shared" si="0"/>
        <v>1.5734265734265733</v>
      </c>
      <c r="H52" s="14">
        <v>87.4</v>
      </c>
      <c r="I52" s="14">
        <v>21.45</v>
      </c>
    </row>
    <row r="53" spans="1:9" x14ac:dyDescent="0.2">
      <c r="A53" s="5">
        <v>45608</v>
      </c>
      <c r="B53" s="6" t="s">
        <v>53</v>
      </c>
      <c r="C53" s="43" t="s">
        <v>30</v>
      </c>
      <c r="D53" s="13">
        <v>1</v>
      </c>
      <c r="E53" s="14">
        <v>298</v>
      </c>
      <c r="F53" s="10">
        <v>132.49</v>
      </c>
      <c r="G53" s="11">
        <f t="shared" si="0"/>
        <v>1.2492263567061663</v>
      </c>
      <c r="H53" s="14">
        <v>56.62</v>
      </c>
      <c r="I53" s="14">
        <v>21.45</v>
      </c>
    </row>
    <row r="54" spans="1:9" x14ac:dyDescent="0.2">
      <c r="A54" s="5">
        <v>45608</v>
      </c>
      <c r="B54" s="6" t="s">
        <v>57</v>
      </c>
      <c r="C54" s="44" t="s">
        <v>37</v>
      </c>
      <c r="D54" s="13">
        <v>1</v>
      </c>
      <c r="E54" s="14">
        <v>460</v>
      </c>
      <c r="F54" s="10">
        <v>178.75</v>
      </c>
      <c r="G54" s="11">
        <f t="shared" ref="G54:G56" si="7">(E54-F54)/F54</f>
        <v>1.5734265734265733</v>
      </c>
      <c r="H54" s="14">
        <v>87.4</v>
      </c>
      <c r="I54" s="14">
        <v>21.45</v>
      </c>
    </row>
    <row r="55" spans="1:9" x14ac:dyDescent="0.2">
      <c r="A55" s="5">
        <v>45608</v>
      </c>
      <c r="B55" s="6" t="s">
        <v>54</v>
      </c>
      <c r="C55" s="43" t="s">
        <v>19</v>
      </c>
      <c r="D55" s="13">
        <v>1</v>
      </c>
      <c r="E55" s="14">
        <v>273</v>
      </c>
      <c r="F55" s="10">
        <v>114.53</v>
      </c>
      <c r="G55" s="11">
        <f t="shared" si="7"/>
        <v>1.3836549375709422</v>
      </c>
      <c r="H55" s="14">
        <v>51.87</v>
      </c>
      <c r="I55" s="14">
        <v>23.95</v>
      </c>
    </row>
    <row r="56" spans="1:9" x14ac:dyDescent="0.2">
      <c r="A56" s="5">
        <v>45608</v>
      </c>
      <c r="B56" s="6" t="s">
        <v>51</v>
      </c>
      <c r="C56" s="43" t="s">
        <v>27</v>
      </c>
      <c r="D56" s="8">
        <v>1</v>
      </c>
      <c r="E56" s="9">
        <v>249.03</v>
      </c>
      <c r="F56" s="10">
        <v>137.31</v>
      </c>
      <c r="G56" s="11">
        <f t="shared" si="7"/>
        <v>0.81363338431286869</v>
      </c>
      <c r="H56" s="9">
        <v>47.32</v>
      </c>
      <c r="I56" s="9">
        <v>23.95</v>
      </c>
    </row>
    <row r="57" spans="1:9" x14ac:dyDescent="0.2">
      <c r="A57" s="5">
        <v>45608</v>
      </c>
      <c r="B57" s="6" t="s">
        <v>57</v>
      </c>
      <c r="C57" s="43" t="s">
        <v>38</v>
      </c>
      <c r="D57" s="13">
        <v>1</v>
      </c>
      <c r="E57" s="14">
        <v>460</v>
      </c>
      <c r="F57" s="10">
        <v>178.75</v>
      </c>
      <c r="G57" s="11">
        <f t="shared" si="0"/>
        <v>1.5734265734265733</v>
      </c>
      <c r="H57" s="14">
        <v>87.4</v>
      </c>
      <c r="I57" s="14">
        <v>21.45</v>
      </c>
    </row>
    <row r="58" spans="1:9" x14ac:dyDescent="0.2">
      <c r="A58" s="5">
        <v>45608</v>
      </c>
      <c r="B58" s="6" t="s">
        <v>52</v>
      </c>
      <c r="C58" s="43" t="s">
        <v>24</v>
      </c>
      <c r="D58" s="13">
        <v>5</v>
      </c>
      <c r="E58" s="14">
        <v>115.9</v>
      </c>
      <c r="F58" s="10">
        <v>53.05</v>
      </c>
      <c r="G58" s="11">
        <f t="shared" si="0"/>
        <v>1.1847313854853914</v>
      </c>
      <c r="H58" s="14">
        <v>48.55</v>
      </c>
      <c r="I58" s="14">
        <v>0</v>
      </c>
    </row>
    <row r="59" spans="1:9" x14ac:dyDescent="0.2">
      <c r="A59" s="5">
        <v>45608</v>
      </c>
      <c r="B59" s="6" t="s">
        <v>52</v>
      </c>
      <c r="C59" s="43" t="s">
        <v>23</v>
      </c>
      <c r="D59" s="13">
        <v>10</v>
      </c>
      <c r="E59" s="14">
        <v>261.60000000000002</v>
      </c>
      <c r="F59" s="10">
        <v>138.80000000000001</v>
      </c>
      <c r="G59" s="11">
        <f t="shared" si="0"/>
        <v>0.88472622478386165</v>
      </c>
      <c r="H59" s="14">
        <v>90.1</v>
      </c>
      <c r="I59" s="14">
        <v>0</v>
      </c>
    </row>
    <row r="60" spans="1:9" x14ac:dyDescent="0.2">
      <c r="A60" s="5">
        <v>45608</v>
      </c>
      <c r="B60" s="6" t="s">
        <v>52</v>
      </c>
      <c r="C60" s="43" t="s">
        <v>23</v>
      </c>
      <c r="D60" s="13">
        <v>4</v>
      </c>
      <c r="E60" s="14">
        <v>108.8</v>
      </c>
      <c r="F60" s="10">
        <v>55.52</v>
      </c>
      <c r="G60" s="11">
        <f t="shared" si="0"/>
        <v>0.95965417867435143</v>
      </c>
      <c r="H60" s="14">
        <v>62.32</v>
      </c>
      <c r="I60" s="14">
        <v>0</v>
      </c>
    </row>
    <row r="61" spans="1:9" x14ac:dyDescent="0.2">
      <c r="A61" s="5">
        <v>45609</v>
      </c>
      <c r="B61" s="6" t="s">
        <v>51</v>
      </c>
      <c r="C61" s="43" t="s">
        <v>27</v>
      </c>
      <c r="D61" s="8">
        <v>1</v>
      </c>
      <c r="E61" s="9">
        <v>249.03</v>
      </c>
      <c r="F61" s="10">
        <v>137.31</v>
      </c>
      <c r="G61" s="11">
        <f t="shared" si="0"/>
        <v>0.81363338431286869</v>
      </c>
      <c r="H61" s="9">
        <v>47.32</v>
      </c>
      <c r="I61" s="9">
        <v>23.95</v>
      </c>
    </row>
    <row r="62" spans="1:9" x14ac:dyDescent="0.2">
      <c r="A62" s="5">
        <v>45609</v>
      </c>
      <c r="B62" s="6" t="s">
        <v>51</v>
      </c>
      <c r="C62" s="43" t="s">
        <v>27</v>
      </c>
      <c r="D62" s="8">
        <v>1</v>
      </c>
      <c r="E62" s="9">
        <v>249.03</v>
      </c>
      <c r="F62" s="10">
        <v>137.31</v>
      </c>
      <c r="G62" s="11">
        <f t="shared" ref="G62" si="8">(E62-F62)/F62</f>
        <v>0.81363338431286869</v>
      </c>
      <c r="H62" s="9">
        <v>47.32</v>
      </c>
      <c r="I62" s="9">
        <v>23.95</v>
      </c>
    </row>
    <row r="63" spans="1:9" x14ac:dyDescent="0.2">
      <c r="A63" s="5">
        <v>45609</v>
      </c>
      <c r="B63" s="6" t="s">
        <v>55</v>
      </c>
      <c r="C63" s="43" t="s">
        <v>39</v>
      </c>
      <c r="D63" s="13">
        <v>1</v>
      </c>
      <c r="E63" s="14">
        <v>231.97</v>
      </c>
      <c r="F63" s="10">
        <v>88.41</v>
      </c>
      <c r="G63" s="11">
        <f t="shared" si="0"/>
        <v>1.6237982128718471</v>
      </c>
      <c r="H63" s="14">
        <v>44.07</v>
      </c>
      <c r="I63" s="14">
        <v>21.45</v>
      </c>
    </row>
    <row r="64" spans="1:9" x14ac:dyDescent="0.2">
      <c r="A64" s="5">
        <v>45609</v>
      </c>
      <c r="B64" s="6" t="s">
        <v>52</v>
      </c>
      <c r="C64" s="43" t="s">
        <v>24</v>
      </c>
      <c r="D64" s="13">
        <v>3</v>
      </c>
      <c r="E64" s="14">
        <v>92.72</v>
      </c>
      <c r="F64" s="10">
        <v>42.44</v>
      </c>
      <c r="G64" s="11">
        <f t="shared" ref="G64" si="9">(E64-F64)/F64</f>
        <v>1.1847313854853911</v>
      </c>
      <c r="H64" s="14">
        <v>38.840000000000003</v>
      </c>
      <c r="I64" s="14">
        <v>0</v>
      </c>
    </row>
    <row r="65" spans="1:9" x14ac:dyDescent="0.2">
      <c r="A65" s="5">
        <v>45609</v>
      </c>
      <c r="B65" s="6" t="s">
        <v>52</v>
      </c>
      <c r="C65" s="43" t="s">
        <v>23</v>
      </c>
      <c r="D65" s="13">
        <v>22</v>
      </c>
      <c r="E65" s="14">
        <v>575.52</v>
      </c>
      <c r="F65" s="10">
        <v>305.36</v>
      </c>
      <c r="G65" s="11">
        <f t="shared" si="0"/>
        <v>0.88472622478386154</v>
      </c>
      <c r="H65" s="14">
        <v>198.22</v>
      </c>
      <c r="I65" s="14">
        <v>0</v>
      </c>
    </row>
    <row r="66" spans="1:9" x14ac:dyDescent="0.2">
      <c r="A66" s="5">
        <v>45610</v>
      </c>
      <c r="B66" s="6" t="s">
        <v>53</v>
      </c>
      <c r="C66" s="43" t="s">
        <v>30</v>
      </c>
      <c r="D66" s="13">
        <v>1</v>
      </c>
      <c r="E66" s="14">
        <v>298</v>
      </c>
      <c r="F66" s="10">
        <v>132.49</v>
      </c>
      <c r="G66" s="11">
        <f t="shared" ref="G66" si="10">(E66-F66)/F66</f>
        <v>1.2492263567061663</v>
      </c>
      <c r="H66" s="14">
        <v>56.62</v>
      </c>
      <c r="I66" s="14">
        <v>21.45</v>
      </c>
    </row>
    <row r="67" spans="1:9" x14ac:dyDescent="0.2">
      <c r="A67" s="5">
        <v>45610</v>
      </c>
      <c r="B67" s="6" t="s">
        <v>56</v>
      </c>
      <c r="C67" s="43" t="s">
        <v>40</v>
      </c>
      <c r="D67" s="13">
        <v>1</v>
      </c>
      <c r="E67" s="14">
        <v>299</v>
      </c>
      <c r="F67" s="10">
        <v>134.44999999999999</v>
      </c>
      <c r="G67" s="11">
        <f t="shared" si="0"/>
        <v>1.2238750464856827</v>
      </c>
      <c r="H67" s="14">
        <v>56.81</v>
      </c>
      <c r="I67" s="14">
        <v>22.95</v>
      </c>
    </row>
    <row r="68" spans="1:9" x14ac:dyDescent="0.2">
      <c r="A68" s="5">
        <v>45610</v>
      </c>
      <c r="B68" s="6" t="s">
        <v>54</v>
      </c>
      <c r="C68" s="43" t="s">
        <v>19</v>
      </c>
      <c r="D68" s="13">
        <v>1</v>
      </c>
      <c r="E68" s="14">
        <v>273</v>
      </c>
      <c r="F68" s="10">
        <v>114.53</v>
      </c>
      <c r="G68" s="11">
        <f t="shared" si="0"/>
        <v>1.3836549375709422</v>
      </c>
      <c r="H68" s="14">
        <v>51.87</v>
      </c>
      <c r="I68" s="14">
        <v>23.95</v>
      </c>
    </row>
    <row r="69" spans="1:9" x14ac:dyDescent="0.2">
      <c r="A69" s="5">
        <v>45610</v>
      </c>
      <c r="B69" s="6" t="s">
        <v>52</v>
      </c>
      <c r="C69" s="43" t="s">
        <v>24</v>
      </c>
      <c r="D69" s="8">
        <v>1</v>
      </c>
      <c r="E69" s="10">
        <v>23.18</v>
      </c>
      <c r="F69" s="10">
        <v>10.61</v>
      </c>
      <c r="G69" s="11">
        <f t="shared" ref="G69" si="11">(E69-F69)/F69</f>
        <v>1.1847313854853911</v>
      </c>
      <c r="H69" s="22">
        <v>9.7100000000000009</v>
      </c>
      <c r="I69" s="14">
        <v>0</v>
      </c>
    </row>
    <row r="70" spans="1:9" x14ac:dyDescent="0.2">
      <c r="A70" s="5">
        <v>45610</v>
      </c>
      <c r="B70" s="6" t="s">
        <v>52</v>
      </c>
      <c r="C70" s="43" t="s">
        <v>23</v>
      </c>
      <c r="D70" s="13">
        <v>16</v>
      </c>
      <c r="E70" s="14">
        <v>418.56</v>
      </c>
      <c r="F70" s="10">
        <v>222.08</v>
      </c>
      <c r="G70" s="11">
        <f t="shared" si="0"/>
        <v>0.88472622478386154</v>
      </c>
      <c r="H70" s="14">
        <v>144.16</v>
      </c>
      <c r="I70" s="14">
        <v>0</v>
      </c>
    </row>
    <row r="71" spans="1:9" x14ac:dyDescent="0.2">
      <c r="A71" s="5">
        <v>45611</v>
      </c>
      <c r="B71" s="6" t="s">
        <v>56</v>
      </c>
      <c r="C71" s="43" t="s">
        <v>40</v>
      </c>
      <c r="D71" s="13">
        <v>1</v>
      </c>
      <c r="E71" s="14">
        <v>299</v>
      </c>
      <c r="F71" s="10">
        <v>134.44999999999999</v>
      </c>
      <c r="G71" s="11">
        <f t="shared" ref="G71:G73" si="12">(E71-F71)/F71</f>
        <v>1.2238750464856827</v>
      </c>
      <c r="H71" s="14">
        <v>56.81</v>
      </c>
      <c r="I71" s="14">
        <v>22.95</v>
      </c>
    </row>
    <row r="72" spans="1:9" x14ac:dyDescent="0.2">
      <c r="A72" s="5">
        <v>45611</v>
      </c>
      <c r="B72" s="6" t="s">
        <v>51</v>
      </c>
      <c r="C72" s="43" t="s">
        <v>27</v>
      </c>
      <c r="D72" s="8">
        <v>1</v>
      </c>
      <c r="E72" s="9">
        <v>249.03</v>
      </c>
      <c r="F72" s="10">
        <v>137.31</v>
      </c>
      <c r="G72" s="11">
        <f t="shared" si="12"/>
        <v>0.81363338431286869</v>
      </c>
      <c r="H72" s="9">
        <v>47.32</v>
      </c>
      <c r="I72" s="9">
        <v>23.95</v>
      </c>
    </row>
    <row r="73" spans="1:9" x14ac:dyDescent="0.2">
      <c r="A73" s="5">
        <v>45611</v>
      </c>
      <c r="B73" s="6" t="s">
        <v>53</v>
      </c>
      <c r="C73" s="43" t="s">
        <v>28</v>
      </c>
      <c r="D73" s="8">
        <v>1</v>
      </c>
      <c r="E73" s="9">
        <v>278</v>
      </c>
      <c r="F73" s="10">
        <v>123.59</v>
      </c>
      <c r="G73" s="11">
        <f t="shared" si="12"/>
        <v>1.2493729266121854</v>
      </c>
      <c r="H73" s="9">
        <v>52.82</v>
      </c>
      <c r="I73" s="9">
        <v>22.95</v>
      </c>
    </row>
    <row r="74" spans="1:9" x14ac:dyDescent="0.2">
      <c r="A74" s="5">
        <v>45611</v>
      </c>
      <c r="B74" s="6" t="s">
        <v>53</v>
      </c>
      <c r="C74" s="43" t="s">
        <v>32</v>
      </c>
      <c r="D74" s="13">
        <v>1</v>
      </c>
      <c r="E74" s="14">
        <v>278</v>
      </c>
      <c r="F74" s="10">
        <v>123.59</v>
      </c>
      <c r="G74" s="11">
        <f t="shared" ref="G74:G75" si="13">(E74-F74)/F74</f>
        <v>1.2493729266121854</v>
      </c>
      <c r="H74" s="14">
        <v>52.82</v>
      </c>
      <c r="I74" s="14">
        <v>21.45</v>
      </c>
    </row>
    <row r="75" spans="1:9" x14ac:dyDescent="0.2">
      <c r="A75" s="5">
        <v>45611</v>
      </c>
      <c r="B75" s="6" t="s">
        <v>52</v>
      </c>
      <c r="C75" s="43" t="s">
        <v>24</v>
      </c>
      <c r="D75" s="8">
        <v>2</v>
      </c>
      <c r="E75" s="10">
        <v>46.36</v>
      </c>
      <c r="F75" s="10">
        <v>21.22</v>
      </c>
      <c r="G75" s="11">
        <f t="shared" si="13"/>
        <v>1.1847313854853911</v>
      </c>
      <c r="H75" s="22">
        <v>19.420000000000002</v>
      </c>
      <c r="I75" s="14">
        <v>0</v>
      </c>
    </row>
    <row r="76" spans="1:9" x14ac:dyDescent="0.2">
      <c r="A76" s="5">
        <v>45611</v>
      </c>
      <c r="B76" s="6" t="s">
        <v>52</v>
      </c>
      <c r="C76" s="43" t="s">
        <v>23</v>
      </c>
      <c r="D76" s="13">
        <v>7</v>
      </c>
      <c r="E76" s="14">
        <v>183.12</v>
      </c>
      <c r="F76" s="10">
        <v>97.16</v>
      </c>
      <c r="G76" s="11">
        <f t="shared" si="0"/>
        <v>0.88472622478386176</v>
      </c>
      <c r="H76" s="14">
        <v>63.07</v>
      </c>
      <c r="I76" s="14">
        <v>0</v>
      </c>
    </row>
    <row r="77" spans="1:9" x14ac:dyDescent="0.2">
      <c r="A77" s="5">
        <v>45612</v>
      </c>
      <c r="B77" s="6" t="s">
        <v>56</v>
      </c>
      <c r="C77" s="43" t="s">
        <v>40</v>
      </c>
      <c r="D77" s="13">
        <v>3</v>
      </c>
      <c r="E77" s="14">
        <v>897</v>
      </c>
      <c r="F77" s="10">
        <v>403.35</v>
      </c>
      <c r="G77" s="11">
        <f t="shared" si="0"/>
        <v>1.2238750464856822</v>
      </c>
      <c r="H77" s="14">
        <v>170.43</v>
      </c>
      <c r="I77" s="14">
        <v>68.849999999999994</v>
      </c>
    </row>
    <row r="78" spans="1:9" x14ac:dyDescent="0.2">
      <c r="A78" s="5">
        <v>45612</v>
      </c>
      <c r="B78" s="6" t="s">
        <v>51</v>
      </c>
      <c r="C78" s="43" t="s">
        <v>27</v>
      </c>
      <c r="D78" s="8">
        <v>1</v>
      </c>
      <c r="E78" s="9">
        <v>269.04000000000002</v>
      </c>
      <c r="F78" s="10">
        <v>137.31</v>
      </c>
      <c r="G78" s="11">
        <f t="shared" si="0"/>
        <v>0.95936202752894917</v>
      </c>
      <c r="H78" s="9">
        <v>51.12</v>
      </c>
      <c r="I78" s="9">
        <v>23.95</v>
      </c>
    </row>
    <row r="79" spans="1:9" x14ac:dyDescent="0.2">
      <c r="A79" s="5">
        <v>45612</v>
      </c>
      <c r="B79" s="6" t="s">
        <v>52</v>
      </c>
      <c r="C79" s="43" t="s">
        <v>24</v>
      </c>
      <c r="D79" s="8">
        <v>1</v>
      </c>
      <c r="E79" s="10">
        <v>23.18</v>
      </c>
      <c r="F79" s="10">
        <v>10.61</v>
      </c>
      <c r="G79" s="11">
        <f t="shared" si="0"/>
        <v>1.1847313854853911</v>
      </c>
      <c r="H79" s="22">
        <v>9.7100000000000009</v>
      </c>
      <c r="I79" s="14">
        <v>0</v>
      </c>
    </row>
    <row r="80" spans="1:9" x14ac:dyDescent="0.2">
      <c r="A80" s="5">
        <v>45612</v>
      </c>
      <c r="B80" s="6" t="s">
        <v>52</v>
      </c>
      <c r="C80" s="43" t="s">
        <v>23</v>
      </c>
      <c r="D80" s="13">
        <v>11</v>
      </c>
      <c r="E80" s="14">
        <v>287.76</v>
      </c>
      <c r="F80" s="10">
        <v>152.68</v>
      </c>
      <c r="G80" s="11">
        <f t="shared" si="0"/>
        <v>0.88472622478386154</v>
      </c>
      <c r="H80" s="14">
        <v>99.11</v>
      </c>
      <c r="I80" s="14">
        <v>0</v>
      </c>
    </row>
    <row r="81" spans="1:9" x14ac:dyDescent="0.2">
      <c r="A81" s="5">
        <v>45613</v>
      </c>
      <c r="B81" s="6" t="s">
        <v>53</v>
      </c>
      <c r="C81" s="44" t="s">
        <v>41</v>
      </c>
      <c r="D81" s="13">
        <v>1</v>
      </c>
      <c r="E81" s="14">
        <v>458.14</v>
      </c>
      <c r="F81" s="10">
        <v>203.62</v>
      </c>
      <c r="G81" s="11">
        <f t="shared" si="0"/>
        <v>1.2499754444553579</v>
      </c>
      <c r="H81" s="14">
        <v>129.94999999999999</v>
      </c>
      <c r="I81" s="14">
        <v>21.45</v>
      </c>
    </row>
    <row r="82" spans="1:9" x14ac:dyDescent="0.2">
      <c r="A82" s="5">
        <v>45613</v>
      </c>
      <c r="B82" s="6" t="s">
        <v>56</v>
      </c>
      <c r="C82" s="43" t="s">
        <v>40</v>
      </c>
      <c r="D82" s="13">
        <v>3</v>
      </c>
      <c r="E82" s="14">
        <v>897</v>
      </c>
      <c r="F82" s="10">
        <v>403.35</v>
      </c>
      <c r="G82" s="11">
        <f t="shared" ref="G82:G83" si="14">(E82-F82)/F82</f>
        <v>1.2238750464856822</v>
      </c>
      <c r="H82" s="14">
        <v>170.43</v>
      </c>
      <c r="I82" s="14">
        <v>68.849999999999994</v>
      </c>
    </row>
    <row r="83" spans="1:9" x14ac:dyDescent="0.2">
      <c r="A83" s="5">
        <v>45613</v>
      </c>
      <c r="B83" s="6" t="s">
        <v>53</v>
      </c>
      <c r="C83" s="43" t="s">
        <v>32</v>
      </c>
      <c r="D83" s="13">
        <v>1</v>
      </c>
      <c r="E83" s="14">
        <v>278</v>
      </c>
      <c r="F83" s="10">
        <v>123.59</v>
      </c>
      <c r="G83" s="11">
        <f t="shared" si="14"/>
        <v>1.2493729266121854</v>
      </c>
      <c r="H83" s="14">
        <v>52.82</v>
      </c>
      <c r="I83" s="14">
        <v>21.45</v>
      </c>
    </row>
    <row r="84" spans="1:9" x14ac:dyDescent="0.2">
      <c r="A84" s="5">
        <v>45613</v>
      </c>
      <c r="B84" s="6" t="s">
        <v>52</v>
      </c>
      <c r="C84" s="43" t="s">
        <v>23</v>
      </c>
      <c r="D84" s="13">
        <v>28</v>
      </c>
      <c r="E84" s="14">
        <v>732.48</v>
      </c>
      <c r="F84" s="10">
        <v>388.64</v>
      </c>
      <c r="G84" s="11">
        <f t="shared" si="0"/>
        <v>0.88472622478386176</v>
      </c>
      <c r="H84" s="10">
        <v>252.28</v>
      </c>
      <c r="I84" s="14">
        <v>0</v>
      </c>
    </row>
    <row r="85" spans="1:9" x14ac:dyDescent="0.2">
      <c r="A85" s="5">
        <v>45614</v>
      </c>
      <c r="B85" s="6" t="s">
        <v>51</v>
      </c>
      <c r="C85" s="43" t="s">
        <v>25</v>
      </c>
      <c r="D85" s="8">
        <v>1</v>
      </c>
      <c r="E85" s="9">
        <v>249.03</v>
      </c>
      <c r="F85" s="10">
        <v>132.57</v>
      </c>
      <c r="G85" s="11">
        <f t="shared" ref="G85" si="15">(E85-F85)/F85</f>
        <v>0.87847929395790914</v>
      </c>
      <c r="H85" s="9">
        <v>47.32</v>
      </c>
      <c r="I85" s="9">
        <v>21.45</v>
      </c>
    </row>
    <row r="86" spans="1:9" x14ac:dyDescent="0.2">
      <c r="A86" s="5">
        <v>45614</v>
      </c>
      <c r="B86" s="6" t="s">
        <v>56</v>
      </c>
      <c r="C86" s="44" t="s">
        <v>40</v>
      </c>
      <c r="D86" s="13">
        <v>7</v>
      </c>
      <c r="E86" s="14">
        <v>2093</v>
      </c>
      <c r="F86" s="10">
        <v>941.15</v>
      </c>
      <c r="G86" s="11">
        <f t="shared" si="0"/>
        <v>1.2238750464856822</v>
      </c>
      <c r="H86" s="14">
        <v>284.05</v>
      </c>
      <c r="I86" s="14">
        <v>114.75</v>
      </c>
    </row>
    <row r="87" spans="1:9" x14ac:dyDescent="0.2">
      <c r="A87" s="5">
        <v>45614</v>
      </c>
      <c r="B87" s="6" t="s">
        <v>51</v>
      </c>
      <c r="C87" s="43" t="s">
        <v>27</v>
      </c>
      <c r="D87" s="8">
        <v>1</v>
      </c>
      <c r="E87" s="9">
        <v>269.04000000000002</v>
      </c>
      <c r="F87" s="10">
        <v>137.31</v>
      </c>
      <c r="G87" s="11">
        <f t="shared" ref="G87" si="16">(E87-F87)/F87</f>
        <v>0.95936202752894917</v>
      </c>
      <c r="H87" s="9">
        <v>51.12</v>
      </c>
      <c r="I87" s="9">
        <v>23.95</v>
      </c>
    </row>
    <row r="88" spans="1:9" x14ac:dyDescent="0.2">
      <c r="A88" s="5">
        <v>45614</v>
      </c>
      <c r="B88" s="6" t="s">
        <v>53</v>
      </c>
      <c r="C88" s="44" t="s">
        <v>42</v>
      </c>
      <c r="D88" s="13">
        <v>1</v>
      </c>
      <c r="E88" s="14">
        <v>858</v>
      </c>
      <c r="F88" s="10">
        <v>381.46</v>
      </c>
      <c r="G88" s="11">
        <f t="shared" si="0"/>
        <v>1.2492528705499923</v>
      </c>
      <c r="H88" s="14">
        <v>163.02000000000001</v>
      </c>
      <c r="I88" s="14">
        <v>22.95</v>
      </c>
    </row>
    <row r="89" spans="1:9" x14ac:dyDescent="0.2">
      <c r="A89" s="5">
        <v>45614</v>
      </c>
      <c r="B89" s="6" t="s">
        <v>52</v>
      </c>
      <c r="C89" s="43" t="s">
        <v>23</v>
      </c>
      <c r="D89" s="13">
        <v>22</v>
      </c>
      <c r="E89" s="14">
        <v>575.52</v>
      </c>
      <c r="F89" s="10">
        <v>305.36</v>
      </c>
      <c r="G89" s="11">
        <f t="shared" si="0"/>
        <v>0.88472622478386154</v>
      </c>
      <c r="H89" s="14">
        <v>198.22</v>
      </c>
      <c r="I89" s="14">
        <v>0</v>
      </c>
    </row>
    <row r="90" spans="1:9" x14ac:dyDescent="0.2">
      <c r="A90" s="5">
        <v>45614</v>
      </c>
      <c r="B90" s="6" t="s">
        <v>52</v>
      </c>
      <c r="C90" s="43" t="s">
        <v>24</v>
      </c>
      <c r="D90" s="8">
        <v>1</v>
      </c>
      <c r="E90" s="10">
        <v>23.18</v>
      </c>
      <c r="F90" s="10">
        <v>10.61</v>
      </c>
      <c r="G90" s="11">
        <f t="shared" si="0"/>
        <v>1.1847313854853911</v>
      </c>
      <c r="H90" s="22">
        <v>9.7100000000000009</v>
      </c>
      <c r="I90" s="14">
        <v>0</v>
      </c>
    </row>
    <row r="91" spans="1:9" x14ac:dyDescent="0.2">
      <c r="A91" s="5">
        <v>45615</v>
      </c>
      <c r="B91" s="6" t="s">
        <v>56</v>
      </c>
      <c r="C91" s="43" t="s">
        <v>40</v>
      </c>
      <c r="D91" s="13">
        <v>3</v>
      </c>
      <c r="E91" s="14">
        <v>897</v>
      </c>
      <c r="F91" s="10">
        <v>403.35</v>
      </c>
      <c r="G91" s="11">
        <f t="shared" ref="G91:G92" si="17">(E91-F91)/F91</f>
        <v>1.2238750464856822</v>
      </c>
      <c r="H91" s="14">
        <v>170.43</v>
      </c>
      <c r="I91" s="14">
        <v>68.849999999999994</v>
      </c>
    </row>
    <row r="92" spans="1:9" x14ac:dyDescent="0.2">
      <c r="A92" s="5">
        <v>45615</v>
      </c>
      <c r="B92" s="6" t="s">
        <v>57</v>
      </c>
      <c r="C92" s="43" t="s">
        <v>22</v>
      </c>
      <c r="D92" s="7">
        <v>1</v>
      </c>
      <c r="E92" s="21">
        <v>399.08</v>
      </c>
      <c r="F92" s="21">
        <v>186.53</v>
      </c>
      <c r="G92" s="11">
        <f t="shared" si="17"/>
        <v>1.1394949874014904</v>
      </c>
      <c r="H92" s="22">
        <v>90.14</v>
      </c>
      <c r="I92" s="22">
        <v>21.45</v>
      </c>
    </row>
    <row r="93" spans="1:9" x14ac:dyDescent="0.2">
      <c r="A93" s="5">
        <v>45615</v>
      </c>
      <c r="B93" s="6" t="s">
        <v>56</v>
      </c>
      <c r="C93" s="43" t="s">
        <v>43</v>
      </c>
      <c r="D93" s="8">
        <v>1</v>
      </c>
      <c r="E93" s="9">
        <v>519</v>
      </c>
      <c r="F93" s="10">
        <v>280.81</v>
      </c>
      <c r="G93" s="11">
        <f t="shared" si="0"/>
        <v>0.84822477831986043</v>
      </c>
      <c r="H93" s="14">
        <v>98.61</v>
      </c>
      <c r="I93" s="14">
        <v>23.95</v>
      </c>
    </row>
    <row r="94" spans="1:9" x14ac:dyDescent="0.2">
      <c r="A94" s="5">
        <v>45615</v>
      </c>
      <c r="B94" s="6" t="s">
        <v>53</v>
      </c>
      <c r="C94" s="43" t="s">
        <v>44</v>
      </c>
      <c r="D94" s="13">
        <v>1</v>
      </c>
      <c r="E94" s="14">
        <v>262.42</v>
      </c>
      <c r="F94" s="14">
        <v>128.19999999999999</v>
      </c>
      <c r="G94" s="11">
        <f t="shared" si="0"/>
        <v>1.046957878315133</v>
      </c>
      <c r="H94" s="14">
        <v>49.86</v>
      </c>
      <c r="I94" s="14">
        <v>21.45</v>
      </c>
    </row>
    <row r="95" spans="1:9" x14ac:dyDescent="0.2">
      <c r="A95" s="5">
        <v>45615</v>
      </c>
      <c r="B95" s="6" t="s">
        <v>51</v>
      </c>
      <c r="C95" s="43" t="s">
        <v>27</v>
      </c>
      <c r="D95" s="13">
        <v>2</v>
      </c>
      <c r="E95" s="9">
        <v>538.08000000000004</v>
      </c>
      <c r="F95" s="10">
        <v>274.62</v>
      </c>
      <c r="G95" s="11">
        <f t="shared" si="0"/>
        <v>0.95936202752894917</v>
      </c>
      <c r="H95" s="14">
        <v>102.54</v>
      </c>
      <c r="I95" s="14">
        <v>0</v>
      </c>
    </row>
    <row r="96" spans="1:9" x14ac:dyDescent="0.2">
      <c r="A96" s="5">
        <v>45615</v>
      </c>
      <c r="B96" s="6" t="s">
        <v>52</v>
      </c>
      <c r="C96" s="43" t="s">
        <v>24</v>
      </c>
      <c r="D96" s="8">
        <v>1</v>
      </c>
      <c r="E96" s="10">
        <v>23.18</v>
      </c>
      <c r="F96" s="10">
        <v>10.61</v>
      </c>
      <c r="G96" s="11">
        <f t="shared" ref="G96" si="18">(E96-F96)/F96</f>
        <v>1.1847313854853911</v>
      </c>
      <c r="H96" s="22">
        <v>9.7100000000000009</v>
      </c>
      <c r="I96" s="14">
        <v>0</v>
      </c>
    </row>
    <row r="97" spans="1:9" x14ac:dyDescent="0.2">
      <c r="A97" s="5">
        <v>45615</v>
      </c>
      <c r="B97" s="6" t="s">
        <v>52</v>
      </c>
      <c r="C97" s="43" t="s">
        <v>23</v>
      </c>
      <c r="D97" s="8">
        <v>24</v>
      </c>
      <c r="E97" s="10">
        <v>627.84</v>
      </c>
      <c r="F97" s="10">
        <v>333.12</v>
      </c>
      <c r="G97" s="11">
        <f t="shared" si="0"/>
        <v>0.88472622478386176</v>
      </c>
      <c r="H97" s="9">
        <v>216.24</v>
      </c>
      <c r="I97" s="9">
        <v>0</v>
      </c>
    </row>
    <row r="98" spans="1:9" x14ac:dyDescent="0.2">
      <c r="A98" s="5">
        <v>45616</v>
      </c>
      <c r="B98" s="6" t="s">
        <v>56</v>
      </c>
      <c r="C98" s="44" t="s">
        <v>40</v>
      </c>
      <c r="D98" s="13">
        <v>7</v>
      </c>
      <c r="E98" s="14">
        <v>2093</v>
      </c>
      <c r="F98" s="10">
        <v>941.15</v>
      </c>
      <c r="G98" s="11">
        <f t="shared" ref="G98:G104" si="19">(E98-F98)/F98</f>
        <v>1.2238750464856822</v>
      </c>
      <c r="H98" s="14">
        <v>284.05</v>
      </c>
      <c r="I98" s="14">
        <v>114.75</v>
      </c>
    </row>
    <row r="99" spans="1:9" x14ac:dyDescent="0.2">
      <c r="A99" s="5">
        <v>45616</v>
      </c>
      <c r="B99" s="6" t="s">
        <v>54</v>
      </c>
      <c r="C99" s="43" t="s">
        <v>19</v>
      </c>
      <c r="D99" s="13">
        <v>1</v>
      </c>
      <c r="E99" s="14">
        <v>262.76</v>
      </c>
      <c r="F99" s="10">
        <v>114.53</v>
      </c>
      <c r="G99" s="11">
        <f t="shared" si="19"/>
        <v>1.2942460490701124</v>
      </c>
      <c r="H99" s="14">
        <v>49.92</v>
      </c>
      <c r="I99" s="14">
        <v>23.95</v>
      </c>
    </row>
    <row r="100" spans="1:9" x14ac:dyDescent="0.2">
      <c r="A100" s="5">
        <v>45616</v>
      </c>
      <c r="B100" s="6" t="s">
        <v>53</v>
      </c>
      <c r="C100" s="43" t="s">
        <v>32</v>
      </c>
      <c r="D100" s="13">
        <v>1</v>
      </c>
      <c r="E100" s="14">
        <v>278</v>
      </c>
      <c r="F100" s="10">
        <v>123.59</v>
      </c>
      <c r="G100" s="11">
        <f t="shared" si="19"/>
        <v>1.2493729266121854</v>
      </c>
      <c r="H100" s="14">
        <v>52.82</v>
      </c>
      <c r="I100" s="14">
        <v>21.45</v>
      </c>
    </row>
    <row r="101" spans="1:9" x14ac:dyDescent="0.2">
      <c r="A101" s="5">
        <v>45616</v>
      </c>
      <c r="B101" s="6" t="s">
        <v>51</v>
      </c>
      <c r="C101" s="43" t="s">
        <v>27</v>
      </c>
      <c r="D101" s="8">
        <v>1</v>
      </c>
      <c r="E101" s="9">
        <v>269.04000000000002</v>
      </c>
      <c r="F101" s="10">
        <v>137.31</v>
      </c>
      <c r="G101" s="11">
        <f t="shared" si="19"/>
        <v>0.95936202752894917</v>
      </c>
      <c r="H101" s="9">
        <v>51.12</v>
      </c>
      <c r="I101" s="9">
        <v>23.95</v>
      </c>
    </row>
    <row r="102" spans="1:9" x14ac:dyDescent="0.2">
      <c r="A102" s="5">
        <v>45616</v>
      </c>
      <c r="B102" s="6" t="s">
        <v>51</v>
      </c>
      <c r="C102" s="43" t="s">
        <v>25</v>
      </c>
      <c r="D102" s="8">
        <v>1</v>
      </c>
      <c r="E102" s="9">
        <v>249.03</v>
      </c>
      <c r="F102" s="10">
        <v>132.57</v>
      </c>
      <c r="G102" s="11">
        <f t="shared" si="19"/>
        <v>0.87847929395790914</v>
      </c>
      <c r="H102" s="9">
        <v>47.32</v>
      </c>
      <c r="I102" s="9">
        <v>21.45</v>
      </c>
    </row>
    <row r="103" spans="1:9" x14ac:dyDescent="0.2">
      <c r="A103" s="5">
        <v>45616</v>
      </c>
      <c r="B103" s="6" t="s">
        <v>53</v>
      </c>
      <c r="C103" s="43" t="s">
        <v>44</v>
      </c>
      <c r="D103" s="13">
        <v>1</v>
      </c>
      <c r="E103" s="14">
        <v>262.42</v>
      </c>
      <c r="F103" s="14">
        <v>128.19999999999999</v>
      </c>
      <c r="G103" s="11">
        <f t="shared" si="19"/>
        <v>1.046957878315133</v>
      </c>
      <c r="H103" s="14">
        <v>49.86</v>
      </c>
      <c r="I103" s="14">
        <v>21.45</v>
      </c>
    </row>
    <row r="104" spans="1:9" x14ac:dyDescent="0.2">
      <c r="A104" s="5">
        <v>45616</v>
      </c>
      <c r="B104" s="6" t="s">
        <v>52</v>
      </c>
      <c r="C104" s="43" t="s">
        <v>24</v>
      </c>
      <c r="D104" s="8">
        <v>1</v>
      </c>
      <c r="E104" s="10">
        <v>23.18</v>
      </c>
      <c r="F104" s="10">
        <v>10.61</v>
      </c>
      <c r="G104" s="11">
        <f t="shared" si="19"/>
        <v>1.1847313854853911</v>
      </c>
      <c r="H104" s="22">
        <v>9.7100000000000009</v>
      </c>
      <c r="I104" s="14">
        <v>0</v>
      </c>
    </row>
    <row r="105" spans="1:9" x14ac:dyDescent="0.2">
      <c r="A105" s="5">
        <v>45616</v>
      </c>
      <c r="B105" s="6" t="s">
        <v>52</v>
      </c>
      <c r="C105" s="43" t="s">
        <v>23</v>
      </c>
      <c r="D105" s="8">
        <v>16</v>
      </c>
      <c r="E105" s="9">
        <v>418.56</v>
      </c>
      <c r="F105" s="10">
        <v>222.08</v>
      </c>
      <c r="G105" s="11">
        <f t="shared" si="0"/>
        <v>0.88472622478386154</v>
      </c>
      <c r="H105" s="14">
        <v>144.16</v>
      </c>
      <c r="I105" s="14">
        <v>0</v>
      </c>
    </row>
    <row r="106" spans="1:9" x14ac:dyDescent="0.2">
      <c r="A106" s="5">
        <v>45617</v>
      </c>
      <c r="B106" s="6" t="s">
        <v>53</v>
      </c>
      <c r="C106" s="43" t="s">
        <v>44</v>
      </c>
      <c r="D106" s="13">
        <v>1</v>
      </c>
      <c r="E106" s="14">
        <v>262.42</v>
      </c>
      <c r="F106" s="14">
        <v>128.19999999999999</v>
      </c>
      <c r="G106" s="11">
        <f t="shared" ref="G106:G107" si="20">(E106-F106)/F106</f>
        <v>1.046957878315133</v>
      </c>
      <c r="H106" s="14">
        <v>49.86</v>
      </c>
      <c r="I106" s="14">
        <v>21.45</v>
      </c>
    </row>
    <row r="107" spans="1:9" x14ac:dyDescent="0.2">
      <c r="A107" s="5">
        <v>45617</v>
      </c>
      <c r="B107" s="6" t="s">
        <v>51</v>
      </c>
      <c r="C107" s="43" t="s">
        <v>25</v>
      </c>
      <c r="D107" s="8">
        <v>1</v>
      </c>
      <c r="E107" s="9">
        <v>249.03</v>
      </c>
      <c r="F107" s="10">
        <v>132.57</v>
      </c>
      <c r="G107" s="11">
        <f t="shared" si="20"/>
        <v>0.87847929395790914</v>
      </c>
      <c r="H107" s="9">
        <v>47.32</v>
      </c>
      <c r="I107" s="9">
        <v>21.45</v>
      </c>
    </row>
    <row r="108" spans="1:9" x14ac:dyDescent="0.2">
      <c r="A108" s="5">
        <v>45617</v>
      </c>
      <c r="B108" s="6" t="s">
        <v>56</v>
      </c>
      <c r="C108" s="44" t="s">
        <v>40</v>
      </c>
      <c r="D108" s="8">
        <v>2</v>
      </c>
      <c r="E108" s="14">
        <v>598</v>
      </c>
      <c r="F108" s="10">
        <v>268.89999999999998</v>
      </c>
      <c r="G108" s="11">
        <f t="shared" si="0"/>
        <v>1.2238750464856827</v>
      </c>
      <c r="H108" s="14">
        <v>113.62</v>
      </c>
      <c r="I108" s="14">
        <v>45.9</v>
      </c>
    </row>
    <row r="109" spans="1:9" x14ac:dyDescent="0.2">
      <c r="A109" s="5">
        <v>45617</v>
      </c>
      <c r="B109" s="6" t="s">
        <v>53</v>
      </c>
      <c r="C109" s="43" t="s">
        <v>28</v>
      </c>
      <c r="D109" s="8">
        <v>1</v>
      </c>
      <c r="E109" s="9">
        <v>278</v>
      </c>
      <c r="F109" s="10">
        <v>123.59</v>
      </c>
      <c r="G109" s="11">
        <f t="shared" si="0"/>
        <v>1.2493729266121854</v>
      </c>
      <c r="H109" s="9">
        <v>52.82</v>
      </c>
      <c r="I109" s="9">
        <v>20.45</v>
      </c>
    </row>
    <row r="110" spans="1:9" x14ac:dyDescent="0.2">
      <c r="A110" s="5">
        <v>45617</v>
      </c>
      <c r="B110" s="6" t="s">
        <v>52</v>
      </c>
      <c r="C110" s="43" t="s">
        <v>23</v>
      </c>
      <c r="D110" s="8">
        <v>10</v>
      </c>
      <c r="E110" s="9">
        <v>261.60000000000002</v>
      </c>
      <c r="F110" s="10">
        <v>138.80000000000001</v>
      </c>
      <c r="G110" s="11">
        <f t="shared" si="0"/>
        <v>0.88472622478386165</v>
      </c>
      <c r="H110" s="14">
        <v>90.1</v>
      </c>
      <c r="I110" s="14">
        <v>0</v>
      </c>
    </row>
    <row r="111" spans="1:9" x14ac:dyDescent="0.2">
      <c r="A111" s="5">
        <v>45618</v>
      </c>
      <c r="B111" s="6" t="s">
        <v>53</v>
      </c>
      <c r="C111" s="44" t="s">
        <v>45</v>
      </c>
      <c r="D111" s="8">
        <v>2</v>
      </c>
      <c r="E111" s="39">
        <v>1996</v>
      </c>
      <c r="F111" s="10">
        <v>887.42</v>
      </c>
      <c r="G111" s="11">
        <f t="shared" si="0"/>
        <v>1.2492168308129183</v>
      </c>
      <c r="H111" s="14">
        <v>379.24</v>
      </c>
      <c r="I111" s="14">
        <v>40.9</v>
      </c>
    </row>
    <row r="112" spans="1:9" x14ac:dyDescent="0.2">
      <c r="A112" s="5">
        <v>45618</v>
      </c>
      <c r="B112" s="6" t="s">
        <v>53</v>
      </c>
      <c r="C112" s="43" t="s">
        <v>44</v>
      </c>
      <c r="D112" s="13">
        <v>1</v>
      </c>
      <c r="E112" s="40">
        <v>262.42</v>
      </c>
      <c r="F112" s="14">
        <v>128.19999999999999</v>
      </c>
      <c r="G112" s="11">
        <f t="shared" si="0"/>
        <v>1.046957878315133</v>
      </c>
      <c r="H112" s="14">
        <v>49.86</v>
      </c>
      <c r="I112" s="14">
        <v>21.45</v>
      </c>
    </row>
    <row r="113" spans="1:9" x14ac:dyDescent="0.2">
      <c r="A113" s="5">
        <v>45618</v>
      </c>
      <c r="B113" s="6" t="s">
        <v>56</v>
      </c>
      <c r="C113" s="43" t="s">
        <v>40</v>
      </c>
      <c r="D113" s="13">
        <v>3</v>
      </c>
      <c r="E113" s="40">
        <v>897</v>
      </c>
      <c r="F113" s="10">
        <v>403.35</v>
      </c>
      <c r="G113" s="11">
        <f t="shared" si="0"/>
        <v>1.2238750464856822</v>
      </c>
      <c r="H113" s="14">
        <v>170.43</v>
      </c>
      <c r="I113" s="14">
        <v>68.849999999999994</v>
      </c>
    </row>
    <row r="114" spans="1:9" x14ac:dyDescent="0.2">
      <c r="A114" s="5">
        <v>45618</v>
      </c>
      <c r="B114" s="6" t="s">
        <v>57</v>
      </c>
      <c r="C114" s="43" t="s">
        <v>22</v>
      </c>
      <c r="D114" s="7">
        <v>1</v>
      </c>
      <c r="E114" s="41">
        <v>399.08</v>
      </c>
      <c r="F114" s="21">
        <v>186.53</v>
      </c>
      <c r="G114" s="11">
        <f t="shared" si="0"/>
        <v>1.1394949874014904</v>
      </c>
      <c r="H114" s="22">
        <v>75.83</v>
      </c>
      <c r="I114" s="22">
        <v>21.45</v>
      </c>
    </row>
    <row r="115" spans="1:9" x14ac:dyDescent="0.2">
      <c r="A115" s="5">
        <v>45618</v>
      </c>
      <c r="B115" s="6" t="s">
        <v>52</v>
      </c>
      <c r="C115" s="43" t="s">
        <v>23</v>
      </c>
      <c r="D115" s="8">
        <v>10</v>
      </c>
      <c r="E115" s="39">
        <v>261.60000000000002</v>
      </c>
      <c r="F115" s="10">
        <v>138.80000000000001</v>
      </c>
      <c r="G115" s="11">
        <f t="shared" ref="G115:G118" si="21">(E115-F115)/F115</f>
        <v>0.88472622478386165</v>
      </c>
      <c r="H115" s="14">
        <v>90.1</v>
      </c>
      <c r="I115" s="14">
        <v>0</v>
      </c>
    </row>
    <row r="116" spans="1:9" x14ac:dyDescent="0.2">
      <c r="A116" s="5">
        <v>45619</v>
      </c>
      <c r="B116" s="6" t="s">
        <v>57</v>
      </c>
      <c r="C116" s="43" t="s">
        <v>22</v>
      </c>
      <c r="D116" s="7">
        <v>2</v>
      </c>
      <c r="E116" s="21">
        <v>798.16</v>
      </c>
      <c r="F116" s="21">
        <v>373.06</v>
      </c>
      <c r="G116" s="11">
        <f t="shared" si="21"/>
        <v>1.1394949874014904</v>
      </c>
      <c r="H116" s="22">
        <v>151.66</v>
      </c>
      <c r="I116" s="22">
        <v>42.9</v>
      </c>
    </row>
    <row r="117" spans="1:9" x14ac:dyDescent="0.2">
      <c r="A117" s="5">
        <v>45619</v>
      </c>
      <c r="B117" s="6" t="s">
        <v>57</v>
      </c>
      <c r="C117" s="43" t="s">
        <v>33</v>
      </c>
      <c r="D117" s="13">
        <v>1</v>
      </c>
      <c r="E117" s="14">
        <v>378.63</v>
      </c>
      <c r="F117" s="10">
        <v>188.16</v>
      </c>
      <c r="G117" s="11">
        <f t="shared" si="21"/>
        <v>1.0122767857142858</v>
      </c>
      <c r="H117" s="14">
        <v>71.94</v>
      </c>
      <c r="I117" s="14">
        <v>21.45</v>
      </c>
    </row>
    <row r="118" spans="1:9" x14ac:dyDescent="0.2">
      <c r="A118" s="5">
        <v>45619</v>
      </c>
      <c r="B118" s="6" t="s">
        <v>56</v>
      </c>
      <c r="C118" s="43" t="s">
        <v>43</v>
      </c>
      <c r="D118" s="8">
        <v>1</v>
      </c>
      <c r="E118" s="9">
        <v>519</v>
      </c>
      <c r="F118" s="10">
        <v>280.81</v>
      </c>
      <c r="G118" s="11">
        <f t="shared" si="21"/>
        <v>0.84822477831986043</v>
      </c>
      <c r="H118" s="14">
        <v>98.61</v>
      </c>
      <c r="I118" s="14">
        <v>23.95</v>
      </c>
    </row>
    <row r="119" spans="1:9" x14ac:dyDescent="0.2">
      <c r="A119" s="5">
        <v>45619</v>
      </c>
      <c r="B119" s="6" t="s">
        <v>52</v>
      </c>
      <c r="C119" s="43" t="s">
        <v>23</v>
      </c>
      <c r="D119" s="8">
        <v>6</v>
      </c>
      <c r="E119" s="9">
        <v>156.96</v>
      </c>
      <c r="F119" s="10">
        <v>83.28</v>
      </c>
      <c r="G119" s="11">
        <f t="shared" si="0"/>
        <v>0.88472622478386176</v>
      </c>
      <c r="H119" s="14">
        <v>54.06</v>
      </c>
      <c r="I119" s="14">
        <v>0</v>
      </c>
    </row>
    <row r="120" spans="1:9" x14ac:dyDescent="0.2">
      <c r="A120" s="5">
        <v>45620</v>
      </c>
      <c r="B120" s="6" t="s">
        <v>53</v>
      </c>
      <c r="C120" s="43" t="s">
        <v>30</v>
      </c>
      <c r="D120" s="13">
        <v>1</v>
      </c>
      <c r="E120" s="14">
        <v>298</v>
      </c>
      <c r="F120" s="10">
        <v>132.49</v>
      </c>
      <c r="G120" s="11">
        <f t="shared" si="0"/>
        <v>1.2492263567061663</v>
      </c>
      <c r="H120" s="14">
        <v>56.62</v>
      </c>
      <c r="I120" s="14">
        <v>21.45</v>
      </c>
    </row>
    <row r="121" spans="1:9" x14ac:dyDescent="0.2">
      <c r="A121" s="5">
        <v>45620</v>
      </c>
      <c r="B121" s="6" t="s">
        <v>53</v>
      </c>
      <c r="C121" s="44" t="s">
        <v>42</v>
      </c>
      <c r="D121" s="13">
        <v>1</v>
      </c>
      <c r="E121" s="14">
        <v>858</v>
      </c>
      <c r="F121" s="10">
        <v>381.46</v>
      </c>
      <c r="G121" s="11">
        <f t="shared" ref="G121:G122" si="22">(E121-F121)/F121</f>
        <v>1.2492528705499923</v>
      </c>
      <c r="H121" s="14">
        <v>163.02000000000001</v>
      </c>
      <c r="I121" s="14">
        <v>22.95</v>
      </c>
    </row>
    <row r="122" spans="1:9" x14ac:dyDescent="0.2">
      <c r="A122" s="5">
        <v>45620</v>
      </c>
      <c r="B122" s="6" t="s">
        <v>51</v>
      </c>
      <c r="C122" s="43" t="s">
        <v>27</v>
      </c>
      <c r="D122" s="8">
        <v>1</v>
      </c>
      <c r="E122" s="9">
        <v>269.04000000000002</v>
      </c>
      <c r="F122" s="10">
        <v>137.31</v>
      </c>
      <c r="G122" s="11">
        <f t="shared" si="22"/>
        <v>0.95936202752894917</v>
      </c>
      <c r="H122" s="9">
        <v>51.12</v>
      </c>
      <c r="I122" s="9">
        <v>23.95</v>
      </c>
    </row>
    <row r="123" spans="1:9" x14ac:dyDescent="0.2">
      <c r="A123" s="5">
        <v>45620</v>
      </c>
      <c r="B123" s="6" t="s">
        <v>52</v>
      </c>
      <c r="C123" s="43" t="s">
        <v>23</v>
      </c>
      <c r="D123" s="8">
        <v>9</v>
      </c>
      <c r="E123" s="9">
        <v>235.44</v>
      </c>
      <c r="F123" s="10">
        <v>124.92</v>
      </c>
      <c r="G123" s="11">
        <f t="shared" si="0"/>
        <v>0.88472622478386165</v>
      </c>
      <c r="H123" s="14">
        <v>81.09</v>
      </c>
      <c r="I123" s="14">
        <v>0</v>
      </c>
    </row>
    <row r="124" spans="1:9" x14ac:dyDescent="0.2">
      <c r="A124" s="5">
        <v>45621</v>
      </c>
      <c r="B124" s="6" t="s">
        <v>53</v>
      </c>
      <c r="C124" s="44" t="s">
        <v>45</v>
      </c>
      <c r="D124" s="8">
        <v>1</v>
      </c>
      <c r="E124" s="9">
        <v>998</v>
      </c>
      <c r="F124" s="10">
        <v>443.71</v>
      </c>
      <c r="G124" s="11">
        <f t="shared" si="0"/>
        <v>1.2492168308129183</v>
      </c>
      <c r="H124" s="14">
        <v>189.62</v>
      </c>
      <c r="I124" s="14">
        <v>20.45</v>
      </c>
    </row>
    <row r="125" spans="1:9" x14ac:dyDescent="0.2">
      <c r="A125" s="5">
        <v>45621</v>
      </c>
      <c r="B125" s="6" t="s">
        <v>51</v>
      </c>
      <c r="C125" s="43" t="s">
        <v>27</v>
      </c>
      <c r="D125" s="8">
        <v>1</v>
      </c>
      <c r="E125" s="9">
        <v>269.04000000000002</v>
      </c>
      <c r="F125" s="10">
        <v>137.31</v>
      </c>
      <c r="G125" s="11">
        <f t="shared" si="0"/>
        <v>0.95936202752894917</v>
      </c>
      <c r="H125" s="9">
        <v>51.12</v>
      </c>
      <c r="I125" s="9">
        <v>23.95</v>
      </c>
    </row>
    <row r="126" spans="1:9" x14ac:dyDescent="0.2">
      <c r="A126" s="5">
        <v>45621</v>
      </c>
      <c r="B126" s="6" t="s">
        <v>51</v>
      </c>
      <c r="C126" s="43" t="s">
        <v>27</v>
      </c>
      <c r="D126" s="8">
        <v>1</v>
      </c>
      <c r="E126" s="9">
        <v>269.04000000000002</v>
      </c>
      <c r="F126" s="10">
        <v>137.31</v>
      </c>
      <c r="G126" s="11">
        <f t="shared" ref="G126:G129" si="23">(E126-F126)/F126</f>
        <v>0.95936202752894917</v>
      </c>
      <c r="H126" s="9">
        <v>51.12</v>
      </c>
      <c r="I126" s="9">
        <v>23.95</v>
      </c>
    </row>
    <row r="127" spans="1:9" x14ac:dyDescent="0.2">
      <c r="A127" s="5">
        <v>45621</v>
      </c>
      <c r="B127" s="6" t="s">
        <v>57</v>
      </c>
      <c r="C127" s="43" t="s">
        <v>22</v>
      </c>
      <c r="D127" s="7">
        <v>1</v>
      </c>
      <c r="E127" s="21">
        <v>399.08</v>
      </c>
      <c r="F127" s="21">
        <v>186.53</v>
      </c>
      <c r="G127" s="11">
        <f t="shared" si="23"/>
        <v>1.1394949874014904</v>
      </c>
      <c r="H127" s="22">
        <v>75.83</v>
      </c>
      <c r="I127" s="22">
        <v>21.45</v>
      </c>
    </row>
    <row r="128" spans="1:9" x14ac:dyDescent="0.2">
      <c r="A128" s="5">
        <v>45621</v>
      </c>
      <c r="B128" s="6" t="s">
        <v>54</v>
      </c>
      <c r="C128" s="43" t="s">
        <v>19</v>
      </c>
      <c r="D128" s="13">
        <v>1</v>
      </c>
      <c r="E128" s="14">
        <v>262.76</v>
      </c>
      <c r="F128" s="10">
        <v>114.53</v>
      </c>
      <c r="G128" s="11">
        <f t="shared" si="23"/>
        <v>1.2942460490701124</v>
      </c>
      <c r="H128" s="14">
        <v>49.92</v>
      </c>
      <c r="I128" s="14">
        <v>23.95</v>
      </c>
    </row>
    <row r="129" spans="1:9" x14ac:dyDescent="0.2">
      <c r="A129" s="5">
        <v>45621</v>
      </c>
      <c r="B129" s="6" t="s">
        <v>53</v>
      </c>
      <c r="C129" s="43" t="s">
        <v>28</v>
      </c>
      <c r="D129" s="8">
        <v>1</v>
      </c>
      <c r="E129" s="9">
        <v>278</v>
      </c>
      <c r="F129" s="10">
        <v>123.59</v>
      </c>
      <c r="G129" s="11">
        <f t="shared" si="23"/>
        <v>1.2493729266121854</v>
      </c>
      <c r="H129" s="9">
        <v>52.82</v>
      </c>
      <c r="I129" s="9">
        <v>22.95</v>
      </c>
    </row>
    <row r="130" spans="1:9" x14ac:dyDescent="0.2">
      <c r="A130" s="5">
        <v>45621</v>
      </c>
      <c r="B130" s="6" t="s">
        <v>52</v>
      </c>
      <c r="C130" s="43" t="s">
        <v>23</v>
      </c>
      <c r="D130" s="8">
        <v>20</v>
      </c>
      <c r="E130" s="9">
        <v>523.20000000000005</v>
      </c>
      <c r="F130" s="10">
        <v>277.60000000000002</v>
      </c>
      <c r="G130" s="11">
        <f t="shared" si="0"/>
        <v>0.88472622478386165</v>
      </c>
      <c r="H130" s="14">
        <v>180.2</v>
      </c>
      <c r="I130" s="14">
        <v>0</v>
      </c>
    </row>
    <row r="131" spans="1:9" x14ac:dyDescent="0.2">
      <c r="A131" s="5">
        <v>45622</v>
      </c>
      <c r="B131" s="6" t="s">
        <v>56</v>
      </c>
      <c r="C131" s="43" t="s">
        <v>40</v>
      </c>
      <c r="D131" s="8">
        <v>8</v>
      </c>
      <c r="E131" s="9">
        <v>2392</v>
      </c>
      <c r="F131" s="10">
        <v>1075.5999999999999</v>
      </c>
      <c r="G131" s="11">
        <f t="shared" si="0"/>
        <v>1.2238750464856827</v>
      </c>
      <c r="H131" s="14">
        <v>454.48</v>
      </c>
      <c r="I131" s="14">
        <v>163.6</v>
      </c>
    </row>
    <row r="132" spans="1:9" x14ac:dyDescent="0.2">
      <c r="A132" s="5">
        <v>45622</v>
      </c>
      <c r="B132" s="6" t="s">
        <v>53</v>
      </c>
      <c r="C132" s="44" t="s">
        <v>45</v>
      </c>
      <c r="D132" s="8">
        <v>1</v>
      </c>
      <c r="E132" s="9">
        <v>998</v>
      </c>
      <c r="F132" s="10">
        <v>443.71</v>
      </c>
      <c r="G132" s="11">
        <f t="shared" ref="G132:G135" si="24">(E132-F132)/F132</f>
        <v>1.2492168308129183</v>
      </c>
      <c r="H132" s="14">
        <v>189.62</v>
      </c>
      <c r="I132" s="14">
        <v>20.45</v>
      </c>
    </row>
    <row r="133" spans="1:9" x14ac:dyDescent="0.2">
      <c r="A133" s="5">
        <v>45622</v>
      </c>
      <c r="B133" s="6" t="s">
        <v>53</v>
      </c>
      <c r="C133" s="43" t="s">
        <v>30</v>
      </c>
      <c r="D133" s="13">
        <v>1</v>
      </c>
      <c r="E133" s="14">
        <v>298</v>
      </c>
      <c r="F133" s="10">
        <v>132.49</v>
      </c>
      <c r="G133" s="11">
        <f t="shared" si="24"/>
        <v>1.2492263567061663</v>
      </c>
      <c r="H133" s="14">
        <v>56.62</v>
      </c>
      <c r="I133" s="14">
        <v>21.45</v>
      </c>
    </row>
    <row r="134" spans="1:9" x14ac:dyDescent="0.2">
      <c r="A134" s="5">
        <v>45622</v>
      </c>
      <c r="B134" s="6" t="s">
        <v>51</v>
      </c>
      <c r="C134" s="43" t="s">
        <v>25</v>
      </c>
      <c r="D134" s="8">
        <v>2</v>
      </c>
      <c r="E134" s="9">
        <v>498.06</v>
      </c>
      <c r="F134" s="10">
        <v>265.14</v>
      </c>
      <c r="G134" s="11">
        <f t="shared" si="24"/>
        <v>0.87847929395790914</v>
      </c>
      <c r="H134" s="9">
        <v>94.64</v>
      </c>
      <c r="I134" s="9">
        <v>42.9</v>
      </c>
    </row>
    <row r="135" spans="1:9" x14ac:dyDescent="0.2">
      <c r="A135" s="5">
        <v>45622</v>
      </c>
      <c r="B135" s="6" t="s">
        <v>52</v>
      </c>
      <c r="C135" s="43" t="s">
        <v>24</v>
      </c>
      <c r="D135" s="8">
        <v>1</v>
      </c>
      <c r="E135" s="10">
        <v>23.18</v>
      </c>
      <c r="F135" s="10">
        <v>10.61</v>
      </c>
      <c r="G135" s="11">
        <f t="shared" si="24"/>
        <v>1.1847313854853911</v>
      </c>
      <c r="H135" s="22">
        <v>9.7100000000000009</v>
      </c>
      <c r="I135" s="14">
        <v>0</v>
      </c>
    </row>
    <row r="136" spans="1:9" x14ac:dyDescent="0.2">
      <c r="A136" s="5">
        <v>45622</v>
      </c>
      <c r="B136" s="6" t="s">
        <v>52</v>
      </c>
      <c r="C136" s="43" t="s">
        <v>24</v>
      </c>
      <c r="D136" s="8">
        <v>1</v>
      </c>
      <c r="E136" s="10">
        <v>23.18</v>
      </c>
      <c r="F136" s="10">
        <v>10.61</v>
      </c>
      <c r="G136" s="11">
        <f t="shared" ref="G136" si="25">(E136-F136)/F136</f>
        <v>1.1847313854853911</v>
      </c>
      <c r="H136" s="22">
        <v>9.7100000000000009</v>
      </c>
      <c r="I136" s="14">
        <v>0</v>
      </c>
    </row>
    <row r="137" spans="1:9" x14ac:dyDescent="0.2">
      <c r="A137" s="5">
        <v>45622</v>
      </c>
      <c r="B137" s="6" t="s">
        <v>52</v>
      </c>
      <c r="C137" s="43" t="s">
        <v>23</v>
      </c>
      <c r="D137" s="8">
        <v>40</v>
      </c>
      <c r="E137" s="10">
        <v>1046.4000000000001</v>
      </c>
      <c r="F137" s="10">
        <v>555.20000000000005</v>
      </c>
      <c r="G137" s="11">
        <f t="shared" si="0"/>
        <v>0.88472622478386165</v>
      </c>
      <c r="H137" s="14">
        <v>360.4</v>
      </c>
      <c r="I137" s="14">
        <v>0</v>
      </c>
    </row>
    <row r="138" spans="1:9" x14ac:dyDescent="0.2">
      <c r="A138" s="5">
        <v>45622</v>
      </c>
      <c r="B138" s="6" t="s">
        <v>52</v>
      </c>
      <c r="C138" s="43" t="s">
        <v>24</v>
      </c>
      <c r="D138" s="8">
        <v>1</v>
      </c>
      <c r="E138" s="10">
        <v>23.18</v>
      </c>
      <c r="F138" s="10">
        <v>10.61</v>
      </c>
      <c r="G138" s="11">
        <f t="shared" si="0"/>
        <v>1.1847313854853911</v>
      </c>
      <c r="H138" s="22">
        <v>9.7100000000000009</v>
      </c>
      <c r="I138" s="14">
        <v>0</v>
      </c>
    </row>
    <row r="139" spans="1:9" x14ac:dyDescent="0.2">
      <c r="A139" s="5">
        <v>45623</v>
      </c>
      <c r="B139" s="6" t="s">
        <v>47</v>
      </c>
      <c r="C139" s="43" t="s">
        <v>46</v>
      </c>
      <c r="D139" s="8">
        <v>3</v>
      </c>
      <c r="E139" s="10">
        <v>897</v>
      </c>
      <c r="F139" s="10">
        <v>471.6</v>
      </c>
      <c r="G139" s="11">
        <f t="shared" si="0"/>
        <v>0.90203562340966914</v>
      </c>
      <c r="H139" s="14">
        <v>170.43</v>
      </c>
      <c r="I139" s="14">
        <v>61.35</v>
      </c>
    </row>
    <row r="140" spans="1:9" x14ac:dyDescent="0.2">
      <c r="A140" s="5">
        <v>45623</v>
      </c>
      <c r="B140" s="6" t="s">
        <v>57</v>
      </c>
      <c r="C140" s="44" t="s">
        <v>48</v>
      </c>
      <c r="D140" s="8">
        <v>1</v>
      </c>
      <c r="E140" s="10">
        <v>442.75</v>
      </c>
      <c r="F140" s="10">
        <v>178.75</v>
      </c>
      <c r="G140" s="11">
        <f t="shared" si="0"/>
        <v>1.476923076923077</v>
      </c>
      <c r="H140" s="14">
        <v>84.12</v>
      </c>
      <c r="I140" s="14">
        <v>23.95</v>
      </c>
    </row>
    <row r="141" spans="1:9" x14ac:dyDescent="0.2">
      <c r="A141" s="5">
        <v>45623</v>
      </c>
      <c r="B141" s="6" t="s">
        <v>57</v>
      </c>
      <c r="C141" s="43" t="s">
        <v>22</v>
      </c>
      <c r="D141" s="7">
        <v>1</v>
      </c>
      <c r="E141" s="21">
        <v>399.08</v>
      </c>
      <c r="F141" s="21">
        <v>186.53</v>
      </c>
      <c r="G141" s="11">
        <f t="shared" si="0"/>
        <v>1.1394949874014904</v>
      </c>
      <c r="H141" s="22">
        <v>75.83</v>
      </c>
      <c r="I141" s="22">
        <v>21.45</v>
      </c>
    </row>
    <row r="142" spans="1:9" x14ac:dyDescent="0.2">
      <c r="A142" s="5">
        <v>45623</v>
      </c>
      <c r="B142" s="6" t="s">
        <v>53</v>
      </c>
      <c r="C142" s="43" t="s">
        <v>28</v>
      </c>
      <c r="D142" s="8">
        <v>1</v>
      </c>
      <c r="E142" s="9">
        <v>278</v>
      </c>
      <c r="F142" s="10">
        <v>123.59</v>
      </c>
      <c r="G142" s="11">
        <f t="shared" si="0"/>
        <v>1.2493729266121854</v>
      </c>
      <c r="H142" s="9">
        <v>52.82</v>
      </c>
      <c r="I142" s="9">
        <v>22.95</v>
      </c>
    </row>
    <row r="143" spans="1:9" x14ac:dyDescent="0.2">
      <c r="A143" s="5">
        <v>45623</v>
      </c>
      <c r="B143" s="6" t="s">
        <v>53</v>
      </c>
      <c r="C143" s="44" t="s">
        <v>42</v>
      </c>
      <c r="D143" s="13">
        <v>1</v>
      </c>
      <c r="E143" s="14">
        <v>825.82</v>
      </c>
      <c r="F143" s="10">
        <v>381.46</v>
      </c>
      <c r="G143" s="11">
        <f t="shared" si="0"/>
        <v>1.164892780370157</v>
      </c>
      <c r="H143" s="14">
        <v>156.91</v>
      </c>
      <c r="I143" s="14">
        <v>20.45</v>
      </c>
    </row>
    <row r="144" spans="1:9" x14ac:dyDescent="0.2">
      <c r="A144" s="5">
        <v>45623</v>
      </c>
      <c r="B144" s="6" t="s">
        <v>53</v>
      </c>
      <c r="C144" s="43" t="s">
        <v>28</v>
      </c>
      <c r="D144" s="8">
        <v>1</v>
      </c>
      <c r="E144" s="9">
        <v>278</v>
      </c>
      <c r="F144" s="10">
        <v>123.59</v>
      </c>
      <c r="G144" s="11">
        <f t="shared" ref="G144:G147" si="26">(E144-F144)/F144</f>
        <v>1.2493729266121854</v>
      </c>
      <c r="H144" s="9">
        <v>52.82</v>
      </c>
      <c r="I144" s="9">
        <v>22.95</v>
      </c>
    </row>
    <row r="145" spans="1:9" x14ac:dyDescent="0.2">
      <c r="A145" s="5">
        <v>45623</v>
      </c>
      <c r="B145" s="6" t="s">
        <v>56</v>
      </c>
      <c r="C145" s="43" t="s">
        <v>43</v>
      </c>
      <c r="D145" s="8">
        <v>1</v>
      </c>
      <c r="E145" s="9">
        <v>519</v>
      </c>
      <c r="F145" s="10">
        <v>280.81</v>
      </c>
      <c r="G145" s="11">
        <f t="shared" si="26"/>
        <v>0.84822477831986043</v>
      </c>
      <c r="H145" s="14">
        <v>98.61</v>
      </c>
      <c r="I145" s="14">
        <v>23.95</v>
      </c>
    </row>
    <row r="146" spans="1:9" x14ac:dyDescent="0.2">
      <c r="A146" s="5">
        <v>45623</v>
      </c>
      <c r="B146" s="6" t="s">
        <v>56</v>
      </c>
      <c r="C146" s="44" t="s">
        <v>40</v>
      </c>
      <c r="D146" s="8">
        <v>2</v>
      </c>
      <c r="E146" s="14">
        <v>598</v>
      </c>
      <c r="F146" s="10">
        <v>268.89999999999998</v>
      </c>
      <c r="G146" s="11">
        <f t="shared" si="26"/>
        <v>1.2238750464856827</v>
      </c>
      <c r="H146" s="14">
        <v>113.62</v>
      </c>
      <c r="I146" s="14">
        <v>45.9</v>
      </c>
    </row>
    <row r="147" spans="1:9" x14ac:dyDescent="0.2">
      <c r="A147" s="5">
        <v>45623</v>
      </c>
      <c r="B147" s="6" t="s">
        <v>52</v>
      </c>
      <c r="C147" s="43" t="s">
        <v>24</v>
      </c>
      <c r="D147" s="8">
        <v>5</v>
      </c>
      <c r="E147" s="10">
        <v>115.9</v>
      </c>
      <c r="F147" s="10">
        <v>53.05</v>
      </c>
      <c r="G147" s="11">
        <f t="shared" si="26"/>
        <v>1.1847313854853914</v>
      </c>
      <c r="H147" s="22">
        <v>48.55</v>
      </c>
      <c r="I147" s="14">
        <v>0</v>
      </c>
    </row>
    <row r="148" spans="1:9" x14ac:dyDescent="0.2">
      <c r="A148" s="5">
        <v>45623</v>
      </c>
      <c r="B148" s="6" t="s">
        <v>52</v>
      </c>
      <c r="C148" s="43" t="s">
        <v>23</v>
      </c>
      <c r="D148" s="8">
        <v>19</v>
      </c>
      <c r="E148" s="10">
        <v>497.04</v>
      </c>
      <c r="F148" s="10">
        <v>263.72000000000003</v>
      </c>
      <c r="G148" s="11">
        <f t="shared" ref="G148" si="27">(E148-F148)/F148</f>
        <v>0.88472622478386154</v>
      </c>
      <c r="H148" s="22">
        <v>171.19</v>
      </c>
      <c r="I148" s="14">
        <v>0</v>
      </c>
    </row>
    <row r="149" spans="1:9" x14ac:dyDescent="0.2">
      <c r="A149" s="5">
        <v>45624</v>
      </c>
      <c r="B149" s="6" t="s">
        <v>47</v>
      </c>
      <c r="C149" s="43" t="s">
        <v>46</v>
      </c>
      <c r="D149" s="8">
        <v>1</v>
      </c>
      <c r="E149" s="10">
        <v>299</v>
      </c>
      <c r="F149" s="10">
        <v>157.19999999999999</v>
      </c>
      <c r="G149" s="11">
        <f t="shared" ref="G149:G151" si="28">(E149-F149)/F149</f>
        <v>0.90203562340966936</v>
      </c>
      <c r="H149" s="22">
        <v>56.81</v>
      </c>
      <c r="I149" s="14">
        <v>20.45</v>
      </c>
    </row>
    <row r="150" spans="1:9" x14ac:dyDescent="0.2">
      <c r="A150" s="5">
        <v>45624</v>
      </c>
      <c r="B150" s="6" t="s">
        <v>51</v>
      </c>
      <c r="C150" s="43" t="s">
        <v>27</v>
      </c>
      <c r="D150" s="8">
        <v>1</v>
      </c>
      <c r="E150" s="9">
        <v>269.04000000000002</v>
      </c>
      <c r="F150" s="10">
        <v>137.31</v>
      </c>
      <c r="G150" s="11">
        <f t="shared" si="28"/>
        <v>0.95936202752894917</v>
      </c>
      <c r="H150" s="9">
        <v>51.12</v>
      </c>
      <c r="I150" s="9">
        <v>23.95</v>
      </c>
    </row>
    <row r="151" spans="1:9" x14ac:dyDescent="0.2">
      <c r="A151" s="5">
        <v>45624</v>
      </c>
      <c r="B151" s="6" t="s">
        <v>52</v>
      </c>
      <c r="C151" s="43" t="s">
        <v>24</v>
      </c>
      <c r="D151" s="8">
        <v>2</v>
      </c>
      <c r="E151" s="10">
        <v>46.36</v>
      </c>
      <c r="F151" s="10">
        <v>21.22</v>
      </c>
      <c r="G151" s="11">
        <f t="shared" si="28"/>
        <v>1.1847313854853911</v>
      </c>
      <c r="H151" s="22">
        <v>19.420000000000002</v>
      </c>
      <c r="I151" s="14">
        <v>0</v>
      </c>
    </row>
    <row r="152" spans="1:9" x14ac:dyDescent="0.2">
      <c r="A152" s="5">
        <v>45624</v>
      </c>
      <c r="B152" s="6" t="s">
        <v>52</v>
      </c>
      <c r="C152" s="43" t="s">
        <v>23</v>
      </c>
      <c r="D152" s="8">
        <v>14</v>
      </c>
      <c r="E152" s="10">
        <v>366.24</v>
      </c>
      <c r="F152" s="10">
        <v>194.32</v>
      </c>
      <c r="G152" s="11">
        <f t="shared" ref="G152:G153" si="29">(E152-F152)/F152</f>
        <v>0.88472622478386176</v>
      </c>
      <c r="H152" s="14">
        <v>126.14</v>
      </c>
      <c r="I152" s="14">
        <v>0</v>
      </c>
    </row>
    <row r="153" spans="1:9" x14ac:dyDescent="0.2">
      <c r="A153" s="5">
        <v>45625</v>
      </c>
      <c r="B153" s="6" t="s">
        <v>52</v>
      </c>
      <c r="C153" s="43" t="s">
        <v>24</v>
      </c>
      <c r="D153" s="8">
        <v>2</v>
      </c>
      <c r="E153" s="10">
        <v>46.36</v>
      </c>
      <c r="F153" s="10">
        <v>21.22</v>
      </c>
      <c r="G153" s="11">
        <f t="shared" si="29"/>
        <v>1.1847313854853911</v>
      </c>
      <c r="H153" s="22">
        <v>19.420000000000002</v>
      </c>
      <c r="I153" s="14">
        <v>0</v>
      </c>
    </row>
    <row r="154" spans="1:9" x14ac:dyDescent="0.2">
      <c r="A154" s="5">
        <v>45625</v>
      </c>
      <c r="B154" s="6" t="s">
        <v>53</v>
      </c>
      <c r="C154" s="44" t="s">
        <v>49</v>
      </c>
      <c r="D154" s="37">
        <v>2</v>
      </c>
      <c r="E154" s="38">
        <v>671.24</v>
      </c>
      <c r="F154" s="10">
        <v>318.32</v>
      </c>
      <c r="G154" s="11">
        <f t="shared" si="0"/>
        <v>1.1086956521739131</v>
      </c>
      <c r="H154" s="18">
        <v>127.54</v>
      </c>
      <c r="I154" s="14">
        <v>42.9</v>
      </c>
    </row>
    <row r="155" spans="1:9" x14ac:dyDescent="0.2">
      <c r="A155" s="5">
        <v>45625</v>
      </c>
      <c r="B155" s="6" t="s">
        <v>53</v>
      </c>
      <c r="C155" s="43" t="s">
        <v>50</v>
      </c>
      <c r="D155" s="8">
        <v>1</v>
      </c>
      <c r="E155" s="38">
        <v>378</v>
      </c>
      <c r="F155" s="10">
        <v>176.95</v>
      </c>
      <c r="G155" s="11">
        <f t="shared" si="0"/>
        <v>1.1361966657247811</v>
      </c>
      <c r="H155" s="14">
        <v>71.819999999999993</v>
      </c>
      <c r="I155" s="14">
        <v>21.45</v>
      </c>
    </row>
    <row r="156" spans="1:9" x14ac:dyDescent="0.2">
      <c r="A156" s="5">
        <v>45625</v>
      </c>
      <c r="B156" s="6" t="s">
        <v>51</v>
      </c>
      <c r="C156" s="43" t="s">
        <v>27</v>
      </c>
      <c r="D156" s="8">
        <v>1</v>
      </c>
      <c r="E156" s="9">
        <v>245.49</v>
      </c>
      <c r="F156" s="10">
        <v>137.31</v>
      </c>
      <c r="G156" s="11">
        <f t="shared" si="0"/>
        <v>0.7878523050032773</v>
      </c>
      <c r="H156" s="9">
        <v>46.64</v>
      </c>
      <c r="I156" s="9">
        <v>21.45</v>
      </c>
    </row>
    <row r="157" spans="1:9" x14ac:dyDescent="0.2">
      <c r="A157" s="5">
        <v>45625</v>
      </c>
      <c r="B157" s="6" t="s">
        <v>51</v>
      </c>
      <c r="C157" s="43" t="s">
        <v>27</v>
      </c>
      <c r="D157" s="8">
        <v>1</v>
      </c>
      <c r="E157" s="9">
        <v>269.04000000000002</v>
      </c>
      <c r="F157" s="10">
        <v>137.31</v>
      </c>
      <c r="G157" s="11">
        <f t="shared" si="0"/>
        <v>0.95936202752894917</v>
      </c>
      <c r="H157" s="9">
        <v>51.12</v>
      </c>
      <c r="I157" s="9">
        <v>23.95</v>
      </c>
    </row>
    <row r="158" spans="1:9" x14ac:dyDescent="0.2">
      <c r="A158" s="5">
        <v>45625</v>
      </c>
      <c r="B158" s="6" t="s">
        <v>51</v>
      </c>
      <c r="C158" s="43" t="s">
        <v>25</v>
      </c>
      <c r="D158" s="8">
        <v>1</v>
      </c>
      <c r="E158" s="9">
        <v>249.03</v>
      </c>
      <c r="F158" s="10">
        <v>132.57</v>
      </c>
      <c r="G158" s="11">
        <f t="shared" si="0"/>
        <v>0.87847929395790914</v>
      </c>
      <c r="H158" s="9">
        <v>47.32</v>
      </c>
      <c r="I158" s="9">
        <v>21.45</v>
      </c>
    </row>
    <row r="159" spans="1:9" x14ac:dyDescent="0.2">
      <c r="A159" s="5">
        <v>45625</v>
      </c>
      <c r="B159" s="6" t="s">
        <v>53</v>
      </c>
      <c r="C159" s="43" t="s">
        <v>50</v>
      </c>
      <c r="D159" s="8">
        <v>1</v>
      </c>
      <c r="E159" s="38">
        <v>378</v>
      </c>
      <c r="F159" s="10">
        <v>176.95</v>
      </c>
      <c r="G159" s="11">
        <f t="shared" ref="G159" si="30">(E159-F159)/F159</f>
        <v>1.1361966657247811</v>
      </c>
      <c r="H159" s="14">
        <v>71.819999999999993</v>
      </c>
      <c r="I159" s="14">
        <v>21.45</v>
      </c>
    </row>
    <row r="160" spans="1:9" x14ac:dyDescent="0.2">
      <c r="A160" s="5">
        <v>45625</v>
      </c>
      <c r="B160" s="6" t="s">
        <v>52</v>
      </c>
      <c r="C160" s="43" t="s">
        <v>23</v>
      </c>
      <c r="D160" s="8">
        <v>30</v>
      </c>
      <c r="E160" s="10">
        <v>784.8</v>
      </c>
      <c r="F160" s="10">
        <v>416.4</v>
      </c>
      <c r="G160" s="11">
        <f t="shared" si="0"/>
        <v>0.88472622478386165</v>
      </c>
      <c r="H160" s="14">
        <v>270.3</v>
      </c>
      <c r="I160" s="14">
        <v>0</v>
      </c>
    </row>
    <row r="161" spans="1:9" x14ac:dyDescent="0.2">
      <c r="A161" s="5">
        <v>45626</v>
      </c>
      <c r="B161" s="6" t="s">
        <v>47</v>
      </c>
      <c r="C161" s="44" t="s">
        <v>46</v>
      </c>
      <c r="D161" s="8">
        <v>2</v>
      </c>
      <c r="E161" s="10">
        <v>598</v>
      </c>
      <c r="F161" s="10">
        <v>314.39999999999998</v>
      </c>
      <c r="G161" s="11">
        <f t="shared" si="0"/>
        <v>0.90203562340966936</v>
      </c>
      <c r="H161" s="14">
        <v>104.65</v>
      </c>
      <c r="I161" s="14">
        <v>41.9</v>
      </c>
    </row>
    <row r="162" spans="1:9" x14ac:dyDescent="0.2">
      <c r="A162" s="5">
        <v>45626</v>
      </c>
      <c r="B162" s="6" t="s">
        <v>56</v>
      </c>
      <c r="C162" s="43" t="s">
        <v>43</v>
      </c>
      <c r="D162" s="8">
        <v>2</v>
      </c>
      <c r="E162" s="9">
        <v>1038</v>
      </c>
      <c r="F162" s="10">
        <v>561.62</v>
      </c>
      <c r="G162" s="11">
        <f t="shared" si="0"/>
        <v>0.84822477831986043</v>
      </c>
      <c r="H162" s="14">
        <v>197.22</v>
      </c>
      <c r="I162" s="14">
        <v>47.9</v>
      </c>
    </row>
    <row r="163" spans="1:9" x14ac:dyDescent="0.2">
      <c r="A163" s="5">
        <v>45626</v>
      </c>
      <c r="B163" s="6" t="s">
        <v>57</v>
      </c>
      <c r="C163" s="43" t="s">
        <v>22</v>
      </c>
      <c r="D163" s="7">
        <v>1</v>
      </c>
      <c r="E163" s="21">
        <v>399.08</v>
      </c>
      <c r="F163" s="21">
        <v>186.53</v>
      </c>
      <c r="G163" s="11">
        <f t="shared" ref="G163:G164" si="31">(E163-F163)/F163</f>
        <v>1.1394949874014904</v>
      </c>
      <c r="H163" s="22">
        <v>75.83</v>
      </c>
      <c r="I163" s="22">
        <v>21.45</v>
      </c>
    </row>
    <row r="164" spans="1:9" x14ac:dyDescent="0.2">
      <c r="A164" s="5">
        <v>45626</v>
      </c>
      <c r="B164" s="6" t="s">
        <v>52</v>
      </c>
      <c r="C164" s="43" t="s">
        <v>24</v>
      </c>
      <c r="D164" s="8">
        <v>2</v>
      </c>
      <c r="E164" s="10">
        <v>46.36</v>
      </c>
      <c r="F164" s="10">
        <v>21.22</v>
      </c>
      <c r="G164" s="11">
        <f t="shared" si="31"/>
        <v>1.1847313854853911</v>
      </c>
      <c r="H164" s="22">
        <v>19.420000000000002</v>
      </c>
      <c r="I164" s="14">
        <v>0</v>
      </c>
    </row>
    <row r="165" spans="1:9" x14ac:dyDescent="0.2">
      <c r="A165" s="5">
        <v>45626</v>
      </c>
      <c r="B165" s="6" t="s">
        <v>52</v>
      </c>
      <c r="C165" s="43" t="s">
        <v>24</v>
      </c>
      <c r="D165" s="8">
        <v>2</v>
      </c>
      <c r="E165" s="10">
        <v>46.36</v>
      </c>
      <c r="F165" s="10">
        <v>21.22</v>
      </c>
      <c r="G165" s="11">
        <f t="shared" ref="G165" si="32">(E165-F165)/F165</f>
        <v>1.1847313854853911</v>
      </c>
      <c r="H165" s="22">
        <v>19.420000000000002</v>
      </c>
      <c r="I165" s="14">
        <v>0</v>
      </c>
    </row>
    <row r="166" spans="1:9" x14ac:dyDescent="0.2">
      <c r="A166" s="5">
        <v>45626</v>
      </c>
      <c r="B166" s="6" t="s">
        <v>52</v>
      </c>
      <c r="C166" s="43" t="s">
        <v>23</v>
      </c>
      <c r="D166" s="8">
        <v>4</v>
      </c>
      <c r="E166" s="9">
        <v>104.64</v>
      </c>
      <c r="F166" s="10">
        <v>55.52</v>
      </c>
      <c r="G166" s="11">
        <f t="shared" si="0"/>
        <v>0.88472622478386154</v>
      </c>
      <c r="H166" s="9">
        <v>36.04</v>
      </c>
      <c r="I166" s="9">
        <v>0</v>
      </c>
    </row>
    <row r="167" spans="1:9" x14ac:dyDescent="0.2">
      <c r="D167" s="17"/>
      <c r="E167" s="18"/>
      <c r="G167" s="18"/>
    </row>
  </sheetData>
  <sortState xmlns:xlrd2="http://schemas.microsoft.com/office/spreadsheetml/2017/richdata2" ref="A2:I96">
    <sortCondition ref="A2:A96"/>
    <sortCondition ref="B2:B96"/>
  </sortState>
  <dataValidations count="1">
    <dataValidation type="decimal" allowBlank="1" showInputMessage="1" sqref="E2:E4 H2:I9 E25 H25:I25 H29:I29 H33:I33 H40 H69 H164:H165 H79 H90 H92:I92 H96 H104 H114:I114 H116:I116 H127:I127 H135:H136 H138 H141:I141 H147:H149 H151:H153 H163:I163 H75 H49:I49" xr:uid="{00000000-0002-0000-0000-000000000000}">
      <formula1>-2147483648</formula1>
      <formula2>2147483647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workbookViewId="0">
      <selection activeCell="D9" sqref="D9"/>
    </sheetView>
  </sheetViews>
  <sheetFormatPr defaultRowHeight="15" x14ac:dyDescent="0.25"/>
  <cols>
    <col min="1" max="1" width="17.42578125" bestFit="1" customWidth="1"/>
    <col min="2" max="2" width="13.7109375" bestFit="1" customWidth="1"/>
    <col min="3" max="3" width="16.28515625" bestFit="1" customWidth="1"/>
    <col min="4" max="4" width="11.42578125" bestFit="1" customWidth="1"/>
    <col min="5" max="6" width="9.5703125" bestFit="1" customWidth="1"/>
    <col min="7" max="7" width="11.85546875" customWidth="1"/>
    <col min="8" max="8" width="12.28515625" customWidth="1"/>
    <col min="9" max="9" width="39.42578125" customWidth="1"/>
    <col min="10" max="10" width="14.28515625" customWidth="1"/>
    <col min="11" max="11" width="19" bestFit="1" customWidth="1"/>
  </cols>
  <sheetData>
    <row r="1" spans="1:11" ht="30" x14ac:dyDescent="0.25">
      <c r="A1" s="28" t="s">
        <v>14</v>
      </c>
      <c r="B1" s="28" t="s">
        <v>15</v>
      </c>
      <c r="C1" s="28" t="s">
        <v>1</v>
      </c>
      <c r="D1" s="28" t="s">
        <v>6</v>
      </c>
      <c r="E1" s="28" t="s">
        <v>7</v>
      </c>
      <c r="F1" s="28" t="s">
        <v>8</v>
      </c>
      <c r="G1" s="28" t="s">
        <v>16</v>
      </c>
      <c r="H1" s="28" t="s">
        <v>17</v>
      </c>
      <c r="I1" s="28" t="s">
        <v>9</v>
      </c>
      <c r="J1" s="28" t="s">
        <v>10</v>
      </c>
      <c r="K1" s="28" t="s">
        <v>18</v>
      </c>
    </row>
    <row r="2" spans="1:11" x14ac:dyDescent="0.25">
      <c r="A2" s="36"/>
      <c r="B2" s="36"/>
      <c r="C2" s="26"/>
      <c r="D2" s="26"/>
      <c r="E2" s="30"/>
      <c r="F2" s="30"/>
      <c r="G2" s="30"/>
      <c r="H2" s="26"/>
      <c r="I2" s="35"/>
      <c r="J2" s="35"/>
      <c r="K2" s="27"/>
    </row>
    <row r="3" spans="1:11" ht="15" customHeight="1" x14ac:dyDescent="0.25">
      <c r="A3" s="29"/>
      <c r="B3" s="19"/>
      <c r="C3" s="34"/>
      <c r="D3" s="32"/>
      <c r="E3" s="31"/>
      <c r="F3" s="31"/>
      <c r="G3" s="31"/>
      <c r="H3" s="26"/>
      <c r="I3" s="26"/>
      <c r="J3" s="33"/>
      <c r="K3" s="27"/>
    </row>
    <row r="4" spans="1:11" x14ac:dyDescent="0.25">
      <c r="B4" s="20"/>
      <c r="C4" s="20"/>
      <c r="D4" s="20"/>
      <c r="E4" s="20"/>
      <c r="F4" s="20"/>
      <c r="G4" s="20"/>
      <c r="H4" s="20"/>
      <c r="I4" s="20"/>
      <c r="J4" s="20"/>
    </row>
    <row r="5" spans="1:11" x14ac:dyDescent="0.25">
      <c r="B5" s="20"/>
    </row>
    <row r="6" spans="1:11" x14ac:dyDescent="0.25">
      <c r="B6" s="20"/>
    </row>
    <row r="7" spans="1:11" x14ac:dyDescent="0.25">
      <c r="B7" s="20"/>
    </row>
    <row r="8" spans="1:11" x14ac:dyDescent="0.25">
      <c r="B8" s="20"/>
      <c r="C8" s="20"/>
      <c r="D8" s="20"/>
      <c r="E8" s="20"/>
      <c r="F8" s="20"/>
      <c r="G8" s="20"/>
      <c r="H8" s="20"/>
      <c r="I8" s="20"/>
      <c r="J8" s="20"/>
    </row>
    <row r="9" spans="1:11" x14ac:dyDescent="0.25">
      <c r="B9" s="20"/>
      <c r="C9" s="20"/>
      <c r="D9" s="20"/>
      <c r="E9" s="20"/>
      <c r="F9" s="20"/>
      <c r="G9" s="20"/>
      <c r="H9" s="20"/>
      <c r="I9" s="20"/>
      <c r="J9" s="20"/>
    </row>
    <row r="10" spans="1:11" x14ac:dyDescent="0.25">
      <c r="B10" s="20"/>
      <c r="C10" s="20"/>
      <c r="D10" s="20"/>
      <c r="E10" s="20"/>
      <c r="F10" s="20"/>
      <c r="G10" s="20"/>
      <c r="H10" s="20"/>
      <c r="I10" s="20"/>
      <c r="J10" s="20"/>
    </row>
    <row r="11" spans="1:11" x14ac:dyDescent="0.25">
      <c r="B11" s="20"/>
      <c r="C11" s="20"/>
      <c r="D11" s="20"/>
      <c r="E11" s="20"/>
      <c r="F11" s="20"/>
      <c r="G11" s="20"/>
      <c r="H11" s="20"/>
      <c r="I11" s="20"/>
      <c r="J11" s="20"/>
    </row>
    <row r="12" spans="1:11" x14ac:dyDescent="0.25">
      <c r="B12" s="20"/>
      <c r="C12" s="20"/>
      <c r="D12" s="20"/>
      <c r="E12" s="20"/>
      <c r="F12" s="20"/>
      <c r="G12" s="20"/>
      <c r="H12" s="20"/>
      <c r="I12" s="20"/>
      <c r="J12" s="20"/>
    </row>
    <row r="13" spans="1:11" x14ac:dyDescent="0.25">
      <c r="B13" s="20"/>
      <c r="C13" s="20"/>
      <c r="D13" s="20"/>
      <c r="E13" s="20"/>
      <c r="F13" s="20"/>
      <c r="G13" s="20"/>
      <c r="H13" s="20"/>
      <c r="I13" s="20"/>
      <c r="J13" s="20"/>
    </row>
    <row r="14" spans="1:11" x14ac:dyDescent="0.25">
      <c r="B14" s="20"/>
      <c r="C14" s="20"/>
      <c r="D14" s="20"/>
      <c r="E14" s="20"/>
      <c r="F14" s="20"/>
      <c r="G14" s="20"/>
      <c r="H14" s="20"/>
      <c r="I14" s="20"/>
      <c r="J14" s="20"/>
    </row>
    <row r="15" spans="1:11" x14ac:dyDescent="0.25">
      <c r="B15" s="20"/>
      <c r="C15" s="20"/>
      <c r="D15" s="20"/>
      <c r="E15" s="20"/>
      <c r="F15" s="20"/>
      <c r="G15" s="20"/>
      <c r="H15" s="20"/>
      <c r="I15" s="20"/>
      <c r="J15" s="20"/>
    </row>
    <row r="16" spans="1:11" x14ac:dyDescent="0.25">
      <c r="B16" s="20"/>
      <c r="C16" s="20"/>
      <c r="D16" s="20"/>
      <c r="E16" s="20"/>
      <c r="F16" s="20"/>
      <c r="G16" s="20"/>
      <c r="H16" s="20"/>
      <c r="I16" s="20"/>
      <c r="J16" s="20"/>
    </row>
    <row r="17" spans="2:10" x14ac:dyDescent="0.25">
      <c r="B17" s="20"/>
      <c r="C17" s="20"/>
      <c r="D17" s="20"/>
      <c r="E17" s="20"/>
      <c r="F17" s="20"/>
      <c r="G17" s="20"/>
      <c r="H17" s="20"/>
      <c r="I17" s="20"/>
      <c r="J17" s="20"/>
    </row>
    <row r="18" spans="2:10" x14ac:dyDescent="0.25">
      <c r="B18" s="20"/>
      <c r="C18" s="20"/>
      <c r="D18" s="20"/>
      <c r="E18" s="20"/>
      <c r="F18" s="20"/>
      <c r="G18" s="20"/>
      <c r="H18" s="20"/>
      <c r="I18" s="20"/>
      <c r="J18" s="20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Mercado Livre</vt:lpstr>
      <vt:lpstr>Devoluções</vt:lpstr>
      <vt:lpstr>'Mercado Livre'!Area_de_impressao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George Oliveira</cp:lastModifiedBy>
  <cp:lastPrinted>2025-01-24T12:25:14Z</cp:lastPrinted>
  <dcterms:created xsi:type="dcterms:W3CDTF">2021-07-02T15:01:53Z</dcterms:created>
  <dcterms:modified xsi:type="dcterms:W3CDTF">2025-02-20T14:43:23Z</dcterms:modified>
</cp:coreProperties>
</file>