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georg\Documents\pandas\2024\Outubro\"/>
    </mc:Choice>
  </mc:AlternateContent>
  <xr:revisionPtr revIDLastSave="0" documentId="13_ncr:1_{2A40246B-E0C2-40D1-9F26-7FBBCCC6FC89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Mercado Livre" sheetId="1" r:id="rId1"/>
    <sheet name="Devoluções" sheetId="2" r:id="rId2"/>
  </sheets>
  <definedNames>
    <definedName name="_xlnm.Print_Area" localSheetId="0">'Mercado Livre'!$A$1:$I$129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9" i="1" l="1"/>
  <c r="G87" i="1"/>
  <c r="G79" i="1"/>
  <c r="G129" i="1"/>
  <c r="G128" i="1"/>
  <c r="G127" i="1"/>
  <c r="G126" i="1"/>
  <c r="G125" i="1"/>
  <c r="G123" i="1"/>
  <c r="G122" i="1"/>
  <c r="G121" i="1"/>
  <c r="G119" i="1"/>
  <c r="G118" i="1"/>
  <c r="G116" i="1"/>
  <c r="G115" i="1"/>
  <c r="G114" i="1"/>
  <c r="G112" i="1"/>
  <c r="G111" i="1"/>
  <c r="G109" i="1"/>
  <c r="G110" i="1"/>
  <c r="G113" i="1"/>
  <c r="G117" i="1"/>
  <c r="G120" i="1"/>
  <c r="G124" i="1"/>
  <c r="G93" i="1"/>
  <c r="G105" i="1"/>
  <c r="G103" i="1"/>
  <c r="G100" i="1"/>
  <c r="G98" i="1"/>
  <c r="G97" i="1"/>
  <c r="G96" i="1"/>
  <c r="G56" i="1"/>
  <c r="G92" i="1"/>
  <c r="G90" i="1"/>
  <c r="G86" i="1"/>
  <c r="G85" i="1"/>
  <c r="G84" i="1"/>
  <c r="G82" i="1"/>
  <c r="G81" i="1"/>
  <c r="G76" i="1"/>
  <c r="G75" i="1"/>
  <c r="G73" i="1"/>
  <c r="G72" i="1"/>
  <c r="G71" i="1"/>
  <c r="G70" i="1"/>
  <c r="G66" i="1"/>
  <c r="G62" i="1"/>
  <c r="G60" i="1"/>
  <c r="G55" i="1"/>
  <c r="G54" i="1"/>
  <c r="G52" i="1"/>
  <c r="G37" i="1"/>
  <c r="G36" i="1"/>
  <c r="G26" i="1"/>
  <c r="G25" i="1"/>
  <c r="G23" i="1"/>
  <c r="G19" i="1"/>
  <c r="G18" i="1"/>
  <c r="G20" i="1"/>
  <c r="G21" i="1"/>
  <c r="G22" i="1"/>
  <c r="G24" i="1"/>
  <c r="G27" i="1"/>
  <c r="G28" i="1"/>
  <c r="G29" i="1"/>
  <c r="G30" i="1"/>
  <c r="G31" i="1"/>
  <c r="G32" i="1"/>
  <c r="G33" i="1"/>
  <c r="G34" i="1"/>
  <c r="G35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3" i="1"/>
  <c r="G57" i="1"/>
  <c r="G58" i="1"/>
  <c r="G59" i="1"/>
  <c r="G61" i="1"/>
  <c r="G63" i="1"/>
  <c r="G64" i="1"/>
  <c r="G65" i="1"/>
  <c r="G67" i="1"/>
  <c r="G68" i="1"/>
  <c r="G69" i="1"/>
  <c r="G74" i="1"/>
  <c r="G77" i="1"/>
  <c r="G78" i="1"/>
  <c r="G80" i="1"/>
  <c r="G83" i="1"/>
  <c r="G88" i="1"/>
  <c r="G89" i="1"/>
  <c r="G91" i="1"/>
  <c r="G94" i="1"/>
  <c r="G95" i="1"/>
  <c r="G101" i="1"/>
  <c r="G102" i="1"/>
  <c r="G104" i="1"/>
  <c r="G106" i="1"/>
  <c r="G107" i="1"/>
  <c r="G108" i="1"/>
  <c r="G17" i="1"/>
  <c r="G16" i="1"/>
  <c r="G15" i="1"/>
  <c r="G11" i="1"/>
  <c r="G6" i="1"/>
  <c r="G4" i="1"/>
  <c r="G9" i="1"/>
  <c r="G10" i="1"/>
  <c r="G12" i="1"/>
  <c r="G13" i="1"/>
  <c r="G14" i="1"/>
  <c r="G8" i="1"/>
  <c r="G7" i="1"/>
  <c r="G5" i="1"/>
  <c r="G2" i="1"/>
  <c r="G3" i="1" l="1"/>
</calcChain>
</file>

<file path=xl/sharedStrings.xml><?xml version="1.0" encoding="utf-8"?>
<sst xmlns="http://schemas.openxmlformats.org/spreadsheetml/2006/main" count="276" uniqueCount="47">
  <si>
    <t>Data de venda</t>
  </si>
  <si>
    <t>SKU</t>
  </si>
  <si>
    <t>Qtd</t>
  </si>
  <si>
    <t>Valor Custo</t>
  </si>
  <si>
    <t>Tarifa da Venda</t>
  </si>
  <si>
    <t>Custo do Frete</t>
  </si>
  <si>
    <t>Quantidade</t>
  </si>
  <si>
    <t>P/venda</t>
  </si>
  <si>
    <t>P/custo</t>
  </si>
  <si>
    <t>Motivo</t>
  </si>
  <si>
    <t>Resoluçâo</t>
  </si>
  <si>
    <t>Produto e Marca</t>
  </si>
  <si>
    <t>Mark-up</t>
  </si>
  <si>
    <t>Valor da Venda</t>
  </si>
  <si>
    <t>Data da devolução</t>
  </si>
  <si>
    <t>Data da Venda</t>
  </si>
  <si>
    <t>Frete Devolução</t>
  </si>
  <si>
    <t>Estoque Lojas</t>
  </si>
  <si>
    <t>Dias impactados</t>
  </si>
  <si>
    <t>6103</t>
  </si>
  <si>
    <t>20455LPSKDB1</t>
  </si>
  <si>
    <t>CN21005X</t>
  </si>
  <si>
    <t>CN28366H</t>
  </si>
  <si>
    <t>F49SS029 D1SX-EL</t>
  </si>
  <si>
    <t>F49SS029 E1SX-EL</t>
  </si>
  <si>
    <t>99614LPMVDM1</t>
  </si>
  <si>
    <t>CH40080D</t>
  </si>
  <si>
    <t>FBSS1170 S1SX</t>
  </si>
  <si>
    <t>MBSS1004 B1SX</t>
  </si>
  <si>
    <t>MBSS1004A P1SX</t>
  </si>
  <si>
    <t>660073</t>
  </si>
  <si>
    <t>MTSS1106 S1SR</t>
  </si>
  <si>
    <t>6126</t>
  </si>
  <si>
    <t>MDG4619L BXKX</t>
  </si>
  <si>
    <t>MBSS1155A D2SX</t>
  </si>
  <si>
    <t>2634</t>
  </si>
  <si>
    <t>LRG4735L34 CXKX</t>
  </si>
  <si>
    <t>MBSS1155A P2SX</t>
  </si>
  <si>
    <t>469EC7F B1KX</t>
  </si>
  <si>
    <t>44016GPSVDA1</t>
  </si>
  <si>
    <t>469WC2F C1KX</t>
  </si>
  <si>
    <t>Herweg</t>
  </si>
  <si>
    <t>Seculus</t>
  </si>
  <si>
    <t>Champion</t>
  </si>
  <si>
    <t>Orient</t>
  </si>
  <si>
    <t>Mondaine</t>
  </si>
  <si>
    <t>Lince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</si>
</sst>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R$&quot;* #,##0.00_-;\-&quot;R$&quot;* #,##0.00_-;_-&quot;R$&quot;* &quot;-&quot;??_-;_-@_-"/>
    <numFmt numFmtId="165" formatCode="dd/mm/yy;@"/>
    <numFmt numFmtId="166" formatCode="0.0%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u/>
      <sz val="10"/>
      <color theme="1"/>
      <name val="Arial"/>
      <family val="2"/>
    </font>
    <font>
      <sz val="11"/>
      <color theme="1"/>
      <name val="Roboto"/>
    </font>
    <font>
      <sz val="1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36">
    <xf numFmtId="0" fontId="0" fillId="0" borderId="0" xfId="0"/>
    <xf numFmtId="0" fontId="2" fillId="0" borderId="0" xfId="0" applyFont="1"/>
    <xf numFmtId="165" fontId="2" fillId="2" borderId="1" xfId="0" applyNumberFormat="1" applyFont="1" applyFill="1" applyBorder="1" applyAlignment="1">
      <alignment horizontal="center" vertical="center" wrapText="1"/>
    </xf>
    <xf numFmtId="165" fontId="2" fillId="2" borderId="1" xfId="0" applyNumberFormat="1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wrapText="1"/>
    </xf>
    <xf numFmtId="165" fontId="2" fillId="0" borderId="2" xfId="0" applyNumberFormat="1" applyFont="1" applyBorder="1" applyAlignment="1">
      <alignment horizontal="center" vertical="center"/>
    </xf>
    <xf numFmtId="165" fontId="2" fillId="0" borderId="2" xfId="0" applyNumberFormat="1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164" fontId="3" fillId="0" borderId="2" xfId="1" applyFont="1" applyBorder="1" applyAlignment="1" applyProtection="1">
      <alignment horizontal="center" vertical="center"/>
      <protection locked="0"/>
    </xf>
    <xf numFmtId="164" fontId="2" fillId="0" borderId="2" xfId="1" applyFont="1" applyBorder="1" applyAlignment="1">
      <alignment horizontal="center" vertical="center"/>
    </xf>
    <xf numFmtId="166" fontId="2" fillId="0" borderId="2" xfId="2" applyNumberFormat="1" applyFont="1" applyBorder="1" applyAlignment="1">
      <alignment horizontal="center" vertical="center"/>
    </xf>
    <xf numFmtId="0" fontId="4" fillId="0" borderId="0" xfId="0" applyFont="1"/>
    <xf numFmtId="0" fontId="2" fillId="3" borderId="2" xfId="0" applyFont="1" applyFill="1" applyBorder="1" applyAlignment="1">
      <alignment horizontal="center"/>
    </xf>
    <xf numFmtId="164" fontId="2" fillId="0" borderId="2" xfId="1" applyFont="1" applyBorder="1"/>
    <xf numFmtId="165" fontId="2" fillId="0" borderId="0" xfId="0" applyNumberFormat="1" applyFont="1" applyAlignment="1">
      <alignment horizontal="center" vertical="center"/>
    </xf>
    <xf numFmtId="165" fontId="2" fillId="0" borderId="0" xfId="0" applyNumberFormat="1" applyFont="1" applyAlignment="1">
      <alignment horizontal="left" vertical="center"/>
    </xf>
    <xf numFmtId="164" fontId="2" fillId="0" borderId="0" xfId="1" applyFont="1"/>
    <xf numFmtId="14" fontId="0" fillId="0" borderId="2" xfId="0" applyNumberFormat="1" applyBorder="1" applyAlignment="1">
      <alignment wrapText="1"/>
    </xf>
    <xf numFmtId="0" fontId="0" fillId="0" borderId="0" xfId="0" applyAlignment="1">
      <alignment wrapText="1"/>
    </xf>
    <xf numFmtId="164" fontId="2" fillId="0" borderId="2" xfId="1" applyFont="1" applyFill="1" applyBorder="1" applyAlignment="1">
      <alignment horizontal="center" vertical="center"/>
    </xf>
    <xf numFmtId="164" fontId="3" fillId="0" borderId="2" xfId="1" applyFont="1" applyFill="1" applyBorder="1" applyAlignment="1" applyProtection="1">
      <alignment horizontal="center" vertical="center"/>
      <protection locked="0"/>
    </xf>
    <xf numFmtId="0" fontId="0" fillId="0" borderId="2" xfId="0" applyBorder="1" applyAlignment="1">
      <alignment horizontal="center" vertical="center" wrapText="1"/>
    </xf>
    <xf numFmtId="0" fontId="0" fillId="0" borderId="2" xfId="0" applyBorder="1"/>
    <xf numFmtId="0" fontId="0" fillId="2" borderId="2" xfId="0" applyFill="1" applyBorder="1" applyAlignment="1">
      <alignment horizontal="center" vertical="center" wrapText="1"/>
    </xf>
    <xf numFmtId="14" fontId="0" fillId="0" borderId="2" xfId="0" applyNumberFormat="1" applyBorder="1"/>
    <xf numFmtId="164" fontId="0" fillId="0" borderId="2" xfId="1" applyFont="1" applyBorder="1" applyAlignment="1">
      <alignment horizontal="center" vertical="center" wrapText="1"/>
    </xf>
    <xf numFmtId="164" fontId="0" fillId="0" borderId="2" xfId="1" applyFont="1" applyBorder="1" applyAlignment="1">
      <alignment wrapText="1"/>
    </xf>
    <xf numFmtId="0" fontId="0" fillId="0" borderId="2" xfId="0" applyBorder="1" applyAlignment="1">
      <alignment horizontal="center" wrapText="1"/>
    </xf>
    <xf numFmtId="0" fontId="0" fillId="0" borderId="2" xfId="0" applyBorder="1" applyAlignment="1">
      <alignment horizontal="left" vertical="center"/>
    </xf>
    <xf numFmtId="0" fontId="5" fillId="0" borderId="2" xfId="0" applyFont="1" applyBorder="1"/>
    <xf numFmtId="0" fontId="0" fillId="0" borderId="2" xfId="0" applyBorder="1" applyAlignment="1">
      <alignment horizontal="left" vertical="center" wrapText="1"/>
    </xf>
    <xf numFmtId="14" fontId="0" fillId="0" borderId="2" xfId="0" applyNumberFormat="1" applyBorder="1" applyAlignment="1">
      <alignment horizontal="center" vertical="center"/>
    </xf>
    <xf numFmtId="0" fontId="6" fillId="0" borderId="2" xfId="0" applyFont="1" applyBorder="1" applyAlignment="1" applyProtection="1">
      <alignment vertical="center"/>
      <protection locked="0"/>
    </xf>
    <xf numFmtId="0" fontId="2" fillId="0" borderId="2" xfId="0" applyFont="1" applyBorder="1"/>
    <xf numFmtId="164" fontId="2" fillId="2" borderId="1" xfId="1" applyFont="1" applyFill="1" applyBorder="1" applyAlignment="1">
      <alignment horizontal="center" wrapText="1"/>
    </xf>
  </cellXfs>
  <cellStyles count="4">
    <cellStyle name="Moeda" xfId="1" builtinId="4"/>
    <cellStyle name="Moeda 2" xfId="3" xr:uid="{00000000-0005-0000-0000-000001000000}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9"/>
  <sheetViews>
    <sheetView tabSelected="1" zoomScaleNormal="100" workbookViewId="0">
      <pane ySplit="1" topLeftCell="A71" activePane="bottomLeft" state="frozen"/>
      <selection pane="bottomLeft" activeCell="B83" sqref="B83"/>
    </sheetView>
  </sheetViews>
  <sheetFormatPr defaultRowHeight="12.75" x14ac:dyDescent="0.2"/>
  <cols>
    <col min="1" max="1" width="8.140625" style="15" bestFit="1" customWidth="1"/>
    <col min="2" max="2" width="23.140625" style="16" bestFit="1" customWidth="1"/>
    <col min="3" max="3" width="15.28515625" style="1" bestFit="1" customWidth="1"/>
    <col min="4" max="4" width="6.28515625" style="1" bestFit="1" customWidth="1"/>
    <col min="5" max="5" width="12.5703125" style="17" bestFit="1" customWidth="1"/>
    <col min="6" max="6" width="12.5703125" style="1" bestFit="1" customWidth="1"/>
    <col min="7" max="7" width="7.7109375" style="1" bestFit="1" customWidth="1"/>
    <col min="8" max="8" width="12.5703125" style="17" bestFit="1" customWidth="1"/>
    <col min="9" max="9" width="11.5703125" style="1" customWidth="1"/>
    <col min="10" max="10" width="9.140625" style="1"/>
    <col min="11" max="11" width="19" style="1" bestFit="1" customWidth="1"/>
    <col min="12" max="16384" width="9.140625" style="1"/>
  </cols>
  <sheetData>
    <row r="1" spans="1:11" ht="25.5" x14ac:dyDescent="0.2">
      <c r="A1" s="2" t="s">
        <v>0</v>
      </c>
      <c r="B1" s="3" t="s">
        <v>11</v>
      </c>
      <c r="C1" s="4" t="s">
        <v>1</v>
      </c>
      <c r="D1" s="4" t="s">
        <v>2</v>
      </c>
      <c r="E1" s="35" t="s">
        <v>13</v>
      </c>
      <c r="F1" s="4" t="s">
        <v>3</v>
      </c>
      <c r="G1" s="4" t="s">
        <v>12</v>
      </c>
      <c r="H1" s="35" t="s">
        <v>4</v>
      </c>
      <c r="I1" s="4" t="s">
        <v>5</v>
      </c>
    </row>
    <row r="2" spans="1:11" x14ac:dyDescent="0.2">
      <c r="A2" s="5">
        <v>45566</v>
      </c>
      <c r="B2" s="6" t="s">
        <v>41</v>
      </c>
      <c r="C2" s="33" t="s">
        <v>19</v>
      </c>
      <c r="D2" s="8">
        <v>14</v>
      </c>
      <c r="E2" s="9">
        <v>413</v>
      </c>
      <c r="F2" s="10">
        <v>194.32</v>
      </c>
      <c r="G2" s="11">
        <f>(E2-F2)/F2</f>
        <v>1.1253602305475505</v>
      </c>
      <c r="H2" s="9">
        <v>131.46</v>
      </c>
      <c r="I2" s="9">
        <v>0</v>
      </c>
    </row>
    <row r="3" spans="1:11" x14ac:dyDescent="0.2">
      <c r="A3" s="5">
        <v>45566</v>
      </c>
      <c r="B3" s="6" t="s">
        <v>42</v>
      </c>
      <c r="C3" s="33" t="s">
        <v>20</v>
      </c>
      <c r="D3" s="8">
        <v>1</v>
      </c>
      <c r="E3" s="9">
        <v>474.4</v>
      </c>
      <c r="F3" s="10">
        <v>186.53</v>
      </c>
      <c r="G3" s="11">
        <f>(E3-F3)/F3</f>
        <v>1.5432906234921997</v>
      </c>
      <c r="H3" s="9">
        <v>90.14</v>
      </c>
      <c r="I3" s="9">
        <v>21.452000000000002</v>
      </c>
    </row>
    <row r="4" spans="1:11" x14ac:dyDescent="0.2">
      <c r="A4" s="5">
        <v>45566</v>
      </c>
      <c r="B4" s="6" t="s">
        <v>43</v>
      </c>
      <c r="C4" s="33" t="s">
        <v>21</v>
      </c>
      <c r="D4" s="8">
        <v>1</v>
      </c>
      <c r="E4" s="10">
        <v>295.72000000000003</v>
      </c>
      <c r="F4" s="34">
        <v>132.57</v>
      </c>
      <c r="G4" s="11">
        <f>(E4-F4)/F4</f>
        <v>1.2306705891227279</v>
      </c>
      <c r="H4" s="9">
        <v>56.19</v>
      </c>
      <c r="I4" s="9">
        <v>23.95</v>
      </c>
    </row>
    <row r="5" spans="1:11" x14ac:dyDescent="0.2">
      <c r="A5" s="5">
        <v>45566</v>
      </c>
      <c r="B5" s="6" t="s">
        <v>43</v>
      </c>
      <c r="C5" s="33" t="s">
        <v>22</v>
      </c>
      <c r="D5" s="7">
        <v>1</v>
      </c>
      <c r="E5" s="20">
        <v>295.72000000000003</v>
      </c>
      <c r="F5" s="20">
        <v>137.31</v>
      </c>
      <c r="G5" s="11">
        <f t="shared" ref="G5:G129" si="0">(E5-F5)/F5</f>
        <v>1.1536668851503897</v>
      </c>
      <c r="H5" s="21">
        <v>56.19</v>
      </c>
      <c r="I5" s="21">
        <v>21.45</v>
      </c>
    </row>
    <row r="6" spans="1:11" x14ac:dyDescent="0.2">
      <c r="A6" s="5">
        <v>45567</v>
      </c>
      <c r="B6" s="6" t="s">
        <v>43</v>
      </c>
      <c r="C6" s="33" t="s">
        <v>22</v>
      </c>
      <c r="D6" s="7">
        <v>1</v>
      </c>
      <c r="E6" s="20">
        <v>249.03</v>
      </c>
      <c r="F6" s="20">
        <v>137.31</v>
      </c>
      <c r="G6" s="11">
        <f t="shared" ref="G6" si="1">(E6-F6)/F6</f>
        <v>0.81363338431286869</v>
      </c>
      <c r="H6" s="21">
        <v>47.32</v>
      </c>
      <c r="I6" s="21">
        <v>21.45</v>
      </c>
    </row>
    <row r="7" spans="1:11" x14ac:dyDescent="0.2">
      <c r="A7" s="5">
        <v>45567</v>
      </c>
      <c r="B7" s="6" t="s">
        <v>41</v>
      </c>
      <c r="C7" s="33" t="s">
        <v>19</v>
      </c>
      <c r="D7" s="7">
        <v>7</v>
      </c>
      <c r="E7" s="20">
        <v>206.5</v>
      </c>
      <c r="F7" s="20">
        <v>97.16</v>
      </c>
      <c r="G7" s="11">
        <f t="shared" si="0"/>
        <v>1.1253602305475505</v>
      </c>
      <c r="H7" s="21">
        <v>65.73</v>
      </c>
      <c r="I7" s="21">
        <v>0</v>
      </c>
    </row>
    <row r="8" spans="1:11" x14ac:dyDescent="0.2">
      <c r="A8" s="5">
        <v>45568</v>
      </c>
      <c r="B8" s="6" t="s">
        <v>43</v>
      </c>
      <c r="C8" s="33" t="s">
        <v>22</v>
      </c>
      <c r="D8" s="7">
        <v>2</v>
      </c>
      <c r="E8" s="20">
        <v>538.08000000000004</v>
      </c>
      <c r="F8" s="20">
        <v>274.62</v>
      </c>
      <c r="G8" s="11">
        <f t="shared" si="0"/>
        <v>0.95936202752894917</v>
      </c>
      <c r="H8" s="21">
        <v>102.24</v>
      </c>
      <c r="I8" s="21">
        <v>42.9</v>
      </c>
      <c r="K8" s="12"/>
    </row>
    <row r="9" spans="1:11" x14ac:dyDescent="0.2">
      <c r="A9" s="5">
        <v>45568</v>
      </c>
      <c r="B9" s="6" t="s">
        <v>44</v>
      </c>
      <c r="C9" s="33" t="s">
        <v>23</v>
      </c>
      <c r="D9" s="8">
        <v>1</v>
      </c>
      <c r="E9" s="10">
        <v>2660</v>
      </c>
      <c r="F9" s="10">
        <v>1155.51</v>
      </c>
      <c r="G9" s="11">
        <f t="shared" si="0"/>
        <v>1.302013829391351</v>
      </c>
      <c r="H9" s="9">
        <v>505.4</v>
      </c>
      <c r="I9" s="9">
        <v>21.45</v>
      </c>
      <c r="K9" s="12"/>
    </row>
    <row r="10" spans="1:11" x14ac:dyDescent="0.2">
      <c r="A10" s="5">
        <v>45568</v>
      </c>
      <c r="B10" s="6" t="s">
        <v>43</v>
      </c>
      <c r="C10" s="33" t="s">
        <v>21</v>
      </c>
      <c r="D10" s="8">
        <v>1</v>
      </c>
      <c r="E10" s="10">
        <v>498.06</v>
      </c>
      <c r="F10" s="10">
        <v>265.14</v>
      </c>
      <c r="G10" s="11">
        <f t="shared" si="0"/>
        <v>0.87847929395790914</v>
      </c>
      <c r="H10" s="9">
        <v>94.64</v>
      </c>
      <c r="I10" s="9">
        <v>42.9</v>
      </c>
      <c r="K10" s="12"/>
    </row>
    <row r="11" spans="1:11" x14ac:dyDescent="0.2">
      <c r="A11" s="5">
        <v>45568</v>
      </c>
      <c r="B11" s="6" t="s">
        <v>44</v>
      </c>
      <c r="C11" s="33" t="s">
        <v>24</v>
      </c>
      <c r="D11" s="13">
        <v>1</v>
      </c>
      <c r="E11" s="14">
        <v>2660</v>
      </c>
      <c r="F11" s="14">
        <v>1155.51</v>
      </c>
      <c r="G11" s="11">
        <f t="shared" si="0"/>
        <v>1.302013829391351</v>
      </c>
      <c r="H11" s="14">
        <v>505.4</v>
      </c>
      <c r="I11" s="14">
        <v>21.45</v>
      </c>
    </row>
    <row r="12" spans="1:11" x14ac:dyDescent="0.2">
      <c r="A12" s="5">
        <v>45568</v>
      </c>
      <c r="B12" s="6" t="s">
        <v>41</v>
      </c>
      <c r="C12" s="33" t="s">
        <v>19</v>
      </c>
      <c r="D12" s="8">
        <v>9</v>
      </c>
      <c r="E12" s="10">
        <v>265.5</v>
      </c>
      <c r="F12" s="10">
        <v>124.92</v>
      </c>
      <c r="G12" s="11">
        <f t="shared" si="0"/>
        <v>1.1253602305475503</v>
      </c>
      <c r="H12" s="10">
        <v>84.51</v>
      </c>
      <c r="I12" s="10">
        <v>0</v>
      </c>
    </row>
    <row r="13" spans="1:11" x14ac:dyDescent="0.2">
      <c r="A13" s="5">
        <v>45569</v>
      </c>
      <c r="B13" s="6" t="s">
        <v>45</v>
      </c>
      <c r="C13" s="33" t="s">
        <v>25</v>
      </c>
      <c r="D13" s="13">
        <v>1</v>
      </c>
      <c r="E13" s="14">
        <v>273</v>
      </c>
      <c r="F13" s="14">
        <v>114.53</v>
      </c>
      <c r="G13" s="11">
        <f t="shared" si="0"/>
        <v>1.3836549375709422</v>
      </c>
      <c r="H13" s="10">
        <v>51.87</v>
      </c>
      <c r="I13" s="14">
        <v>21.45</v>
      </c>
    </row>
    <row r="14" spans="1:11" x14ac:dyDescent="0.2">
      <c r="A14" s="5">
        <v>45569</v>
      </c>
      <c r="B14" s="6" t="s">
        <v>41</v>
      </c>
      <c r="C14" s="33" t="s">
        <v>19</v>
      </c>
      <c r="D14" s="8">
        <v>10</v>
      </c>
      <c r="E14" s="14">
        <v>295</v>
      </c>
      <c r="F14" s="14">
        <v>138.80000000000001</v>
      </c>
      <c r="G14" s="11">
        <f t="shared" si="0"/>
        <v>1.1253602305475503</v>
      </c>
      <c r="H14" s="14">
        <v>93.9</v>
      </c>
      <c r="I14" s="14">
        <v>0</v>
      </c>
    </row>
    <row r="15" spans="1:11" x14ac:dyDescent="0.2">
      <c r="A15" s="5">
        <v>45570</v>
      </c>
      <c r="B15" s="6" t="s">
        <v>45</v>
      </c>
      <c r="C15" s="33" t="s">
        <v>25</v>
      </c>
      <c r="D15" s="13">
        <v>1</v>
      </c>
      <c r="E15" s="14">
        <v>273</v>
      </c>
      <c r="F15" s="14">
        <v>114.53</v>
      </c>
      <c r="G15" s="11">
        <f t="shared" ref="G15" si="2">(E15-F15)/F15</f>
        <v>1.3836549375709422</v>
      </c>
      <c r="H15" s="10">
        <v>51.87</v>
      </c>
      <c r="I15" s="14">
        <v>21.45</v>
      </c>
    </row>
    <row r="16" spans="1:11" x14ac:dyDescent="0.2">
      <c r="A16" s="5">
        <v>45570</v>
      </c>
      <c r="B16" s="6" t="s">
        <v>43</v>
      </c>
      <c r="C16" s="33" t="s">
        <v>26</v>
      </c>
      <c r="D16" s="13">
        <v>2</v>
      </c>
      <c r="E16" s="14">
        <v>560.64</v>
      </c>
      <c r="F16" s="14">
        <v>322.02</v>
      </c>
      <c r="G16" s="11">
        <f>(E16-F16)/F16</f>
        <v>0.7410098751630334</v>
      </c>
      <c r="H16" s="10">
        <v>106.52</v>
      </c>
      <c r="I16" s="14">
        <v>42.9</v>
      </c>
    </row>
    <row r="17" spans="1:9" x14ac:dyDescent="0.2">
      <c r="A17" s="5">
        <v>45570</v>
      </c>
      <c r="B17" s="6" t="s">
        <v>41</v>
      </c>
      <c r="C17" s="33" t="s">
        <v>19</v>
      </c>
      <c r="D17" s="13">
        <v>2</v>
      </c>
      <c r="E17" s="14">
        <v>59</v>
      </c>
      <c r="F17" s="14">
        <v>27.76</v>
      </c>
      <c r="G17" s="11">
        <f>(E17-F17)/F17</f>
        <v>1.1253602305475503</v>
      </c>
      <c r="H17" s="10">
        <v>18.78</v>
      </c>
      <c r="I17" s="14">
        <v>0</v>
      </c>
    </row>
    <row r="18" spans="1:9" x14ac:dyDescent="0.2">
      <c r="A18" s="5">
        <v>45571</v>
      </c>
      <c r="B18" s="6" t="s">
        <v>43</v>
      </c>
      <c r="C18" s="33" t="s">
        <v>26</v>
      </c>
      <c r="D18" s="13">
        <v>2</v>
      </c>
      <c r="E18" s="14">
        <v>560.64</v>
      </c>
      <c r="F18" s="14">
        <v>322.02</v>
      </c>
      <c r="G18" s="11">
        <f>(E18-F18)/F18</f>
        <v>0.7410098751630334</v>
      </c>
      <c r="H18" s="10">
        <v>106.52</v>
      </c>
      <c r="I18" s="14">
        <v>42.9</v>
      </c>
    </row>
    <row r="19" spans="1:9" x14ac:dyDescent="0.2">
      <c r="A19" s="5">
        <v>45571</v>
      </c>
      <c r="B19" s="6" t="s">
        <v>43</v>
      </c>
      <c r="C19" s="33" t="s">
        <v>22</v>
      </c>
      <c r="D19" s="7">
        <v>1</v>
      </c>
      <c r="E19" s="20">
        <v>269.04000000000002</v>
      </c>
      <c r="F19" s="20">
        <v>137.31</v>
      </c>
      <c r="G19" s="11">
        <f t="shared" ref="G19" si="3">(E19-F19)/F19</f>
        <v>0.95936202752894917</v>
      </c>
      <c r="H19" s="21">
        <v>51.12</v>
      </c>
      <c r="I19" s="21">
        <v>21.45</v>
      </c>
    </row>
    <row r="20" spans="1:9" x14ac:dyDescent="0.2">
      <c r="A20" s="5">
        <v>45571</v>
      </c>
      <c r="B20" s="6" t="s">
        <v>44</v>
      </c>
      <c r="C20" s="33" t="s">
        <v>27</v>
      </c>
      <c r="D20" s="13">
        <v>1</v>
      </c>
      <c r="E20" s="14">
        <v>278</v>
      </c>
      <c r="F20" s="14">
        <v>123.59</v>
      </c>
      <c r="G20" s="11">
        <f t="shared" ref="G20:G80" si="4">(E20-F20)/F20</f>
        <v>1.2493729266121854</v>
      </c>
      <c r="H20" s="10">
        <v>52.82</v>
      </c>
      <c r="I20" s="14">
        <v>21.45</v>
      </c>
    </row>
    <row r="21" spans="1:9" x14ac:dyDescent="0.2">
      <c r="A21" s="5">
        <v>45571</v>
      </c>
      <c r="B21" s="6" t="s">
        <v>41</v>
      </c>
      <c r="C21" s="33" t="s">
        <v>19</v>
      </c>
      <c r="D21" s="13">
        <v>11</v>
      </c>
      <c r="E21" s="14">
        <v>319.11</v>
      </c>
      <c r="F21" s="14">
        <v>152.68</v>
      </c>
      <c r="G21" s="11">
        <f t="shared" si="4"/>
        <v>1.090057636887608</v>
      </c>
      <c r="H21" s="10">
        <v>102.74</v>
      </c>
      <c r="I21" s="14">
        <v>0</v>
      </c>
    </row>
    <row r="22" spans="1:9" x14ac:dyDescent="0.2">
      <c r="A22" s="5">
        <v>45572</v>
      </c>
      <c r="B22" s="6" t="s">
        <v>44</v>
      </c>
      <c r="C22" s="33" t="s">
        <v>27</v>
      </c>
      <c r="D22" s="13">
        <v>2</v>
      </c>
      <c r="E22" s="14">
        <v>556</v>
      </c>
      <c r="F22" s="14">
        <v>247.18</v>
      </c>
      <c r="G22" s="11">
        <f t="shared" si="4"/>
        <v>1.2493729266121854</v>
      </c>
      <c r="H22" s="10">
        <v>105.64</v>
      </c>
      <c r="I22" s="14">
        <v>42.9</v>
      </c>
    </row>
    <row r="23" spans="1:9" x14ac:dyDescent="0.2">
      <c r="A23" s="5">
        <v>45572</v>
      </c>
      <c r="B23" s="6" t="s">
        <v>45</v>
      </c>
      <c r="C23" s="33" t="s">
        <v>25</v>
      </c>
      <c r="D23" s="13">
        <v>1</v>
      </c>
      <c r="E23" s="14">
        <v>273</v>
      </c>
      <c r="F23" s="14">
        <v>114.53</v>
      </c>
      <c r="G23" s="11">
        <f t="shared" si="4"/>
        <v>1.3836549375709422</v>
      </c>
      <c r="H23" s="10">
        <v>51.87</v>
      </c>
      <c r="I23" s="14">
        <v>21.45</v>
      </c>
    </row>
    <row r="24" spans="1:9" x14ac:dyDescent="0.2">
      <c r="A24" s="5">
        <v>45572</v>
      </c>
      <c r="B24" s="6" t="s">
        <v>44</v>
      </c>
      <c r="C24" s="33" t="s">
        <v>19</v>
      </c>
      <c r="D24" s="13">
        <v>21</v>
      </c>
      <c r="E24" s="14">
        <v>609.21</v>
      </c>
      <c r="F24" s="14">
        <v>291.48</v>
      </c>
      <c r="G24" s="11">
        <f t="shared" si="4"/>
        <v>1.090057636887608</v>
      </c>
      <c r="H24" s="10">
        <v>196.14</v>
      </c>
      <c r="I24" s="14">
        <v>0</v>
      </c>
    </row>
    <row r="25" spans="1:9" x14ac:dyDescent="0.2">
      <c r="A25" s="5">
        <v>45573</v>
      </c>
      <c r="B25" s="6" t="s">
        <v>45</v>
      </c>
      <c r="C25" s="33" t="s">
        <v>25</v>
      </c>
      <c r="D25" s="13">
        <v>3</v>
      </c>
      <c r="E25" s="14">
        <v>819</v>
      </c>
      <c r="F25" s="14">
        <v>343.59</v>
      </c>
      <c r="G25" s="11">
        <f t="shared" ref="G25:G26" si="5">(E25-F25)/F25</f>
        <v>1.3836549375709424</v>
      </c>
      <c r="H25" s="10">
        <v>155.61000000000001</v>
      </c>
      <c r="I25" s="14">
        <v>64.349999999999994</v>
      </c>
    </row>
    <row r="26" spans="1:9" x14ac:dyDescent="0.2">
      <c r="A26" s="5">
        <v>45573</v>
      </c>
      <c r="B26" s="6" t="s">
        <v>43</v>
      </c>
      <c r="C26" s="33" t="s">
        <v>22</v>
      </c>
      <c r="D26" s="7">
        <v>1</v>
      </c>
      <c r="E26" s="20">
        <v>269.04000000000002</v>
      </c>
      <c r="F26" s="20">
        <v>137.31</v>
      </c>
      <c r="G26" s="11">
        <f t="shared" si="5"/>
        <v>0.95936202752894917</v>
      </c>
      <c r="H26" s="21">
        <v>51.12</v>
      </c>
      <c r="I26" s="21">
        <v>21.45</v>
      </c>
    </row>
    <row r="27" spans="1:9" x14ac:dyDescent="0.2">
      <c r="A27" s="5">
        <v>45573</v>
      </c>
      <c r="B27" s="6" t="s">
        <v>44</v>
      </c>
      <c r="C27" s="33" t="s">
        <v>28</v>
      </c>
      <c r="D27" s="13">
        <v>1</v>
      </c>
      <c r="E27" s="14">
        <v>298</v>
      </c>
      <c r="F27" s="14">
        <v>162.47</v>
      </c>
      <c r="G27" s="11">
        <f t="shared" si="4"/>
        <v>0.83418477257339818</v>
      </c>
      <c r="H27" s="10">
        <v>56.62</v>
      </c>
      <c r="I27" s="14">
        <v>20.45</v>
      </c>
    </row>
    <row r="28" spans="1:9" x14ac:dyDescent="0.2">
      <c r="A28" s="5">
        <v>45573</v>
      </c>
      <c r="B28" s="6" t="s">
        <v>43</v>
      </c>
      <c r="C28" s="33" t="s">
        <v>26</v>
      </c>
      <c r="D28" s="13">
        <v>3</v>
      </c>
      <c r="E28" s="14">
        <v>840.96</v>
      </c>
      <c r="F28" s="14">
        <v>483.03</v>
      </c>
      <c r="G28" s="11">
        <f t="shared" si="4"/>
        <v>0.74100987516303352</v>
      </c>
      <c r="H28" s="10">
        <v>159.78</v>
      </c>
      <c r="I28" s="14">
        <v>0</v>
      </c>
    </row>
    <row r="29" spans="1:9" x14ac:dyDescent="0.2">
      <c r="A29" s="5">
        <v>45573</v>
      </c>
      <c r="B29" s="6" t="s">
        <v>44</v>
      </c>
      <c r="C29" s="33" t="s">
        <v>29</v>
      </c>
      <c r="D29" s="13">
        <v>1</v>
      </c>
      <c r="E29" s="14">
        <v>298</v>
      </c>
      <c r="F29" s="14">
        <v>132.49</v>
      </c>
      <c r="G29" s="11">
        <f t="shared" si="4"/>
        <v>1.2492263567061663</v>
      </c>
      <c r="H29" s="10">
        <v>56.62</v>
      </c>
      <c r="I29" s="14">
        <v>21.45</v>
      </c>
    </row>
    <row r="30" spans="1:9" x14ac:dyDescent="0.2">
      <c r="A30" s="5">
        <v>45573</v>
      </c>
      <c r="B30" s="6" t="s">
        <v>43</v>
      </c>
      <c r="C30" s="33" t="s">
        <v>22</v>
      </c>
      <c r="D30" s="13">
        <v>1</v>
      </c>
      <c r="E30" s="14">
        <v>249.03</v>
      </c>
      <c r="F30" s="20">
        <v>137.31</v>
      </c>
      <c r="G30" s="11">
        <f t="shared" si="4"/>
        <v>0.81363338431286869</v>
      </c>
      <c r="H30" s="10">
        <v>47.32</v>
      </c>
      <c r="I30" s="14">
        <v>23.95</v>
      </c>
    </row>
    <row r="31" spans="1:9" x14ac:dyDescent="0.2">
      <c r="A31" s="5">
        <v>45573</v>
      </c>
      <c r="B31" s="6" t="s">
        <v>41</v>
      </c>
      <c r="C31" s="33" t="s">
        <v>19</v>
      </c>
      <c r="D31" s="13">
        <v>23</v>
      </c>
      <c r="E31" s="14">
        <v>667.23</v>
      </c>
      <c r="F31" s="14">
        <v>319.24</v>
      </c>
      <c r="G31" s="11">
        <f t="shared" si="4"/>
        <v>1.090057636887608</v>
      </c>
      <c r="H31" s="10">
        <v>214.82</v>
      </c>
      <c r="I31" s="14">
        <v>0</v>
      </c>
    </row>
    <row r="32" spans="1:9" x14ac:dyDescent="0.2">
      <c r="A32" s="5">
        <v>45574</v>
      </c>
      <c r="B32" s="6" t="s">
        <v>41</v>
      </c>
      <c r="C32" s="33" t="s">
        <v>30</v>
      </c>
      <c r="D32" s="13">
        <v>1</v>
      </c>
      <c r="E32" s="14">
        <v>69.900000000000006</v>
      </c>
      <c r="F32" s="14">
        <v>36.799999999999997</v>
      </c>
      <c r="G32" s="11">
        <f t="shared" si="4"/>
        <v>0.89945652173913071</v>
      </c>
      <c r="H32" s="10">
        <v>17.53</v>
      </c>
      <c r="I32" s="14">
        <v>0</v>
      </c>
    </row>
    <row r="33" spans="1:9" x14ac:dyDescent="0.2">
      <c r="A33" s="5">
        <v>45574</v>
      </c>
      <c r="B33" s="6" t="s">
        <v>44</v>
      </c>
      <c r="C33" s="33" t="s">
        <v>31</v>
      </c>
      <c r="D33" s="13">
        <v>1</v>
      </c>
      <c r="E33" s="14">
        <v>278</v>
      </c>
      <c r="F33" s="14">
        <v>123.59</v>
      </c>
      <c r="G33" s="11">
        <f t="shared" si="4"/>
        <v>1.2493729266121854</v>
      </c>
      <c r="H33" s="10">
        <v>52.82</v>
      </c>
      <c r="I33" s="14">
        <v>22.95</v>
      </c>
    </row>
    <row r="34" spans="1:9" x14ac:dyDescent="0.2">
      <c r="A34" s="5">
        <v>45574</v>
      </c>
      <c r="B34" s="6" t="s">
        <v>41</v>
      </c>
      <c r="C34" s="33" t="s">
        <v>32</v>
      </c>
      <c r="D34" s="13">
        <v>1</v>
      </c>
      <c r="E34" s="14">
        <v>46.92</v>
      </c>
      <c r="F34" s="14">
        <v>19.36</v>
      </c>
      <c r="G34" s="11">
        <f t="shared" si="4"/>
        <v>1.4235537190082646</v>
      </c>
      <c r="H34" s="10">
        <v>13.74</v>
      </c>
      <c r="I34" s="14">
        <v>0</v>
      </c>
    </row>
    <row r="35" spans="1:9" x14ac:dyDescent="0.2">
      <c r="A35" s="5">
        <v>45574</v>
      </c>
      <c r="B35" s="6" t="s">
        <v>41</v>
      </c>
      <c r="C35" s="33" t="s">
        <v>19</v>
      </c>
      <c r="D35" s="13">
        <v>15</v>
      </c>
      <c r="E35" s="14">
        <v>435.15</v>
      </c>
      <c r="F35" s="14">
        <v>208.2</v>
      </c>
      <c r="G35" s="11">
        <f t="shared" si="4"/>
        <v>1.090057636887608</v>
      </c>
      <c r="H35" s="10">
        <v>140.1</v>
      </c>
      <c r="I35" s="14">
        <v>0</v>
      </c>
    </row>
    <row r="36" spans="1:9" x14ac:dyDescent="0.2">
      <c r="A36" s="5">
        <v>45575</v>
      </c>
      <c r="B36" s="6" t="s">
        <v>44</v>
      </c>
      <c r="C36" s="33" t="s">
        <v>29</v>
      </c>
      <c r="D36" s="13">
        <v>1</v>
      </c>
      <c r="E36" s="14">
        <v>298</v>
      </c>
      <c r="F36" s="14">
        <v>132.49</v>
      </c>
      <c r="G36" s="11">
        <f t="shared" ref="G36:G37" si="6">(E36-F36)/F36</f>
        <v>1.2492263567061663</v>
      </c>
      <c r="H36" s="10">
        <v>56.62</v>
      </c>
      <c r="I36" s="14">
        <v>21.45</v>
      </c>
    </row>
    <row r="37" spans="1:9" x14ac:dyDescent="0.2">
      <c r="A37" s="5">
        <v>45575</v>
      </c>
      <c r="B37" s="6" t="s">
        <v>43</v>
      </c>
      <c r="C37" s="33" t="s">
        <v>22</v>
      </c>
      <c r="D37" s="13">
        <v>1</v>
      </c>
      <c r="E37" s="14">
        <v>249.03</v>
      </c>
      <c r="F37" s="20">
        <v>137.31</v>
      </c>
      <c r="G37" s="11">
        <f t="shared" si="6"/>
        <v>0.81363338431286869</v>
      </c>
      <c r="H37" s="10">
        <v>47.32</v>
      </c>
      <c r="I37" s="14">
        <v>23.95</v>
      </c>
    </row>
    <row r="38" spans="1:9" x14ac:dyDescent="0.2">
      <c r="A38" s="5">
        <v>45575</v>
      </c>
      <c r="B38" s="6" t="s">
        <v>43</v>
      </c>
      <c r="C38" s="33" t="s">
        <v>26</v>
      </c>
      <c r="D38" s="13">
        <v>1</v>
      </c>
      <c r="E38" s="14">
        <v>280.32</v>
      </c>
      <c r="F38" s="14">
        <v>161.01</v>
      </c>
      <c r="G38" s="11">
        <f t="shared" si="4"/>
        <v>0.7410098751630334</v>
      </c>
      <c r="H38" s="10">
        <v>53.26</v>
      </c>
      <c r="I38" s="14">
        <v>21.45</v>
      </c>
    </row>
    <row r="39" spans="1:9" x14ac:dyDescent="0.2">
      <c r="A39" s="5">
        <v>45575</v>
      </c>
      <c r="B39" s="6" t="s">
        <v>41</v>
      </c>
      <c r="C39" s="33" t="s">
        <v>19</v>
      </c>
      <c r="D39" s="13">
        <v>20</v>
      </c>
      <c r="E39" s="14">
        <v>580.20000000000005</v>
      </c>
      <c r="F39" s="14">
        <v>277.60000000000002</v>
      </c>
      <c r="G39" s="11">
        <f t="shared" si="4"/>
        <v>1.090057636887608</v>
      </c>
      <c r="H39" s="10">
        <v>186.8</v>
      </c>
      <c r="I39" s="14">
        <v>0</v>
      </c>
    </row>
    <row r="40" spans="1:9" x14ac:dyDescent="0.2">
      <c r="A40" s="5">
        <v>45576</v>
      </c>
      <c r="B40" s="6" t="s">
        <v>46</v>
      </c>
      <c r="C40" s="33" t="s">
        <v>33</v>
      </c>
      <c r="D40" s="13">
        <v>1</v>
      </c>
      <c r="E40" s="14">
        <v>281.16000000000003</v>
      </c>
      <c r="F40" s="14">
        <v>128.19999999999999</v>
      </c>
      <c r="G40" s="11">
        <f t="shared" si="4"/>
        <v>1.1931357254290176</v>
      </c>
      <c r="H40" s="10">
        <v>53.42</v>
      </c>
      <c r="I40" s="14">
        <v>21.45</v>
      </c>
    </row>
    <row r="41" spans="1:9" x14ac:dyDescent="0.2">
      <c r="A41" s="5">
        <v>45576</v>
      </c>
      <c r="B41" s="6" t="s">
        <v>44</v>
      </c>
      <c r="C41" s="33" t="s">
        <v>31</v>
      </c>
      <c r="D41" s="13">
        <v>1</v>
      </c>
      <c r="E41" s="14">
        <v>278</v>
      </c>
      <c r="F41" s="14">
        <v>123.59</v>
      </c>
      <c r="G41" s="11">
        <f t="shared" si="4"/>
        <v>1.2493729266121854</v>
      </c>
      <c r="H41" s="10">
        <v>52.82</v>
      </c>
      <c r="I41" s="14">
        <v>22.95</v>
      </c>
    </row>
    <row r="42" spans="1:9" x14ac:dyDescent="0.2">
      <c r="A42" s="5">
        <v>45576</v>
      </c>
      <c r="B42" s="6" t="s">
        <v>45</v>
      </c>
      <c r="C42" s="33" t="s">
        <v>25</v>
      </c>
      <c r="D42" s="13">
        <v>2</v>
      </c>
      <c r="E42" s="14">
        <v>546</v>
      </c>
      <c r="F42" s="14">
        <v>229.06</v>
      </c>
      <c r="G42" s="11">
        <f t="shared" si="4"/>
        <v>1.3836549375709422</v>
      </c>
      <c r="H42" s="10">
        <v>103.74</v>
      </c>
      <c r="I42" s="14">
        <v>42.9</v>
      </c>
    </row>
    <row r="43" spans="1:9" x14ac:dyDescent="0.2">
      <c r="A43" s="5">
        <v>45576</v>
      </c>
      <c r="B43" s="6" t="s">
        <v>44</v>
      </c>
      <c r="C43" s="33" t="s">
        <v>34</v>
      </c>
      <c r="D43" s="13">
        <v>1</v>
      </c>
      <c r="E43" s="14">
        <v>298</v>
      </c>
      <c r="F43" s="14">
        <v>132.49</v>
      </c>
      <c r="G43" s="11">
        <f t="shared" si="4"/>
        <v>1.2492263567061663</v>
      </c>
      <c r="H43" s="10">
        <v>56.62</v>
      </c>
      <c r="I43" s="14">
        <v>21.45</v>
      </c>
    </row>
    <row r="44" spans="1:9" x14ac:dyDescent="0.2">
      <c r="A44" s="5">
        <v>45576</v>
      </c>
      <c r="B44" s="6" t="s">
        <v>41</v>
      </c>
      <c r="C44" s="33" t="s">
        <v>35</v>
      </c>
      <c r="D44" s="13">
        <v>1</v>
      </c>
      <c r="E44" s="14">
        <v>23.18</v>
      </c>
      <c r="F44" s="14">
        <v>10.61</v>
      </c>
      <c r="G44" s="11">
        <f t="shared" si="4"/>
        <v>1.1847313854853911</v>
      </c>
      <c r="H44" s="10">
        <v>9.17</v>
      </c>
      <c r="I44" s="14">
        <v>0</v>
      </c>
    </row>
    <row r="45" spans="1:9" x14ac:dyDescent="0.2">
      <c r="A45" s="5">
        <v>45576</v>
      </c>
      <c r="B45" s="6" t="s">
        <v>41</v>
      </c>
      <c r="C45" s="33" t="s">
        <v>32</v>
      </c>
      <c r="D45" s="13">
        <v>2</v>
      </c>
      <c r="E45" s="14">
        <v>93.84</v>
      </c>
      <c r="F45" s="14">
        <v>38.72</v>
      </c>
      <c r="G45" s="11">
        <f t="shared" si="4"/>
        <v>1.4235537190082646</v>
      </c>
      <c r="H45" s="10">
        <v>27.48</v>
      </c>
      <c r="I45" s="14">
        <v>0</v>
      </c>
    </row>
    <row r="46" spans="1:9" x14ac:dyDescent="0.2">
      <c r="A46" s="5">
        <v>45576</v>
      </c>
      <c r="B46" s="6" t="s">
        <v>41</v>
      </c>
      <c r="C46" s="33" t="s">
        <v>19</v>
      </c>
      <c r="D46" s="13">
        <v>12</v>
      </c>
      <c r="E46" s="14">
        <v>348.12</v>
      </c>
      <c r="F46" s="14">
        <v>166.56</v>
      </c>
      <c r="G46" s="11">
        <f t="shared" si="4"/>
        <v>1.090057636887608</v>
      </c>
      <c r="H46" s="10">
        <v>112.08</v>
      </c>
      <c r="I46" s="14">
        <v>0</v>
      </c>
    </row>
    <row r="47" spans="1:9" x14ac:dyDescent="0.2">
      <c r="A47" s="5">
        <v>45577</v>
      </c>
      <c r="B47" s="6" t="s">
        <v>46</v>
      </c>
      <c r="C47" s="33" t="s">
        <v>36</v>
      </c>
      <c r="D47" s="13">
        <v>1</v>
      </c>
      <c r="E47" s="14">
        <v>177.52</v>
      </c>
      <c r="F47" s="14">
        <v>80.894000000000005</v>
      </c>
      <c r="G47" s="11">
        <f t="shared" si="4"/>
        <v>1.1944767226246693</v>
      </c>
      <c r="H47" s="10">
        <v>33.729999999999997</v>
      </c>
      <c r="I47" s="14">
        <v>21.45</v>
      </c>
    </row>
    <row r="48" spans="1:9" x14ac:dyDescent="0.2">
      <c r="A48" s="5">
        <v>45577</v>
      </c>
      <c r="B48" s="6" t="s">
        <v>41</v>
      </c>
      <c r="C48" s="33" t="s">
        <v>35</v>
      </c>
      <c r="D48" s="13">
        <v>2</v>
      </c>
      <c r="E48" s="14">
        <v>44.96</v>
      </c>
      <c r="F48" s="14">
        <v>21.22</v>
      </c>
      <c r="G48" s="11">
        <f t="shared" si="4"/>
        <v>1.1187558906691801</v>
      </c>
      <c r="H48" s="10">
        <v>19.2</v>
      </c>
      <c r="I48" s="14">
        <v>0</v>
      </c>
    </row>
    <row r="49" spans="1:9" x14ac:dyDescent="0.2">
      <c r="A49" s="5">
        <v>45577</v>
      </c>
      <c r="B49" s="6" t="s">
        <v>41</v>
      </c>
      <c r="C49" s="33" t="s">
        <v>19</v>
      </c>
      <c r="D49" s="13">
        <v>2</v>
      </c>
      <c r="E49" s="14">
        <v>58.02</v>
      </c>
      <c r="F49" s="14">
        <v>27.76</v>
      </c>
      <c r="G49" s="11">
        <f t="shared" si="4"/>
        <v>1.090057636887608</v>
      </c>
      <c r="H49" s="10">
        <v>18.68</v>
      </c>
      <c r="I49" s="14">
        <v>0</v>
      </c>
    </row>
    <row r="50" spans="1:9" x14ac:dyDescent="0.2">
      <c r="A50" s="5">
        <v>45578</v>
      </c>
      <c r="B50" s="6" t="s">
        <v>41</v>
      </c>
      <c r="C50" s="33" t="s">
        <v>19</v>
      </c>
      <c r="D50" s="13">
        <v>1</v>
      </c>
      <c r="E50" s="14">
        <v>29.01</v>
      </c>
      <c r="F50" s="14">
        <v>13.88</v>
      </c>
      <c r="G50" s="11">
        <f t="shared" si="4"/>
        <v>1.090057636887608</v>
      </c>
      <c r="H50" s="10">
        <v>9.34</v>
      </c>
      <c r="I50" s="14">
        <v>0</v>
      </c>
    </row>
    <row r="51" spans="1:9" x14ac:dyDescent="0.2">
      <c r="A51" s="5">
        <v>45578</v>
      </c>
      <c r="B51" s="6" t="s">
        <v>41</v>
      </c>
      <c r="C51" s="33" t="s">
        <v>35</v>
      </c>
      <c r="D51" s="13">
        <v>1</v>
      </c>
      <c r="E51" s="14">
        <v>22.48</v>
      </c>
      <c r="F51" s="14">
        <v>10.61</v>
      </c>
      <c r="G51" s="11">
        <f t="shared" si="4"/>
        <v>1.1187558906691801</v>
      </c>
      <c r="H51" s="10">
        <v>9.6</v>
      </c>
      <c r="I51" s="14">
        <v>0</v>
      </c>
    </row>
    <row r="52" spans="1:9" x14ac:dyDescent="0.2">
      <c r="A52" s="5">
        <v>45578</v>
      </c>
      <c r="B52" s="6" t="s">
        <v>43</v>
      </c>
      <c r="C52" s="33" t="s">
        <v>21</v>
      </c>
      <c r="D52" s="8">
        <v>1</v>
      </c>
      <c r="E52" s="10">
        <v>249.03</v>
      </c>
      <c r="F52" s="10">
        <v>132.57</v>
      </c>
      <c r="G52" s="11">
        <f t="shared" si="4"/>
        <v>0.87847929395790914</v>
      </c>
      <c r="H52" s="9">
        <v>47.32</v>
      </c>
      <c r="I52" s="9">
        <v>21.45</v>
      </c>
    </row>
    <row r="53" spans="1:9" x14ac:dyDescent="0.2">
      <c r="A53" s="5">
        <v>45579</v>
      </c>
      <c r="B53" s="6" t="s">
        <v>46</v>
      </c>
      <c r="C53" s="33" t="s">
        <v>33</v>
      </c>
      <c r="D53" s="13">
        <v>2</v>
      </c>
      <c r="E53" s="14">
        <v>562.32000000000005</v>
      </c>
      <c r="F53" s="14">
        <v>256.39999999999998</v>
      </c>
      <c r="G53" s="11">
        <f t="shared" si="4"/>
        <v>1.1931357254290176</v>
      </c>
      <c r="H53" s="10">
        <v>106.84</v>
      </c>
      <c r="I53" s="14">
        <v>42.9</v>
      </c>
    </row>
    <row r="54" spans="1:9" x14ac:dyDescent="0.2">
      <c r="A54" s="5">
        <v>45579</v>
      </c>
      <c r="B54" s="6" t="s">
        <v>43</v>
      </c>
      <c r="C54" s="33" t="s">
        <v>22</v>
      </c>
      <c r="D54" s="7">
        <v>1</v>
      </c>
      <c r="E54" s="20">
        <v>269.04000000000002</v>
      </c>
      <c r="F54" s="20">
        <v>137.31</v>
      </c>
      <c r="G54" s="11">
        <f t="shared" si="4"/>
        <v>0.95936202752894917</v>
      </c>
      <c r="H54" s="21">
        <v>51.12</v>
      </c>
      <c r="I54" s="21">
        <v>21.45</v>
      </c>
    </row>
    <row r="55" spans="1:9" x14ac:dyDescent="0.2">
      <c r="A55" s="5">
        <v>45579</v>
      </c>
      <c r="B55" s="6" t="s">
        <v>41</v>
      </c>
      <c r="C55" s="33" t="s">
        <v>35</v>
      </c>
      <c r="D55" s="13">
        <v>1</v>
      </c>
      <c r="E55" s="14">
        <v>22.48</v>
      </c>
      <c r="F55" s="14">
        <v>10.61</v>
      </c>
      <c r="G55" s="11">
        <f t="shared" ref="G55:G56" si="7">(E55-F55)/F55</f>
        <v>1.1187558906691801</v>
      </c>
      <c r="H55" s="10">
        <v>9.6</v>
      </c>
      <c r="I55" s="14">
        <v>0</v>
      </c>
    </row>
    <row r="56" spans="1:9" x14ac:dyDescent="0.2">
      <c r="A56" s="5">
        <v>45579</v>
      </c>
      <c r="B56" s="6" t="s">
        <v>45</v>
      </c>
      <c r="C56" s="33" t="s">
        <v>25</v>
      </c>
      <c r="D56" s="13">
        <v>1</v>
      </c>
      <c r="E56" s="14">
        <v>273</v>
      </c>
      <c r="F56" s="14">
        <v>114.53</v>
      </c>
      <c r="G56" s="11">
        <f t="shared" si="7"/>
        <v>1.3836549375709422</v>
      </c>
      <c r="H56" s="10">
        <v>51.87</v>
      </c>
      <c r="I56" s="14">
        <v>21.45</v>
      </c>
    </row>
    <row r="57" spans="1:9" x14ac:dyDescent="0.2">
      <c r="A57" s="5">
        <v>45580</v>
      </c>
      <c r="B57" s="6" t="s">
        <v>41</v>
      </c>
      <c r="C57" s="33" t="s">
        <v>35</v>
      </c>
      <c r="D57" s="13">
        <v>6</v>
      </c>
      <c r="E57" s="14">
        <v>134.88</v>
      </c>
      <c r="F57" s="14">
        <v>63.66</v>
      </c>
      <c r="G57" s="11">
        <f t="shared" si="4"/>
        <v>1.1187558906691801</v>
      </c>
      <c r="H57" s="10">
        <v>57.6</v>
      </c>
      <c r="I57" s="14">
        <v>0</v>
      </c>
    </row>
    <row r="58" spans="1:9" x14ac:dyDescent="0.2">
      <c r="A58" s="5">
        <v>45580</v>
      </c>
      <c r="B58" s="6" t="s">
        <v>41</v>
      </c>
      <c r="C58" s="33" t="s">
        <v>19</v>
      </c>
      <c r="D58" s="13">
        <v>14</v>
      </c>
      <c r="E58" s="14">
        <v>406.14</v>
      </c>
      <c r="F58" s="14">
        <v>194.32</v>
      </c>
      <c r="G58" s="11">
        <f t="shared" si="4"/>
        <v>1.090057636887608</v>
      </c>
      <c r="H58" s="10">
        <v>130.76</v>
      </c>
      <c r="I58" s="14">
        <v>0</v>
      </c>
    </row>
    <row r="59" spans="1:9" x14ac:dyDescent="0.2">
      <c r="A59" s="5">
        <v>45580</v>
      </c>
      <c r="B59" s="6" t="s">
        <v>41</v>
      </c>
      <c r="C59" s="33" t="s">
        <v>19</v>
      </c>
      <c r="D59" s="13">
        <v>1</v>
      </c>
      <c r="E59" s="14">
        <v>28.02</v>
      </c>
      <c r="F59" s="14">
        <v>13.88</v>
      </c>
      <c r="G59" s="11">
        <f t="shared" si="4"/>
        <v>1.0187319884726223</v>
      </c>
      <c r="H59" s="10">
        <v>9.2200000000000006</v>
      </c>
      <c r="I59" s="14">
        <v>0</v>
      </c>
    </row>
    <row r="60" spans="1:9" x14ac:dyDescent="0.2">
      <c r="A60" s="5">
        <v>45581</v>
      </c>
      <c r="B60" s="6" t="s">
        <v>43</v>
      </c>
      <c r="C60" s="33" t="s">
        <v>26</v>
      </c>
      <c r="D60" s="13">
        <v>1</v>
      </c>
      <c r="E60" s="14">
        <v>280.32</v>
      </c>
      <c r="F60" s="14">
        <v>161.01</v>
      </c>
      <c r="G60" s="11">
        <f t="shared" ref="G60" si="8">(E60-F60)/F60</f>
        <v>0.7410098751630334</v>
      </c>
      <c r="H60" s="10">
        <v>53.26</v>
      </c>
      <c r="I60" s="14">
        <v>21.45</v>
      </c>
    </row>
    <row r="61" spans="1:9" x14ac:dyDescent="0.2">
      <c r="A61" s="5">
        <v>45581</v>
      </c>
      <c r="B61" s="6" t="s">
        <v>43</v>
      </c>
      <c r="C61" s="33" t="s">
        <v>22</v>
      </c>
      <c r="D61" s="13">
        <v>1</v>
      </c>
      <c r="E61" s="14">
        <v>249.03</v>
      </c>
      <c r="F61" s="20">
        <v>137.31</v>
      </c>
      <c r="G61" s="11">
        <f t="shared" si="4"/>
        <v>0.81363338431286869</v>
      </c>
      <c r="H61" s="10">
        <v>47.32</v>
      </c>
      <c r="I61" s="14">
        <v>23.95</v>
      </c>
    </row>
    <row r="62" spans="1:9" x14ac:dyDescent="0.2">
      <c r="A62" s="5">
        <v>45581</v>
      </c>
      <c r="B62" s="6" t="s">
        <v>46</v>
      </c>
      <c r="C62" s="33" t="s">
        <v>33</v>
      </c>
      <c r="D62" s="13">
        <v>1</v>
      </c>
      <c r="E62" s="14">
        <v>281.16000000000003</v>
      </c>
      <c r="F62" s="14">
        <v>128.19999999999999</v>
      </c>
      <c r="G62" s="11">
        <f t="shared" ref="G62" si="9">(E62-F62)/F62</f>
        <v>1.1931357254290176</v>
      </c>
      <c r="H62" s="10">
        <v>53.42</v>
      </c>
      <c r="I62" s="14">
        <v>21.45</v>
      </c>
    </row>
    <row r="63" spans="1:9" x14ac:dyDescent="0.2">
      <c r="A63" s="5">
        <v>45581</v>
      </c>
      <c r="B63" s="6" t="s">
        <v>46</v>
      </c>
      <c r="C63" s="33" t="s">
        <v>36</v>
      </c>
      <c r="D63" s="13">
        <v>1</v>
      </c>
      <c r="E63" s="14">
        <v>177.52</v>
      </c>
      <c r="F63" s="14">
        <v>80.89</v>
      </c>
      <c r="G63" s="11">
        <f t="shared" si="4"/>
        <v>1.1945852392137473</v>
      </c>
      <c r="H63" s="10">
        <v>33.729999999999997</v>
      </c>
      <c r="I63" s="14">
        <v>21.45</v>
      </c>
    </row>
    <row r="64" spans="1:9" x14ac:dyDescent="0.2">
      <c r="A64" s="5">
        <v>45581</v>
      </c>
      <c r="B64" s="6" t="s">
        <v>41</v>
      </c>
      <c r="C64" s="33" t="s">
        <v>19</v>
      </c>
      <c r="D64" s="13">
        <v>20</v>
      </c>
      <c r="E64" s="14">
        <v>560.4</v>
      </c>
      <c r="F64" s="14">
        <v>277.60000000000002</v>
      </c>
      <c r="G64" s="11">
        <f t="shared" si="4"/>
        <v>1.0187319884726223</v>
      </c>
      <c r="H64" s="10">
        <v>184.4</v>
      </c>
      <c r="I64" s="14">
        <v>0</v>
      </c>
    </row>
    <row r="65" spans="1:9" x14ac:dyDescent="0.2">
      <c r="A65" s="5">
        <v>45582</v>
      </c>
      <c r="B65" s="6" t="s">
        <v>44</v>
      </c>
      <c r="C65" s="33" t="s">
        <v>27</v>
      </c>
      <c r="D65" s="13">
        <v>1</v>
      </c>
      <c r="E65" s="14">
        <v>278</v>
      </c>
      <c r="F65" s="14">
        <v>123.59</v>
      </c>
      <c r="G65" s="11">
        <f t="shared" si="4"/>
        <v>1.2493729266121854</v>
      </c>
      <c r="H65" s="10">
        <v>52.82</v>
      </c>
      <c r="I65" s="14">
        <v>21.45</v>
      </c>
    </row>
    <row r="66" spans="1:9" x14ac:dyDescent="0.2">
      <c r="A66" s="5">
        <v>45582</v>
      </c>
      <c r="B66" s="6" t="s">
        <v>43</v>
      </c>
      <c r="C66" s="33" t="s">
        <v>21</v>
      </c>
      <c r="D66" s="8">
        <v>1</v>
      </c>
      <c r="E66" s="10">
        <v>249.03</v>
      </c>
      <c r="F66" s="10">
        <v>132.57</v>
      </c>
      <c r="G66" s="11">
        <f t="shared" ref="G66" si="10">(E66-F66)/F66</f>
        <v>0.87847929395790914</v>
      </c>
      <c r="H66" s="9">
        <v>47.32</v>
      </c>
      <c r="I66" s="9">
        <v>21.45</v>
      </c>
    </row>
    <row r="67" spans="1:9" x14ac:dyDescent="0.2">
      <c r="A67" s="5">
        <v>45582</v>
      </c>
      <c r="B67" s="6" t="s">
        <v>41</v>
      </c>
      <c r="C67" s="33" t="s">
        <v>19</v>
      </c>
      <c r="D67" s="13">
        <v>6</v>
      </c>
      <c r="E67" s="14">
        <v>168.12</v>
      </c>
      <c r="F67" s="14">
        <v>83.28</v>
      </c>
      <c r="G67" s="11">
        <f t="shared" si="4"/>
        <v>1.0187319884726225</v>
      </c>
      <c r="H67" s="10">
        <v>168.12</v>
      </c>
      <c r="I67" s="14">
        <v>0</v>
      </c>
    </row>
    <row r="68" spans="1:9" x14ac:dyDescent="0.2">
      <c r="A68" s="5">
        <v>45583</v>
      </c>
      <c r="B68" s="6" t="s">
        <v>41</v>
      </c>
      <c r="C68" s="33" t="s">
        <v>19</v>
      </c>
      <c r="D68" s="13">
        <v>5</v>
      </c>
      <c r="E68" s="14">
        <v>140.1</v>
      </c>
      <c r="F68" s="14">
        <v>69.400000000000006</v>
      </c>
      <c r="G68" s="11">
        <f t="shared" si="4"/>
        <v>1.0187319884726223</v>
      </c>
      <c r="H68" s="10">
        <v>46.1</v>
      </c>
      <c r="I68" s="14">
        <v>0</v>
      </c>
    </row>
    <row r="69" spans="1:9" x14ac:dyDescent="0.2">
      <c r="A69" s="5">
        <v>45584</v>
      </c>
      <c r="B69" s="6" t="s">
        <v>41</v>
      </c>
      <c r="C69" s="33" t="s">
        <v>35</v>
      </c>
      <c r="D69" s="13">
        <v>2</v>
      </c>
      <c r="E69" s="14">
        <v>46.36</v>
      </c>
      <c r="F69" s="14">
        <v>21.22</v>
      </c>
      <c r="G69" s="11">
        <f t="shared" si="4"/>
        <v>1.1847313854853911</v>
      </c>
      <c r="H69" s="10">
        <v>19.420000000000002</v>
      </c>
      <c r="I69" s="14">
        <v>0</v>
      </c>
    </row>
    <row r="70" spans="1:9" x14ac:dyDescent="0.2">
      <c r="A70" s="5">
        <v>45584</v>
      </c>
      <c r="B70" s="6" t="s">
        <v>43</v>
      </c>
      <c r="C70" s="33" t="s">
        <v>22</v>
      </c>
      <c r="D70" s="13">
        <v>1</v>
      </c>
      <c r="E70" s="14">
        <v>249.03</v>
      </c>
      <c r="F70" s="20">
        <v>137.31</v>
      </c>
      <c r="G70" s="11">
        <f t="shared" ref="G70:G73" si="11">(E70-F70)/F70</f>
        <v>0.81363338431286869</v>
      </c>
      <c r="H70" s="10">
        <v>47.32</v>
      </c>
      <c r="I70" s="14">
        <v>23.95</v>
      </c>
    </row>
    <row r="71" spans="1:9" x14ac:dyDescent="0.2">
      <c r="A71" s="5">
        <v>45584</v>
      </c>
      <c r="B71" s="6" t="s">
        <v>41</v>
      </c>
      <c r="C71" s="33" t="s">
        <v>19</v>
      </c>
      <c r="D71" s="13">
        <v>1</v>
      </c>
      <c r="E71" s="14">
        <v>28.02</v>
      </c>
      <c r="F71" s="14">
        <v>13.88</v>
      </c>
      <c r="G71" s="11">
        <f t="shared" si="11"/>
        <v>1.0187319884726223</v>
      </c>
      <c r="H71" s="10">
        <v>9.2200000000000006</v>
      </c>
      <c r="I71" s="14">
        <v>0</v>
      </c>
    </row>
    <row r="72" spans="1:9" x14ac:dyDescent="0.2">
      <c r="A72" s="5">
        <v>45584</v>
      </c>
      <c r="B72" s="6" t="s">
        <v>44</v>
      </c>
      <c r="C72" s="33" t="s">
        <v>29</v>
      </c>
      <c r="D72" s="13">
        <v>1</v>
      </c>
      <c r="E72" s="14">
        <v>298</v>
      </c>
      <c r="F72" s="14">
        <v>132.49</v>
      </c>
      <c r="G72" s="11">
        <f t="shared" si="11"/>
        <v>1.2492263567061663</v>
      </c>
      <c r="H72" s="10">
        <v>56.62</v>
      </c>
      <c r="I72" s="14">
        <v>21.45</v>
      </c>
    </row>
    <row r="73" spans="1:9" x14ac:dyDescent="0.2">
      <c r="A73" s="5">
        <v>45584</v>
      </c>
      <c r="B73" s="6" t="s">
        <v>46</v>
      </c>
      <c r="C73" s="33" t="s">
        <v>33</v>
      </c>
      <c r="D73" s="13">
        <v>1</v>
      </c>
      <c r="E73" s="14">
        <v>281.16000000000003</v>
      </c>
      <c r="F73" s="14">
        <v>128.19999999999999</v>
      </c>
      <c r="G73" s="11">
        <f t="shared" si="11"/>
        <v>1.1931357254290176</v>
      </c>
      <c r="H73" s="10">
        <v>53.42</v>
      </c>
      <c r="I73" s="14">
        <v>21.45</v>
      </c>
    </row>
    <row r="74" spans="1:9" x14ac:dyDescent="0.2">
      <c r="A74" s="5">
        <v>45584</v>
      </c>
      <c r="B74" s="6" t="s">
        <v>44</v>
      </c>
      <c r="C74" s="33" t="s">
        <v>37</v>
      </c>
      <c r="D74" s="13">
        <v>1</v>
      </c>
      <c r="E74" s="14">
        <v>298</v>
      </c>
      <c r="F74" s="14">
        <v>132.49</v>
      </c>
      <c r="G74" s="11">
        <f t="shared" si="4"/>
        <v>1.2492263567061663</v>
      </c>
      <c r="H74" s="10">
        <v>56.62</v>
      </c>
      <c r="I74" s="14">
        <v>21.45</v>
      </c>
    </row>
    <row r="75" spans="1:9" x14ac:dyDescent="0.2">
      <c r="A75" s="5">
        <v>45311</v>
      </c>
      <c r="B75" s="6" t="s">
        <v>44</v>
      </c>
      <c r="C75" s="33" t="s">
        <v>31</v>
      </c>
      <c r="D75" s="13">
        <v>1</v>
      </c>
      <c r="E75" s="14">
        <v>278</v>
      </c>
      <c r="F75" s="14">
        <v>123.59</v>
      </c>
      <c r="G75" s="11">
        <f t="shared" ref="G75:G76" si="12">(E75-F75)/F75</f>
        <v>1.2493729266121854</v>
      </c>
      <c r="H75" s="10">
        <v>52.82</v>
      </c>
      <c r="I75" s="14">
        <v>22.95</v>
      </c>
    </row>
    <row r="76" spans="1:9" x14ac:dyDescent="0.2">
      <c r="A76" s="5">
        <v>45311</v>
      </c>
      <c r="B76" s="6" t="s">
        <v>44</v>
      </c>
      <c r="C76" s="33" t="s">
        <v>37</v>
      </c>
      <c r="D76" s="13">
        <v>1</v>
      </c>
      <c r="E76" s="14">
        <v>298</v>
      </c>
      <c r="F76" s="14">
        <v>132.49</v>
      </c>
      <c r="G76" s="11">
        <f t="shared" si="12"/>
        <v>1.2492263567061663</v>
      </c>
      <c r="H76" s="10">
        <v>56.62</v>
      </c>
      <c r="I76" s="14">
        <v>21.45</v>
      </c>
    </row>
    <row r="77" spans="1:9" x14ac:dyDescent="0.2">
      <c r="A77" s="5">
        <v>45311</v>
      </c>
      <c r="B77" s="6" t="s">
        <v>44</v>
      </c>
      <c r="C77" s="33" t="s">
        <v>38</v>
      </c>
      <c r="D77" s="13">
        <v>1</v>
      </c>
      <c r="E77" s="14">
        <v>958</v>
      </c>
      <c r="F77" s="14">
        <v>425.92</v>
      </c>
      <c r="G77" s="11">
        <f t="shared" si="4"/>
        <v>1.2492486851990983</v>
      </c>
      <c r="H77" s="10">
        <v>182.02</v>
      </c>
      <c r="I77" s="14">
        <v>23.95</v>
      </c>
    </row>
    <row r="78" spans="1:9" x14ac:dyDescent="0.2">
      <c r="A78" s="5">
        <v>45311</v>
      </c>
      <c r="B78" s="6" t="s">
        <v>42</v>
      </c>
      <c r="C78" s="33" t="s">
        <v>39</v>
      </c>
      <c r="D78" s="13">
        <v>1</v>
      </c>
      <c r="E78" s="14">
        <v>359</v>
      </c>
      <c r="F78" s="14">
        <v>139.9</v>
      </c>
      <c r="G78" s="11">
        <f t="shared" si="4"/>
        <v>1.5661186561829878</v>
      </c>
      <c r="H78" s="10">
        <v>68.209999999999994</v>
      </c>
      <c r="I78" s="14">
        <v>23.95</v>
      </c>
    </row>
    <row r="79" spans="1:9" x14ac:dyDescent="0.2">
      <c r="A79" s="5">
        <v>45311</v>
      </c>
      <c r="B79" s="6" t="s">
        <v>41</v>
      </c>
      <c r="C79" s="33" t="s">
        <v>35</v>
      </c>
      <c r="D79" s="13">
        <v>1</v>
      </c>
      <c r="E79" s="14">
        <v>23.18</v>
      </c>
      <c r="F79" s="14">
        <v>10.61</v>
      </c>
      <c r="G79" s="11">
        <f t="shared" si="4"/>
        <v>1.1847313854853911</v>
      </c>
      <c r="H79" s="10">
        <v>9.7100000000000009</v>
      </c>
      <c r="I79" s="14">
        <v>0</v>
      </c>
    </row>
    <row r="80" spans="1:9" x14ac:dyDescent="0.2">
      <c r="A80" s="5">
        <v>45311</v>
      </c>
      <c r="B80" s="6" t="s">
        <v>41</v>
      </c>
      <c r="C80" s="33" t="s">
        <v>19</v>
      </c>
      <c r="D80" s="13">
        <v>2</v>
      </c>
      <c r="E80" s="14">
        <v>55.8</v>
      </c>
      <c r="F80" s="14">
        <v>27.76</v>
      </c>
      <c r="G80" s="11">
        <f t="shared" si="4"/>
        <v>1.0100864553314119</v>
      </c>
      <c r="H80" s="10">
        <v>18.420000000000002</v>
      </c>
      <c r="I80" s="14">
        <v>0</v>
      </c>
    </row>
    <row r="81" spans="1:9" x14ac:dyDescent="0.2">
      <c r="A81" s="5">
        <v>45586</v>
      </c>
      <c r="B81" s="6" t="s">
        <v>44</v>
      </c>
      <c r="C81" s="33" t="s">
        <v>27</v>
      </c>
      <c r="D81" s="13">
        <v>1</v>
      </c>
      <c r="E81" s="14">
        <v>278</v>
      </c>
      <c r="F81" s="14">
        <v>123.59</v>
      </c>
      <c r="G81" s="11">
        <f t="shared" ref="G81:G82" si="13">(E81-F81)/F81</f>
        <v>1.2493729266121854</v>
      </c>
      <c r="H81" s="10">
        <v>52.82</v>
      </c>
      <c r="I81" s="14">
        <v>21.45</v>
      </c>
    </row>
    <row r="82" spans="1:9" x14ac:dyDescent="0.2">
      <c r="A82" s="5">
        <v>45586</v>
      </c>
      <c r="B82" s="6" t="s">
        <v>46</v>
      </c>
      <c r="C82" s="33" t="s">
        <v>33</v>
      </c>
      <c r="D82" s="13">
        <v>3</v>
      </c>
      <c r="E82" s="14">
        <v>843.48</v>
      </c>
      <c r="F82" s="14">
        <v>384.6</v>
      </c>
      <c r="G82" s="11">
        <f t="shared" si="13"/>
        <v>1.1931357254290171</v>
      </c>
      <c r="H82" s="10">
        <v>160.26</v>
      </c>
      <c r="I82" s="14">
        <v>64.349999999999994</v>
      </c>
    </row>
    <row r="83" spans="1:9" x14ac:dyDescent="0.2">
      <c r="A83" s="5">
        <v>45586</v>
      </c>
      <c r="B83" s="6" t="s">
        <v>42</v>
      </c>
      <c r="C83" s="33" t="s">
        <v>20</v>
      </c>
      <c r="D83" s="13">
        <v>1</v>
      </c>
      <c r="E83" s="14">
        <v>444.75</v>
      </c>
      <c r="F83" s="14">
        <v>139.9</v>
      </c>
      <c r="G83" s="11">
        <f t="shared" ref="G83:G124" si="14">(E83-F83)/F83</f>
        <v>2.1790564689063618</v>
      </c>
      <c r="H83" s="10">
        <v>84.5</v>
      </c>
      <c r="I83" s="14">
        <v>21.45</v>
      </c>
    </row>
    <row r="84" spans="1:9" x14ac:dyDescent="0.2">
      <c r="A84" s="5">
        <v>45586</v>
      </c>
      <c r="B84" s="6" t="s">
        <v>44</v>
      </c>
      <c r="C84" s="33" t="s">
        <v>37</v>
      </c>
      <c r="D84" s="13">
        <v>1</v>
      </c>
      <c r="E84" s="14">
        <v>298</v>
      </c>
      <c r="F84" s="14">
        <v>132.49</v>
      </c>
      <c r="G84" s="11">
        <f t="shared" si="14"/>
        <v>1.2492263567061663</v>
      </c>
      <c r="H84" s="10">
        <v>56.62</v>
      </c>
      <c r="I84" s="14">
        <v>21.45</v>
      </c>
    </row>
    <row r="85" spans="1:9" x14ac:dyDescent="0.2">
      <c r="A85" s="5">
        <v>45586</v>
      </c>
      <c r="B85" s="6" t="s">
        <v>44</v>
      </c>
      <c r="C85" s="33" t="s">
        <v>37</v>
      </c>
      <c r="D85" s="13">
        <v>1</v>
      </c>
      <c r="E85" s="14">
        <v>298</v>
      </c>
      <c r="F85" s="14">
        <v>132.49</v>
      </c>
      <c r="G85" s="11">
        <f t="shared" ref="G85:G87" si="15">(E85-F85)/F85</f>
        <v>1.2492263567061663</v>
      </c>
      <c r="H85" s="10">
        <v>56.62</v>
      </c>
      <c r="I85" s="14">
        <v>21.45</v>
      </c>
    </row>
    <row r="86" spans="1:9" x14ac:dyDescent="0.2">
      <c r="A86" s="5">
        <v>45586</v>
      </c>
      <c r="B86" s="6" t="s">
        <v>43</v>
      </c>
      <c r="C86" s="33" t="s">
        <v>21</v>
      </c>
      <c r="D86" s="8">
        <v>1</v>
      </c>
      <c r="E86" s="10">
        <v>249.03</v>
      </c>
      <c r="F86" s="10">
        <v>132.57</v>
      </c>
      <c r="G86" s="11">
        <f t="shared" si="15"/>
        <v>0.87847929395790914</v>
      </c>
      <c r="H86" s="9">
        <v>47.32</v>
      </c>
      <c r="I86" s="9">
        <v>21.45</v>
      </c>
    </row>
    <row r="87" spans="1:9" x14ac:dyDescent="0.2">
      <c r="A87" s="5">
        <v>45586</v>
      </c>
      <c r="B87" s="6" t="s">
        <v>41</v>
      </c>
      <c r="C87" s="33" t="s">
        <v>19</v>
      </c>
      <c r="D87" s="8">
        <v>1</v>
      </c>
      <c r="E87" s="10">
        <v>27.9</v>
      </c>
      <c r="F87" s="10">
        <v>13.88</v>
      </c>
      <c r="G87" s="11">
        <f t="shared" si="15"/>
        <v>1.0100864553314119</v>
      </c>
      <c r="H87" s="9">
        <v>9.2100000000000009</v>
      </c>
      <c r="I87" s="9">
        <v>0</v>
      </c>
    </row>
    <row r="88" spans="1:9" x14ac:dyDescent="0.2">
      <c r="A88" s="5">
        <v>45586</v>
      </c>
      <c r="B88" s="6" t="s">
        <v>41</v>
      </c>
      <c r="C88" s="33" t="s">
        <v>19</v>
      </c>
      <c r="D88" s="13">
        <v>14</v>
      </c>
      <c r="E88" s="14">
        <v>361.34</v>
      </c>
      <c r="F88" s="14">
        <v>194.32</v>
      </c>
      <c r="G88" s="11">
        <f t="shared" si="14"/>
        <v>0.85951008645533133</v>
      </c>
      <c r="H88" s="10">
        <v>125.58</v>
      </c>
      <c r="I88" s="14">
        <v>0</v>
      </c>
    </row>
    <row r="89" spans="1:9" x14ac:dyDescent="0.2">
      <c r="A89" s="5">
        <v>45586</v>
      </c>
      <c r="B89" s="6" t="s">
        <v>41</v>
      </c>
      <c r="C89" s="33" t="s">
        <v>35</v>
      </c>
      <c r="D89" s="13">
        <v>6</v>
      </c>
      <c r="E89" s="14">
        <v>139.08000000000001</v>
      </c>
      <c r="F89" s="14">
        <v>63.66</v>
      </c>
      <c r="G89" s="11">
        <f t="shared" si="14"/>
        <v>1.1847313854853914</v>
      </c>
      <c r="H89" s="10">
        <v>58.26</v>
      </c>
      <c r="I89" s="14">
        <v>0</v>
      </c>
    </row>
    <row r="90" spans="1:9" x14ac:dyDescent="0.2">
      <c r="A90" s="5">
        <v>45587</v>
      </c>
      <c r="B90" s="6" t="s">
        <v>46</v>
      </c>
      <c r="C90" s="33" t="s">
        <v>33</v>
      </c>
      <c r="D90" s="13">
        <v>1</v>
      </c>
      <c r="E90" s="14">
        <v>281.16000000000003</v>
      </c>
      <c r="F90" s="14">
        <v>128.19999999999999</v>
      </c>
      <c r="G90" s="11">
        <f t="shared" si="14"/>
        <v>1.1931357254290176</v>
      </c>
      <c r="H90" s="10">
        <v>53.42</v>
      </c>
      <c r="I90" s="14">
        <v>21.45</v>
      </c>
    </row>
    <row r="91" spans="1:9" x14ac:dyDescent="0.2">
      <c r="A91" s="5">
        <v>45587</v>
      </c>
      <c r="B91" s="6" t="s">
        <v>44</v>
      </c>
      <c r="C91" s="33" t="s">
        <v>37</v>
      </c>
      <c r="D91" s="13">
        <v>3</v>
      </c>
      <c r="E91" s="14">
        <v>894</v>
      </c>
      <c r="F91" s="14">
        <v>397.47</v>
      </c>
      <c r="G91" s="11">
        <f t="shared" si="14"/>
        <v>1.2492263567061663</v>
      </c>
      <c r="H91" s="10">
        <v>169.86</v>
      </c>
      <c r="I91" s="14">
        <v>64.349999999999994</v>
      </c>
    </row>
    <row r="92" spans="1:9" x14ac:dyDescent="0.2">
      <c r="A92" s="5">
        <v>45587</v>
      </c>
      <c r="B92" s="6" t="s">
        <v>44</v>
      </c>
      <c r="C92" s="33" t="s">
        <v>29</v>
      </c>
      <c r="D92" s="13">
        <v>1</v>
      </c>
      <c r="E92" s="14">
        <v>298</v>
      </c>
      <c r="F92" s="14">
        <v>132.49</v>
      </c>
      <c r="G92" s="11">
        <f t="shared" si="14"/>
        <v>1.2492263567061663</v>
      </c>
      <c r="H92" s="10">
        <v>56.62</v>
      </c>
      <c r="I92" s="14">
        <v>21.45</v>
      </c>
    </row>
    <row r="93" spans="1:9" x14ac:dyDescent="0.2">
      <c r="A93" s="5">
        <v>45587</v>
      </c>
      <c r="B93" s="6" t="s">
        <v>44</v>
      </c>
      <c r="C93" s="33" t="s">
        <v>40</v>
      </c>
      <c r="D93" s="13">
        <v>1</v>
      </c>
      <c r="E93" s="14">
        <v>858</v>
      </c>
      <c r="F93" s="14">
        <v>381.46</v>
      </c>
      <c r="G93" s="11">
        <f t="shared" si="14"/>
        <v>1.2492528705499923</v>
      </c>
      <c r="H93" s="10">
        <v>163.08000000000001</v>
      </c>
      <c r="I93" s="14">
        <v>21.45</v>
      </c>
    </row>
    <row r="94" spans="1:9" x14ac:dyDescent="0.2">
      <c r="A94" s="5">
        <v>45587</v>
      </c>
      <c r="B94" s="6" t="s">
        <v>41</v>
      </c>
      <c r="C94" s="33" t="s">
        <v>35</v>
      </c>
      <c r="D94" s="13">
        <v>1</v>
      </c>
      <c r="E94" s="14">
        <v>23.18</v>
      </c>
      <c r="F94" s="14">
        <v>10.61</v>
      </c>
      <c r="G94" s="11">
        <f t="shared" si="14"/>
        <v>1.1847313854853911</v>
      </c>
      <c r="H94" s="10">
        <v>9.7100000000000009</v>
      </c>
      <c r="I94" s="14">
        <v>0</v>
      </c>
    </row>
    <row r="95" spans="1:9" x14ac:dyDescent="0.2">
      <c r="A95" s="5">
        <v>45587</v>
      </c>
      <c r="B95" s="6" t="s">
        <v>41</v>
      </c>
      <c r="C95" s="33" t="s">
        <v>19</v>
      </c>
      <c r="D95" s="13">
        <v>40</v>
      </c>
      <c r="E95" s="14">
        <v>1032.4000000000001</v>
      </c>
      <c r="F95" s="14">
        <v>555.20000000000005</v>
      </c>
      <c r="G95" s="11">
        <f t="shared" si="14"/>
        <v>0.85951008645533145</v>
      </c>
      <c r="H95" s="10">
        <v>358.8</v>
      </c>
      <c r="I95" s="14">
        <v>0</v>
      </c>
    </row>
    <row r="96" spans="1:9" x14ac:dyDescent="0.2">
      <c r="A96" s="5">
        <v>45314</v>
      </c>
      <c r="B96" s="6" t="s">
        <v>45</v>
      </c>
      <c r="C96" s="33" t="s">
        <v>25</v>
      </c>
      <c r="D96" s="13">
        <v>2</v>
      </c>
      <c r="E96" s="14">
        <v>546</v>
      </c>
      <c r="F96" s="14">
        <v>229.06</v>
      </c>
      <c r="G96" s="11">
        <f t="shared" si="14"/>
        <v>1.3836549375709422</v>
      </c>
      <c r="H96" s="10">
        <v>103.74</v>
      </c>
      <c r="I96" s="14">
        <v>42.9</v>
      </c>
    </row>
    <row r="97" spans="1:9" x14ac:dyDescent="0.2">
      <c r="A97" s="5">
        <v>45314</v>
      </c>
      <c r="B97" s="6" t="s">
        <v>43</v>
      </c>
      <c r="C97" s="33" t="s">
        <v>22</v>
      </c>
      <c r="D97" s="13">
        <v>1</v>
      </c>
      <c r="E97" s="14">
        <v>249.03</v>
      </c>
      <c r="F97" s="20">
        <v>137.31</v>
      </c>
      <c r="G97" s="11">
        <f t="shared" ref="G97:G100" si="16">(E97-F97)/F97</f>
        <v>0.81363338431286869</v>
      </c>
      <c r="H97" s="10">
        <v>47.32</v>
      </c>
      <c r="I97" s="14">
        <v>23.95</v>
      </c>
    </row>
    <row r="98" spans="1:9" x14ac:dyDescent="0.2">
      <c r="A98" s="5">
        <v>45314</v>
      </c>
      <c r="B98" s="6" t="s">
        <v>44</v>
      </c>
      <c r="C98" s="33" t="s">
        <v>37</v>
      </c>
      <c r="D98" s="13">
        <v>1</v>
      </c>
      <c r="E98" s="14">
        <v>298</v>
      </c>
      <c r="F98" s="14">
        <v>132.49</v>
      </c>
      <c r="G98" s="11">
        <f t="shared" si="16"/>
        <v>1.2492263567061663</v>
      </c>
      <c r="H98" s="10">
        <v>56.62</v>
      </c>
      <c r="I98" s="14">
        <v>21.45</v>
      </c>
    </row>
    <row r="99" spans="1:9" x14ac:dyDescent="0.2">
      <c r="A99" s="5">
        <v>45314</v>
      </c>
      <c r="B99" s="6" t="s">
        <v>44</v>
      </c>
      <c r="C99" s="33" t="s">
        <v>27</v>
      </c>
      <c r="D99" s="13">
        <v>1</v>
      </c>
      <c r="E99" s="14">
        <v>278</v>
      </c>
      <c r="F99" s="14">
        <v>123.59</v>
      </c>
      <c r="G99" s="11">
        <f t="shared" si="16"/>
        <v>1.2493729266121854</v>
      </c>
      <c r="H99" s="10">
        <v>52.82</v>
      </c>
      <c r="I99" s="14">
        <v>21.45</v>
      </c>
    </row>
    <row r="100" spans="1:9" x14ac:dyDescent="0.2">
      <c r="A100" s="5">
        <v>45314</v>
      </c>
      <c r="B100" s="6" t="s">
        <v>46</v>
      </c>
      <c r="C100" s="33" t="s">
        <v>33</v>
      </c>
      <c r="D100" s="13">
        <v>1</v>
      </c>
      <c r="E100" s="14">
        <v>281.16000000000003</v>
      </c>
      <c r="F100" s="14">
        <v>128.19999999999999</v>
      </c>
      <c r="G100" s="11">
        <f t="shared" si="16"/>
        <v>1.1931357254290176</v>
      </c>
      <c r="H100" s="10">
        <v>53.42</v>
      </c>
      <c r="I100" s="14">
        <v>21.45</v>
      </c>
    </row>
    <row r="101" spans="1:9" x14ac:dyDescent="0.2">
      <c r="A101" s="5">
        <v>45314</v>
      </c>
      <c r="B101" s="6" t="s">
        <v>41</v>
      </c>
      <c r="C101" s="33" t="s">
        <v>19</v>
      </c>
      <c r="D101" s="13">
        <v>18</v>
      </c>
      <c r="E101" s="14">
        <v>464.58</v>
      </c>
      <c r="F101" s="14">
        <v>249.84</v>
      </c>
      <c r="G101" s="11">
        <f t="shared" si="14"/>
        <v>0.85951008645533133</v>
      </c>
      <c r="H101" s="10">
        <v>161.46</v>
      </c>
      <c r="I101" s="14">
        <v>0</v>
      </c>
    </row>
    <row r="102" spans="1:9" x14ac:dyDescent="0.2">
      <c r="A102" s="5">
        <v>45589</v>
      </c>
      <c r="B102" s="6" t="s">
        <v>44</v>
      </c>
      <c r="C102" s="33" t="s">
        <v>37</v>
      </c>
      <c r="D102" s="13">
        <v>2</v>
      </c>
      <c r="E102" s="14">
        <v>596</v>
      </c>
      <c r="F102" s="14">
        <v>264.98</v>
      </c>
      <c r="G102" s="11">
        <f t="shared" si="14"/>
        <v>1.2492263567061663</v>
      </c>
      <c r="H102" s="10">
        <v>113.24</v>
      </c>
      <c r="I102" s="14">
        <v>42.9</v>
      </c>
    </row>
    <row r="103" spans="1:9" x14ac:dyDescent="0.2">
      <c r="A103" s="5">
        <v>45589</v>
      </c>
      <c r="B103" s="6" t="s">
        <v>41</v>
      </c>
      <c r="C103" s="33" t="s">
        <v>35</v>
      </c>
      <c r="D103" s="13">
        <v>2</v>
      </c>
      <c r="E103" s="14">
        <v>46.36</v>
      </c>
      <c r="F103" s="14">
        <v>21.22</v>
      </c>
      <c r="G103" s="11">
        <f t="shared" ref="G103" si="17">(E103-F103)/F103</f>
        <v>1.1847313854853911</v>
      </c>
      <c r="H103" s="10">
        <v>19.420000000000002</v>
      </c>
      <c r="I103" s="14">
        <v>0</v>
      </c>
    </row>
    <row r="104" spans="1:9" x14ac:dyDescent="0.2">
      <c r="A104" s="5">
        <v>45589</v>
      </c>
      <c r="B104" s="6" t="s">
        <v>41</v>
      </c>
      <c r="C104" s="33" t="s">
        <v>19</v>
      </c>
      <c r="D104" s="13">
        <v>30</v>
      </c>
      <c r="E104" s="14">
        <v>774.3</v>
      </c>
      <c r="F104" s="14">
        <v>416.4</v>
      </c>
      <c r="G104" s="11">
        <f t="shared" si="14"/>
        <v>0.85951008645533145</v>
      </c>
      <c r="H104" s="10">
        <v>269.10000000000002</v>
      </c>
      <c r="I104" s="14">
        <v>0</v>
      </c>
    </row>
    <row r="105" spans="1:9" x14ac:dyDescent="0.2">
      <c r="A105" s="5">
        <v>45590</v>
      </c>
      <c r="B105" s="6" t="s">
        <v>45</v>
      </c>
      <c r="C105" s="33" t="s">
        <v>25</v>
      </c>
      <c r="D105" s="13">
        <v>1</v>
      </c>
      <c r="E105" s="14">
        <v>273</v>
      </c>
      <c r="F105" s="14">
        <v>114.53</v>
      </c>
      <c r="G105" s="11">
        <f t="shared" si="14"/>
        <v>1.3836549375709422</v>
      </c>
      <c r="H105" s="10">
        <v>51.87</v>
      </c>
      <c r="I105" s="14">
        <v>21.45</v>
      </c>
    </row>
    <row r="106" spans="1:9" x14ac:dyDescent="0.2">
      <c r="A106" s="5">
        <v>45590</v>
      </c>
      <c r="B106" s="6" t="s">
        <v>43</v>
      </c>
      <c r="C106" s="33" t="s">
        <v>26</v>
      </c>
      <c r="D106" s="13">
        <v>2</v>
      </c>
      <c r="E106" s="14">
        <v>560.64</v>
      </c>
      <c r="F106" s="14">
        <v>322.02</v>
      </c>
      <c r="G106" s="11">
        <f t="shared" si="14"/>
        <v>0.7410098751630334</v>
      </c>
      <c r="H106" s="10">
        <v>106.52</v>
      </c>
      <c r="I106" s="14">
        <v>42.9</v>
      </c>
    </row>
    <row r="107" spans="1:9" x14ac:dyDescent="0.2">
      <c r="A107" s="5">
        <v>45590</v>
      </c>
      <c r="B107" s="6" t="s">
        <v>41</v>
      </c>
      <c r="C107" s="33" t="s">
        <v>35</v>
      </c>
      <c r="D107" s="13">
        <v>2</v>
      </c>
      <c r="E107" s="14">
        <v>46.36</v>
      </c>
      <c r="F107" s="14">
        <v>21.22</v>
      </c>
      <c r="G107" s="11">
        <f t="shared" si="14"/>
        <v>1.1847313854853911</v>
      </c>
      <c r="H107" s="10">
        <v>19.420000000000002</v>
      </c>
      <c r="I107" s="14">
        <v>0</v>
      </c>
    </row>
    <row r="108" spans="1:9" x14ac:dyDescent="0.2">
      <c r="A108" s="5">
        <v>45590</v>
      </c>
      <c r="B108" s="6" t="s">
        <v>41</v>
      </c>
      <c r="C108" s="33" t="s">
        <v>19</v>
      </c>
      <c r="D108" s="13">
        <v>19</v>
      </c>
      <c r="E108" s="14">
        <v>490.39</v>
      </c>
      <c r="F108" s="14">
        <v>263.72000000000003</v>
      </c>
      <c r="G108" s="11">
        <f t="shared" si="14"/>
        <v>0.85951008645533111</v>
      </c>
      <c r="H108" s="10">
        <v>170.43</v>
      </c>
      <c r="I108" s="14">
        <v>0</v>
      </c>
    </row>
    <row r="109" spans="1:9" x14ac:dyDescent="0.2">
      <c r="A109" s="5">
        <v>45591</v>
      </c>
      <c r="B109" s="6" t="s">
        <v>41</v>
      </c>
      <c r="C109" s="33" t="s">
        <v>35</v>
      </c>
      <c r="D109" s="13">
        <v>1</v>
      </c>
      <c r="E109" s="14">
        <v>23.18</v>
      </c>
      <c r="F109" s="14">
        <v>10.61</v>
      </c>
      <c r="G109" s="11">
        <f t="shared" ref="G109" si="18">(E109-F109)/F109</f>
        <v>1.1847313854853911</v>
      </c>
      <c r="H109" s="10">
        <v>9.7100000000000009</v>
      </c>
      <c r="I109" s="14">
        <v>0</v>
      </c>
    </row>
    <row r="110" spans="1:9" x14ac:dyDescent="0.2">
      <c r="A110" s="5">
        <v>45591</v>
      </c>
      <c r="B110" s="6" t="s">
        <v>41</v>
      </c>
      <c r="C110" s="33" t="s">
        <v>19</v>
      </c>
      <c r="D110" s="13">
        <v>20</v>
      </c>
      <c r="E110" s="14">
        <v>516.20000000000005</v>
      </c>
      <c r="F110" s="14">
        <v>277.60000000000002</v>
      </c>
      <c r="G110" s="11">
        <f t="shared" si="14"/>
        <v>0.85951008645533145</v>
      </c>
      <c r="H110" s="10">
        <v>179.4</v>
      </c>
      <c r="I110" s="14">
        <v>0</v>
      </c>
    </row>
    <row r="111" spans="1:9" x14ac:dyDescent="0.2">
      <c r="A111" s="5">
        <v>45592</v>
      </c>
      <c r="B111" s="6" t="s">
        <v>45</v>
      </c>
      <c r="C111" s="33" t="s">
        <v>25</v>
      </c>
      <c r="D111" s="13">
        <v>1</v>
      </c>
      <c r="E111" s="14">
        <v>273</v>
      </c>
      <c r="F111" s="14">
        <v>114.53</v>
      </c>
      <c r="G111" s="11">
        <f t="shared" ref="G111:G112" si="19">(E111-F111)/F111</f>
        <v>1.3836549375709422</v>
      </c>
      <c r="H111" s="10">
        <v>51.87</v>
      </c>
      <c r="I111" s="14">
        <v>21.45</v>
      </c>
    </row>
    <row r="112" spans="1:9" x14ac:dyDescent="0.2">
      <c r="A112" s="5">
        <v>45592</v>
      </c>
      <c r="B112" s="6" t="s">
        <v>41</v>
      </c>
      <c r="C112" s="33" t="s">
        <v>35</v>
      </c>
      <c r="D112" s="13">
        <v>3</v>
      </c>
      <c r="E112" s="14">
        <v>69.540000000000006</v>
      </c>
      <c r="F112" s="14">
        <v>31.83</v>
      </c>
      <c r="G112" s="11">
        <f t="shared" si="19"/>
        <v>1.1847313854853914</v>
      </c>
      <c r="H112" s="10">
        <v>29.13</v>
      </c>
      <c r="I112" s="14">
        <v>0</v>
      </c>
    </row>
    <row r="113" spans="1:9" x14ac:dyDescent="0.2">
      <c r="A113" s="5">
        <v>45592</v>
      </c>
      <c r="B113" s="6" t="s">
        <v>41</v>
      </c>
      <c r="C113" s="33" t="s">
        <v>19</v>
      </c>
      <c r="D113" s="13">
        <v>7</v>
      </c>
      <c r="E113" s="14">
        <v>180.67</v>
      </c>
      <c r="F113" s="14">
        <v>97.16</v>
      </c>
      <c r="G113" s="11">
        <f t="shared" si="14"/>
        <v>0.85951008645533133</v>
      </c>
      <c r="H113" s="10">
        <v>62.79</v>
      </c>
      <c r="I113" s="14">
        <v>0</v>
      </c>
    </row>
    <row r="114" spans="1:9" x14ac:dyDescent="0.2">
      <c r="A114" s="5">
        <v>45593</v>
      </c>
      <c r="B114" s="6" t="s">
        <v>43</v>
      </c>
      <c r="C114" s="33" t="s">
        <v>22</v>
      </c>
      <c r="D114" s="13">
        <v>2</v>
      </c>
      <c r="E114" s="14">
        <v>498.06</v>
      </c>
      <c r="F114" s="20">
        <v>274.62</v>
      </c>
      <c r="G114" s="11">
        <f t="shared" si="14"/>
        <v>0.81363338431286869</v>
      </c>
      <c r="H114" s="10">
        <v>94.64</v>
      </c>
      <c r="I114" s="14">
        <v>47.9</v>
      </c>
    </row>
    <row r="115" spans="1:9" x14ac:dyDescent="0.2">
      <c r="A115" s="5">
        <v>45593</v>
      </c>
      <c r="B115" s="6" t="s">
        <v>44</v>
      </c>
      <c r="C115" s="33" t="s">
        <v>31</v>
      </c>
      <c r="D115" s="13">
        <v>1</v>
      </c>
      <c r="E115" s="14">
        <v>278</v>
      </c>
      <c r="F115" s="14">
        <v>123.59</v>
      </c>
      <c r="G115" s="11">
        <f t="shared" ref="G115:G116" si="20">(E115-F115)/F115</f>
        <v>1.2493729266121854</v>
      </c>
      <c r="H115" s="10">
        <v>52.82</v>
      </c>
      <c r="I115" s="14">
        <v>22.95</v>
      </c>
    </row>
    <row r="116" spans="1:9" x14ac:dyDescent="0.2">
      <c r="A116" s="5">
        <v>45593</v>
      </c>
      <c r="B116" s="6" t="s">
        <v>41</v>
      </c>
      <c r="C116" s="33" t="s">
        <v>35</v>
      </c>
      <c r="D116" s="13">
        <v>2</v>
      </c>
      <c r="E116" s="14">
        <v>46.36</v>
      </c>
      <c r="F116" s="14">
        <v>21.22</v>
      </c>
      <c r="G116" s="11">
        <f t="shared" si="20"/>
        <v>1.1847313854853911</v>
      </c>
      <c r="H116" s="10">
        <v>19.420000000000002</v>
      </c>
      <c r="I116" s="14">
        <v>0</v>
      </c>
    </row>
    <row r="117" spans="1:9" x14ac:dyDescent="0.2">
      <c r="A117" s="5">
        <v>45593</v>
      </c>
      <c r="B117" s="6" t="s">
        <v>41</v>
      </c>
      <c r="C117" s="33" t="s">
        <v>19</v>
      </c>
      <c r="D117" s="13">
        <v>25</v>
      </c>
      <c r="E117" s="14">
        <v>645.25</v>
      </c>
      <c r="F117" s="14">
        <v>347</v>
      </c>
      <c r="G117" s="11">
        <f t="shared" si="14"/>
        <v>0.85951008645533145</v>
      </c>
      <c r="H117" s="10">
        <v>224.25</v>
      </c>
      <c r="I117" s="14">
        <v>0</v>
      </c>
    </row>
    <row r="118" spans="1:9" x14ac:dyDescent="0.2">
      <c r="A118" s="5">
        <v>45594</v>
      </c>
      <c r="B118" s="6" t="s">
        <v>42</v>
      </c>
      <c r="C118" s="33" t="s">
        <v>39</v>
      </c>
      <c r="D118" s="13">
        <v>1</v>
      </c>
      <c r="E118" s="14">
        <v>359</v>
      </c>
      <c r="F118" s="14">
        <v>139.9</v>
      </c>
      <c r="G118" s="11">
        <f t="shared" si="14"/>
        <v>1.5661186561829878</v>
      </c>
      <c r="H118" s="10">
        <v>68.209999999999994</v>
      </c>
      <c r="I118" s="14">
        <v>23.95</v>
      </c>
    </row>
    <row r="119" spans="1:9" x14ac:dyDescent="0.2">
      <c r="A119" s="5">
        <v>45594</v>
      </c>
      <c r="B119" s="6" t="s">
        <v>45</v>
      </c>
      <c r="C119" s="33" t="s">
        <v>25</v>
      </c>
      <c r="D119" s="13">
        <v>1</v>
      </c>
      <c r="E119" s="14">
        <v>273</v>
      </c>
      <c r="F119" s="14">
        <v>114.53</v>
      </c>
      <c r="G119" s="11">
        <f t="shared" ref="G119" si="21">(E119-F119)/F119</f>
        <v>1.3836549375709422</v>
      </c>
      <c r="H119" s="10">
        <v>51.87</v>
      </c>
      <c r="I119" s="14">
        <v>21.45</v>
      </c>
    </row>
    <row r="120" spans="1:9" x14ac:dyDescent="0.2">
      <c r="A120" s="5">
        <v>45594</v>
      </c>
      <c r="B120" s="6" t="s">
        <v>41</v>
      </c>
      <c r="C120" s="33" t="s">
        <v>19</v>
      </c>
      <c r="D120" s="13">
        <v>29</v>
      </c>
      <c r="E120" s="14">
        <v>748.49</v>
      </c>
      <c r="F120" s="14">
        <v>402.52</v>
      </c>
      <c r="G120" s="11">
        <f t="shared" si="14"/>
        <v>0.85951008645533156</v>
      </c>
      <c r="H120" s="10">
        <v>260.13</v>
      </c>
      <c r="I120" s="14">
        <v>0</v>
      </c>
    </row>
    <row r="121" spans="1:9" x14ac:dyDescent="0.2">
      <c r="A121" s="5">
        <v>45595</v>
      </c>
      <c r="B121" s="6" t="s">
        <v>42</v>
      </c>
      <c r="C121" s="33" t="s">
        <v>20</v>
      </c>
      <c r="D121" s="13">
        <v>1</v>
      </c>
      <c r="E121" s="14">
        <v>444.75</v>
      </c>
      <c r="F121" s="14">
        <v>139.9</v>
      </c>
      <c r="G121" s="11">
        <f t="shared" ref="G121:G123" si="22">(E121-F121)/F121</f>
        <v>2.1790564689063618</v>
      </c>
      <c r="H121" s="10">
        <v>84.5</v>
      </c>
      <c r="I121" s="14">
        <v>21.45</v>
      </c>
    </row>
    <row r="122" spans="1:9" x14ac:dyDescent="0.2">
      <c r="A122" s="5">
        <v>45595</v>
      </c>
      <c r="B122" s="6" t="s">
        <v>44</v>
      </c>
      <c r="C122" s="33" t="s">
        <v>31</v>
      </c>
      <c r="D122" s="13">
        <v>1</v>
      </c>
      <c r="E122" s="14">
        <v>278</v>
      </c>
      <c r="F122" s="14">
        <v>123.59</v>
      </c>
      <c r="G122" s="11">
        <f t="shared" si="22"/>
        <v>1.2493729266121854</v>
      </c>
      <c r="H122" s="10">
        <v>52.82</v>
      </c>
      <c r="I122" s="14">
        <v>22.95</v>
      </c>
    </row>
    <row r="123" spans="1:9" x14ac:dyDescent="0.2">
      <c r="A123" s="5">
        <v>45595</v>
      </c>
      <c r="B123" s="6" t="s">
        <v>45</v>
      </c>
      <c r="C123" s="33" t="s">
        <v>25</v>
      </c>
      <c r="D123" s="13">
        <v>1</v>
      </c>
      <c r="E123" s="14">
        <v>273</v>
      </c>
      <c r="F123" s="14">
        <v>114.53</v>
      </c>
      <c r="G123" s="11">
        <f t="shared" si="22"/>
        <v>1.3836549375709422</v>
      </c>
      <c r="H123" s="10">
        <v>51.87</v>
      </c>
      <c r="I123" s="14">
        <v>21.45</v>
      </c>
    </row>
    <row r="124" spans="1:9" x14ac:dyDescent="0.2">
      <c r="A124" s="5">
        <v>45595</v>
      </c>
      <c r="B124" s="6" t="s">
        <v>41</v>
      </c>
      <c r="C124" s="33" t="s">
        <v>19</v>
      </c>
      <c r="D124" s="13">
        <v>13</v>
      </c>
      <c r="E124" s="14">
        <v>335.53</v>
      </c>
      <c r="F124" s="14">
        <v>180.44</v>
      </c>
      <c r="G124" s="11">
        <f t="shared" si="14"/>
        <v>0.85951008645533133</v>
      </c>
      <c r="H124" s="10">
        <v>116.61</v>
      </c>
      <c r="I124" s="14">
        <v>0</v>
      </c>
    </row>
    <row r="125" spans="1:9" x14ac:dyDescent="0.2">
      <c r="A125" s="5">
        <v>45596</v>
      </c>
      <c r="B125" s="6" t="s">
        <v>44</v>
      </c>
      <c r="C125" s="33" t="s">
        <v>40</v>
      </c>
      <c r="D125" s="13">
        <v>1</v>
      </c>
      <c r="E125" s="14">
        <v>1716</v>
      </c>
      <c r="F125" s="14">
        <v>762.92</v>
      </c>
      <c r="G125" s="11">
        <f t="shared" ref="G125:G127" si="23">(E125-F125)/F125</f>
        <v>1.2492528705499923</v>
      </c>
      <c r="H125" s="10">
        <v>326.16000000000003</v>
      </c>
      <c r="I125" s="14">
        <v>42.9</v>
      </c>
    </row>
    <row r="126" spans="1:9" x14ac:dyDescent="0.2">
      <c r="A126" s="5">
        <v>45596</v>
      </c>
      <c r="B126" s="6" t="s">
        <v>46</v>
      </c>
      <c r="C126" s="33" t="s">
        <v>33</v>
      </c>
      <c r="D126" s="13">
        <v>1</v>
      </c>
      <c r="E126" s="14">
        <v>281.16000000000003</v>
      </c>
      <c r="F126" s="14">
        <v>128.19999999999999</v>
      </c>
      <c r="G126" s="11">
        <f t="shared" si="23"/>
        <v>1.1931357254290176</v>
      </c>
      <c r="H126" s="10">
        <v>53.42</v>
      </c>
      <c r="I126" s="14">
        <v>21.45</v>
      </c>
    </row>
    <row r="127" spans="1:9" x14ac:dyDescent="0.2">
      <c r="A127" s="5">
        <v>45596</v>
      </c>
      <c r="B127" s="6" t="s">
        <v>44</v>
      </c>
      <c r="C127" s="33" t="s">
        <v>29</v>
      </c>
      <c r="D127" s="13">
        <v>1</v>
      </c>
      <c r="E127" s="14">
        <v>596</v>
      </c>
      <c r="F127" s="14">
        <v>264.98</v>
      </c>
      <c r="G127" s="11">
        <f t="shared" si="23"/>
        <v>1.2492263567061663</v>
      </c>
      <c r="H127" s="10">
        <v>113.24</v>
      </c>
      <c r="I127" s="14">
        <v>42.9</v>
      </c>
    </row>
    <row r="128" spans="1:9" x14ac:dyDescent="0.2">
      <c r="A128" s="5">
        <v>45596</v>
      </c>
      <c r="B128" s="6" t="s">
        <v>41</v>
      </c>
      <c r="C128" s="33" t="s">
        <v>19</v>
      </c>
      <c r="D128" s="13">
        <v>42</v>
      </c>
      <c r="E128" s="14">
        <v>1142.4000000000001</v>
      </c>
      <c r="F128" s="14">
        <v>582.96</v>
      </c>
      <c r="G128" s="11">
        <f t="shared" si="0"/>
        <v>0.95965417867435165</v>
      </c>
      <c r="H128" s="10">
        <v>383.46</v>
      </c>
      <c r="I128" s="14">
        <v>0</v>
      </c>
    </row>
    <row r="129" spans="1:9" x14ac:dyDescent="0.2">
      <c r="A129" s="5">
        <v>45596</v>
      </c>
      <c r="B129" s="6" t="s">
        <v>41</v>
      </c>
      <c r="C129" s="33" t="s">
        <v>19</v>
      </c>
      <c r="D129" s="13">
        <v>4</v>
      </c>
      <c r="E129" s="14">
        <v>103.24</v>
      </c>
      <c r="F129" s="14">
        <v>55.52</v>
      </c>
      <c r="G129" s="11">
        <f t="shared" si="0"/>
        <v>0.85951008645533122</v>
      </c>
      <c r="H129" s="10">
        <v>35.880000000000003</v>
      </c>
      <c r="I129" s="14">
        <v>0</v>
      </c>
    </row>
  </sheetData>
  <sortState xmlns:xlrd2="http://schemas.microsoft.com/office/spreadsheetml/2017/richdata2" ref="A2:I14">
    <sortCondition ref="A2:A14"/>
    <sortCondition ref="B2:B14"/>
  </sortState>
  <dataValidations count="1">
    <dataValidation type="decimal" allowBlank="1" showInputMessage="1" sqref="E2:E3 H2:I9 H12:I13 H53:I65 H67:I85 H15:I51 H88:I129" xr:uid="{00000000-0002-0000-0000-000000000000}">
      <formula1>-2147483648</formula1>
      <formula2>2147483647</formula2>
    </dataValidation>
  </dataValidations>
  <printOptions horizontalCentered="1"/>
  <pageMargins left="0.70866141732283472" right="0.70866141732283472" top="0.74803149606299213" bottom="0.74803149606299213" header="0.31496062992125984" footer="0.31496062992125984"/>
  <pageSetup paperSize="9" scale="7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8"/>
  <sheetViews>
    <sheetView workbookViewId="0">
      <selection activeCell="C8" sqref="C8"/>
    </sheetView>
  </sheetViews>
  <sheetFormatPr defaultRowHeight="15" x14ac:dyDescent="0.25"/>
  <cols>
    <col min="1" max="1" width="17.42578125" bestFit="1" customWidth="1"/>
    <col min="2" max="2" width="13.7109375" bestFit="1" customWidth="1"/>
    <col min="3" max="3" width="16.28515625" bestFit="1" customWidth="1"/>
    <col min="4" max="4" width="11.42578125" bestFit="1" customWidth="1"/>
    <col min="5" max="6" width="9.5703125" bestFit="1" customWidth="1"/>
    <col min="7" max="7" width="11.85546875" customWidth="1"/>
    <col min="8" max="8" width="12.28515625" customWidth="1"/>
    <col min="9" max="9" width="39.42578125" customWidth="1"/>
    <col min="10" max="10" width="14.28515625" customWidth="1"/>
    <col min="11" max="11" width="19" bestFit="1" customWidth="1"/>
  </cols>
  <sheetData>
    <row r="1" spans="1:11" ht="30" x14ac:dyDescent="0.25">
      <c r="A1" s="24" t="s">
        <v>14</v>
      </c>
      <c r="B1" s="24" t="s">
        <v>15</v>
      </c>
      <c r="C1" s="24" t="s">
        <v>1</v>
      </c>
      <c r="D1" s="24" t="s">
        <v>6</v>
      </c>
      <c r="E1" s="24" t="s">
        <v>7</v>
      </c>
      <c r="F1" s="24" t="s">
        <v>8</v>
      </c>
      <c r="G1" s="24" t="s">
        <v>16</v>
      </c>
      <c r="H1" s="24" t="s">
        <v>17</v>
      </c>
      <c r="I1" s="24" t="s">
        <v>9</v>
      </c>
      <c r="J1" s="24" t="s">
        <v>10</v>
      </c>
      <c r="K1" s="24" t="s">
        <v>18</v>
      </c>
    </row>
    <row r="2" spans="1:11" x14ac:dyDescent="0.25">
      <c r="A2" s="32"/>
      <c r="B2" s="32"/>
      <c r="C2" s="22"/>
      <c r="D2" s="22"/>
      <c r="E2" s="26"/>
      <c r="F2" s="26"/>
      <c r="G2" s="26"/>
      <c r="H2" s="22"/>
      <c r="I2" s="31"/>
      <c r="J2" s="31"/>
      <c r="K2" s="23"/>
    </row>
    <row r="3" spans="1:11" ht="15" customHeight="1" x14ac:dyDescent="0.25">
      <c r="A3" s="25"/>
      <c r="B3" s="18"/>
      <c r="C3" s="30"/>
      <c r="D3" s="28"/>
      <c r="E3" s="27"/>
      <c r="F3" s="27"/>
      <c r="G3" s="27"/>
      <c r="H3" s="22"/>
      <c r="I3" s="22"/>
      <c r="J3" s="29"/>
      <c r="K3" s="23"/>
    </row>
    <row r="4" spans="1:11" x14ac:dyDescent="0.25">
      <c r="B4" s="19"/>
      <c r="C4" s="19"/>
      <c r="D4" s="19"/>
      <c r="E4" s="19"/>
      <c r="F4" s="19"/>
      <c r="G4" s="19"/>
      <c r="H4" s="19"/>
      <c r="I4" s="19"/>
      <c r="J4" s="19"/>
    </row>
    <row r="5" spans="1:11" x14ac:dyDescent="0.25">
      <c r="B5" s="19"/>
    </row>
    <row r="6" spans="1:11" x14ac:dyDescent="0.25">
      <c r="B6" s="19"/>
    </row>
    <row r="7" spans="1:11" x14ac:dyDescent="0.25">
      <c r="B7" s="19"/>
    </row>
    <row r="8" spans="1:11" x14ac:dyDescent="0.25">
      <c r="B8" s="19"/>
      <c r="C8" s="19"/>
      <c r="D8" s="19"/>
      <c r="E8" s="19"/>
      <c r="F8" s="19"/>
      <c r="G8" s="19"/>
      <c r="H8" s="19"/>
      <c r="I8" s="19"/>
      <c r="J8" s="19"/>
    </row>
    <row r="9" spans="1:11" x14ac:dyDescent="0.25">
      <c r="B9" s="19"/>
      <c r="C9" s="19"/>
      <c r="D9" s="19"/>
      <c r="E9" s="19"/>
      <c r="F9" s="19"/>
      <c r="G9" s="19"/>
      <c r="H9" s="19"/>
      <c r="I9" s="19"/>
      <c r="J9" s="19"/>
    </row>
    <row r="10" spans="1:11" x14ac:dyDescent="0.25">
      <c r="B10" s="19"/>
      <c r="C10" s="19"/>
      <c r="D10" s="19"/>
      <c r="E10" s="19"/>
      <c r="F10" s="19"/>
      <c r="G10" s="19"/>
      <c r="H10" s="19"/>
      <c r="I10" s="19"/>
      <c r="J10" s="19"/>
    </row>
    <row r="11" spans="1:11" x14ac:dyDescent="0.25">
      <c r="B11" s="19"/>
      <c r="C11" s="19"/>
      <c r="D11" s="19"/>
      <c r="E11" s="19"/>
      <c r="F11" s="19"/>
      <c r="G11" s="19"/>
      <c r="H11" s="19"/>
      <c r="I11" s="19"/>
      <c r="J11" s="19"/>
    </row>
    <row r="12" spans="1:11" x14ac:dyDescent="0.25">
      <c r="B12" s="19"/>
      <c r="C12" s="19"/>
      <c r="D12" s="19"/>
      <c r="E12" s="19"/>
      <c r="F12" s="19"/>
      <c r="G12" s="19"/>
      <c r="H12" s="19"/>
      <c r="I12" s="19"/>
      <c r="J12" s="19"/>
    </row>
    <row r="13" spans="1:11" x14ac:dyDescent="0.25">
      <c r="B13" s="19"/>
      <c r="C13" s="19"/>
      <c r="D13" s="19"/>
      <c r="E13" s="19"/>
      <c r="F13" s="19"/>
      <c r="G13" s="19"/>
      <c r="H13" s="19"/>
      <c r="I13" s="19"/>
      <c r="J13" s="19"/>
    </row>
    <row r="14" spans="1:11" x14ac:dyDescent="0.25">
      <c r="B14" s="19"/>
      <c r="C14" s="19"/>
      <c r="D14" s="19"/>
      <c r="E14" s="19"/>
      <c r="F14" s="19"/>
      <c r="G14" s="19"/>
      <c r="H14" s="19"/>
      <c r="I14" s="19"/>
      <c r="J14" s="19"/>
    </row>
    <row r="15" spans="1:11" x14ac:dyDescent="0.25">
      <c r="B15" s="19"/>
      <c r="C15" s="19"/>
      <c r="D15" s="19"/>
      <c r="E15" s="19"/>
      <c r="F15" s="19"/>
      <c r="G15" s="19"/>
      <c r="H15" s="19"/>
      <c r="I15" s="19"/>
      <c r="J15" s="19"/>
    </row>
    <row r="16" spans="1:11" x14ac:dyDescent="0.25">
      <c r="B16" s="19"/>
      <c r="C16" s="19"/>
      <c r="D16" s="19"/>
      <c r="E16" s="19"/>
      <c r="F16" s="19"/>
      <c r="G16" s="19"/>
      <c r="H16" s="19"/>
      <c r="I16" s="19"/>
      <c r="J16" s="19"/>
    </row>
    <row r="17" spans="2:10" x14ac:dyDescent="0.25">
      <c r="B17" s="19"/>
      <c r="C17" s="19"/>
      <c r="D17" s="19"/>
      <c r="E17" s="19"/>
      <c r="F17" s="19"/>
      <c r="G17" s="19"/>
      <c r="H17" s="19"/>
      <c r="I17" s="19"/>
      <c r="J17" s="19"/>
    </row>
    <row r="18" spans="2:10" x14ac:dyDescent="0.25">
      <c r="B18" s="19"/>
      <c r="C18" s="19"/>
      <c r="D18" s="19"/>
      <c r="E18" s="19"/>
      <c r="F18" s="19"/>
      <c r="G18" s="19"/>
      <c r="H18" s="19"/>
      <c r="I18" s="19"/>
      <c r="J18" s="19"/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</vt:i4>
      </vt:variant>
    </vt:vector>
  </HeadingPairs>
  <TitlesOfParts>
    <vt:vector size="3" baseType="lpstr">
      <vt:lpstr>Mercado Livre</vt:lpstr>
      <vt:lpstr>Devoluções</vt:lpstr>
      <vt:lpstr>'Mercado Livre'!Area_de_impressao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George Oliveira</cp:lastModifiedBy>
  <cp:lastPrinted>2025-01-21T19:36:02Z</cp:lastPrinted>
  <dcterms:created xsi:type="dcterms:W3CDTF">2021-07-02T15:01:53Z</dcterms:created>
  <dcterms:modified xsi:type="dcterms:W3CDTF">2025-02-19T20:40:41Z</dcterms:modified>
</cp:coreProperties>
</file>